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osmgovmy-my.sharepoint.com/personal/latifah_shah_dosm_gov_my/Documents/Documents/PORTAL JAB/Soal Selidik/2026/"/>
    </mc:Choice>
  </mc:AlternateContent>
  <xr:revisionPtr revIDLastSave="0" documentId="8_{063CAB86-2BAF-4FA3-A6D4-5C739C04707B}" xr6:coauthVersionLast="47" xr6:coauthVersionMax="47" xr10:uidLastSave="{00000000-0000-0000-0000-000000000000}"/>
  <bookViews>
    <workbookView xWindow="-108" yWindow="-108" windowWidth="23256" windowHeight="13896" tabRatio="599" xr2:uid="{00000000-000D-0000-FFFF-FFFF00000000}"/>
  </bookViews>
  <sheets>
    <sheet name="MDEPAN" sheetId="7" r:id="rId1"/>
    <sheet name="ms_2" sheetId="8" r:id="rId2"/>
    <sheet name="ms_3" sheetId="9" r:id="rId3"/>
    <sheet name="ms_4" sheetId="12" r:id="rId4"/>
    <sheet name="ms_5LAMP_A&amp;PANDUAN." sheetId="13" r:id="rId5"/>
    <sheet name="MBELAKANG" sheetId="10" r:id="rId6"/>
  </sheets>
  <definedNames>
    <definedName name="_xlnm.Print_Area" localSheetId="5">MBELAKANG!$A$1:$L$46</definedName>
    <definedName name="_xlnm.Print_Area" localSheetId="0">MDEPAN!$B$2:$AN$99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9" i="9" l="1"/>
  <c r="N45" i="12"/>
  <c r="M45" i="12"/>
  <c r="O45" i="12"/>
  <c r="L45" i="12"/>
  <c r="K45" i="12"/>
  <c r="P42" i="12"/>
  <c r="P38" i="12"/>
  <c r="P34" i="12"/>
  <c r="P29" i="12"/>
  <c r="P26" i="12"/>
  <c r="P25" i="12"/>
  <c r="P24" i="12"/>
  <c r="P23" i="12"/>
  <c r="P22" i="12"/>
  <c r="P21" i="12"/>
  <c r="P18" i="12"/>
  <c r="N23" i="9"/>
  <c r="N26" i="9"/>
  <c r="N28" i="9"/>
  <c r="N30" i="9"/>
  <c r="N32" i="9"/>
  <c r="N36" i="9"/>
  <c r="M42" i="9"/>
  <c r="L42" i="9"/>
  <c r="K42" i="9"/>
  <c r="J42" i="9"/>
  <c r="I42" i="9"/>
  <c r="N44" i="8"/>
  <c r="N42" i="8"/>
  <c r="N40" i="8"/>
  <c r="N38" i="8"/>
  <c r="M55" i="8"/>
  <c r="L55" i="8"/>
  <c r="K55" i="8"/>
  <c r="J55" i="8"/>
  <c r="N51" i="8"/>
  <c r="N47" i="8"/>
  <c r="N35" i="8"/>
  <c r="N29" i="8"/>
  <c r="N24" i="8"/>
  <c r="O49" i="12" l="1"/>
  <c r="N49" i="12"/>
  <c r="M49" i="12"/>
  <c r="L49" i="12"/>
  <c r="K49" i="12"/>
  <c r="P45" i="12"/>
  <c r="N42" i="9"/>
  <c r="N55" i="8"/>
  <c r="P49" i="12" l="1"/>
</calcChain>
</file>

<file path=xl/sharedStrings.xml><?xml version="1.0" encoding="utf-8"?>
<sst xmlns="http://schemas.openxmlformats.org/spreadsheetml/2006/main" count="440" uniqueCount="315">
  <si>
    <t>(Jika alamat pos di atas salah, sila betulkan)</t>
  </si>
  <si>
    <t>(If the above mailing address is incorrect, please amend)</t>
  </si>
  <si>
    <t>1.</t>
  </si>
  <si>
    <t>2.</t>
  </si>
  <si>
    <t>3.</t>
  </si>
  <si>
    <t>-</t>
  </si>
  <si>
    <t>Negeri</t>
  </si>
  <si>
    <t>Daerah</t>
  </si>
  <si>
    <t>pada awal bulan</t>
  </si>
  <si>
    <t>BERAT K.G.K. 100%</t>
  </si>
  <si>
    <t>100% D.R.C. WEIGHT</t>
  </si>
  <si>
    <t>(KILOGRAM)</t>
  </si>
  <si>
    <t>01</t>
  </si>
  <si>
    <t>02</t>
  </si>
  <si>
    <t>03</t>
  </si>
  <si>
    <t>04</t>
  </si>
  <si>
    <t>05</t>
  </si>
  <si>
    <t>2.1</t>
  </si>
  <si>
    <t xml:space="preserve">Getah keping yang tidak diasap </t>
  </si>
  <si>
    <t xml:space="preserve">Unsmoked sheets </t>
  </si>
  <si>
    <t>2.2</t>
  </si>
  <si>
    <t>Getah Asap Berbunga</t>
  </si>
  <si>
    <t>Ribbed Smoked Sheets</t>
  </si>
  <si>
    <t>2.2.1</t>
  </si>
  <si>
    <t>G.A.B. 1 &amp; 1x</t>
  </si>
  <si>
    <t>R.S.S. 1 &amp; 1x</t>
  </si>
  <si>
    <t>2.2.2</t>
  </si>
  <si>
    <t>06</t>
  </si>
  <si>
    <t>07</t>
  </si>
  <si>
    <t>Other R.S.S. grades</t>
  </si>
  <si>
    <t>Getah keping basah</t>
  </si>
  <si>
    <t>08</t>
  </si>
  <si>
    <t>Wet sheets</t>
  </si>
  <si>
    <t>Skrap; getah buku dan getah kulit</t>
  </si>
  <si>
    <t>09</t>
  </si>
  <si>
    <t>Scrap; lump and bark</t>
  </si>
  <si>
    <t>Susu getah cair</t>
  </si>
  <si>
    <t>10</t>
  </si>
  <si>
    <t xml:space="preserve">Field latex </t>
  </si>
  <si>
    <t>11</t>
  </si>
  <si>
    <t>12</t>
  </si>
  <si>
    <r>
      <t>Nota/</t>
    </r>
    <r>
      <rPr>
        <i/>
        <sz val="9"/>
        <rFont val="Arial"/>
        <family val="2"/>
      </rPr>
      <t>Notes</t>
    </r>
    <r>
      <rPr>
        <b/>
        <sz val="9"/>
        <rFont val="Arial"/>
        <family val="2"/>
      </rPr>
      <t xml:space="preserve"> :  </t>
    </r>
  </si>
  <si>
    <t>*</t>
  </si>
  <si>
    <t>**</t>
  </si>
  <si>
    <t>EKSPORT</t>
  </si>
  <si>
    <t xml:space="preserve">JENIS GETAH </t>
  </si>
  <si>
    <t>13</t>
  </si>
  <si>
    <t>15</t>
  </si>
  <si>
    <t xml:space="preserve">Unsmoked sheet </t>
  </si>
  <si>
    <t>3.2.1</t>
  </si>
  <si>
    <t>3.2.2</t>
  </si>
  <si>
    <t>Field latex</t>
  </si>
  <si>
    <t>14</t>
  </si>
  <si>
    <t>16</t>
  </si>
  <si>
    <t>17</t>
  </si>
  <si>
    <t>18</t>
  </si>
  <si>
    <r>
      <t>Bulan</t>
    </r>
    <r>
      <rPr>
        <sz val="9"/>
        <rFont val="Arial"/>
        <family val="2"/>
      </rPr>
      <t>/</t>
    </r>
    <r>
      <rPr>
        <i/>
        <sz val="9"/>
        <rFont val="Arial"/>
        <family val="2"/>
      </rPr>
      <t>Month</t>
    </r>
    <r>
      <rPr>
        <sz val="9"/>
        <rFont val="Arial"/>
        <family val="2"/>
      </rPr>
      <t xml:space="preserve"> :</t>
    </r>
  </si>
  <si>
    <t>Untuk pertanyaan, sila hubungi:</t>
  </si>
  <si>
    <t>4.</t>
  </si>
  <si>
    <t>5.</t>
  </si>
  <si>
    <r>
      <t>No. Faks</t>
    </r>
    <r>
      <rPr>
        <sz val="10"/>
        <rFont val="Arial"/>
        <family val="2"/>
      </rPr>
      <t>/</t>
    </r>
    <r>
      <rPr>
        <i/>
        <sz val="10"/>
        <rFont val="Arial"/>
        <family val="2"/>
      </rPr>
      <t>Fax No</t>
    </r>
    <r>
      <rPr>
        <sz val="10"/>
        <rFont val="Arial"/>
        <family val="2"/>
      </rPr>
      <t>. :</t>
    </r>
  </si>
  <si>
    <r>
      <t>Laman Web</t>
    </r>
    <r>
      <rPr>
        <sz val="10"/>
        <rFont val="Arial"/>
        <family val="2"/>
      </rPr>
      <t>/</t>
    </r>
    <r>
      <rPr>
        <i/>
        <sz val="10"/>
        <rFont val="Arial"/>
        <family val="2"/>
      </rPr>
      <t>Homepage</t>
    </r>
    <r>
      <rPr>
        <sz val="10"/>
        <rFont val="Arial"/>
        <family val="2"/>
      </rPr>
      <t xml:space="preserve"> :</t>
    </r>
  </si>
  <si>
    <t>- 3 -</t>
  </si>
  <si>
    <t>- 2 -</t>
  </si>
  <si>
    <t>4.1.1</t>
  </si>
  <si>
    <t>4.1.2</t>
  </si>
  <si>
    <t>4.1.3</t>
  </si>
  <si>
    <t>4.1.4</t>
  </si>
  <si>
    <t>4.1.5</t>
  </si>
  <si>
    <t>Bandar</t>
  </si>
  <si>
    <t>Official Designation :</t>
  </si>
  <si>
    <t>JUMLAH</t>
  </si>
  <si>
    <t>TOTAL</t>
  </si>
  <si>
    <t>(01+02+03+04+05)</t>
  </si>
  <si>
    <t>Ribbed Smoked Sheet</t>
  </si>
  <si>
    <t>JUMLAH KECIL (4.1 hingga 4.4)</t>
  </si>
  <si>
    <t>Bil</t>
  </si>
  <si>
    <t>Nama Syarikat (Peniaga)</t>
  </si>
  <si>
    <t>Alamat Syarikat (Peniaga)</t>
  </si>
  <si>
    <t>No.</t>
  </si>
  <si>
    <t>Name of  Company (Dealer)</t>
  </si>
  <si>
    <t>Address of Company (Dealer)</t>
  </si>
  <si>
    <t>LAMPIRAN A</t>
  </si>
  <si>
    <t>a)</t>
  </si>
  <si>
    <t>b)</t>
  </si>
  <si>
    <t>Jumlah Import (KG)</t>
  </si>
  <si>
    <t>Total Import (KG)</t>
  </si>
  <si>
    <r>
      <t xml:space="preserve">PANDUAN MENGISI SOAL SELIDIK </t>
    </r>
    <r>
      <rPr>
        <sz val="12"/>
        <rFont val="Arial"/>
        <family val="2"/>
      </rPr>
      <t xml:space="preserve">/ </t>
    </r>
    <r>
      <rPr>
        <i/>
        <sz val="12"/>
        <rFont val="Arial"/>
        <family val="2"/>
      </rPr>
      <t>GUIDE IN COMPLETING THE QUESTIONNAIRE</t>
    </r>
  </si>
  <si>
    <r>
      <t>No.Tel.</t>
    </r>
    <r>
      <rPr>
        <sz val="10"/>
        <rFont val="Arial"/>
        <family val="2"/>
      </rPr>
      <t>/</t>
    </r>
    <r>
      <rPr>
        <i/>
        <sz val="10"/>
        <rFont val="Arial"/>
        <family val="2"/>
      </rPr>
      <t>Tel. No.</t>
    </r>
    <r>
      <rPr>
        <sz val="10"/>
        <rFont val="Arial"/>
        <family val="2"/>
      </rPr>
      <t>:</t>
    </r>
  </si>
  <si>
    <t xml:space="preserve"> (import terus atau melalui peniaga)</t>
  </si>
  <si>
    <t xml:space="preserve"> at the beginning of the month</t>
  </si>
  <si>
    <t>EXPORTS</t>
  </si>
  <si>
    <t>UNPROCESSED RUBBER</t>
  </si>
  <si>
    <t>GETAH BELUM DIPROSES</t>
  </si>
  <si>
    <t>***</t>
  </si>
  <si>
    <t>STOK AWAL*</t>
  </si>
  <si>
    <t>PROCESSED RUBBER</t>
  </si>
  <si>
    <t>GETAH SUDAH DIPROSES</t>
  </si>
  <si>
    <t>c)</t>
  </si>
  <si>
    <r>
      <t xml:space="preserve">PENERIMAAN drpd / </t>
    </r>
    <r>
      <rPr>
        <i/>
        <sz val="9"/>
        <rFont val="Arial"/>
        <family val="2"/>
      </rPr>
      <t>RECEIPTS from</t>
    </r>
  </si>
  <si>
    <t>0002</t>
  </si>
  <si>
    <t>0003</t>
  </si>
  <si>
    <t>0004</t>
  </si>
  <si>
    <t>0001</t>
  </si>
  <si>
    <r>
      <t xml:space="preserve">All </t>
    </r>
    <r>
      <rPr>
        <i/>
        <u/>
        <sz val="10"/>
        <rFont val="Arial"/>
        <family val="2"/>
      </rPr>
      <t>transactions</t>
    </r>
    <r>
      <rPr>
        <i/>
        <sz val="10"/>
        <rFont val="Arial"/>
        <family val="2"/>
      </rPr>
      <t xml:space="preserve"> on rubber i.e.  production, sales, purchases and stocks should be reported in 100% DRY RUBBER CONTENT (D.R.C.) weight .</t>
    </r>
  </si>
  <si>
    <t>Rubber and fees received for processing from others and returned after processing.</t>
  </si>
  <si>
    <t>Gred G.A.B. lain</t>
  </si>
  <si>
    <t>(import directly or through traders)</t>
  </si>
  <si>
    <t xml:space="preserve">Rubber received from others </t>
  </si>
  <si>
    <t>For enquiries please contact :</t>
  </si>
  <si>
    <t xml:space="preserve">Tel. : </t>
  </si>
  <si>
    <t xml:space="preserve">Others for processing </t>
  </si>
  <si>
    <t>only</t>
  </si>
  <si>
    <r>
      <t>GETAH TEMPATAN /</t>
    </r>
    <r>
      <rPr>
        <sz val="9"/>
        <rFont val="Arial"/>
        <family val="2"/>
      </rPr>
      <t xml:space="preserve"> </t>
    </r>
    <r>
      <rPr>
        <i/>
        <sz val="9"/>
        <rFont val="Arial"/>
        <family val="2"/>
      </rPr>
      <t>LOCAL RUBBER</t>
    </r>
  </si>
  <si>
    <t>- 5 -</t>
  </si>
  <si>
    <t>Industri</t>
  </si>
  <si>
    <r>
      <t>Cop Syarikat</t>
    </r>
    <r>
      <rPr>
        <i/>
        <sz val="10"/>
        <rFont val="Arial"/>
        <family val="2"/>
      </rPr>
      <t>/Company Stamp :</t>
    </r>
  </si>
  <si>
    <t>4.2.1</t>
  </si>
  <si>
    <t>4.2.2</t>
  </si>
  <si>
    <t>Susu getah pekat atau dadih</t>
  </si>
  <si>
    <t>20</t>
  </si>
  <si>
    <t>Jenis susu getah pekat lain</t>
  </si>
  <si>
    <t>Other types of latex concentrate</t>
  </si>
  <si>
    <t>0005</t>
  </si>
  <si>
    <t>A)</t>
  </si>
  <si>
    <t>B)</t>
  </si>
  <si>
    <t>WEIGHT LOSS</t>
  </si>
  <si>
    <t>WEIGHT GAIN</t>
  </si>
  <si>
    <t>Purchases from Dealers, Estates, Factories or Smallholders</t>
  </si>
  <si>
    <t>Purchases from Dealers, Estates, Factories or Smallholders including individual or group eg. FELDA, FELCRA and RISDA schemes.</t>
  </si>
  <si>
    <t>Getah daripada kumpulan estet/kilang atau estet sendiri untuk diproses dan dijual.</t>
  </si>
  <si>
    <t>Rubber received from group estates/factories or own estate for processing and sale.</t>
  </si>
  <si>
    <t>Unprocessed rubber that is sold to other factories or despatched to Group Factories should be included to avoid double counting of rubber production.</t>
  </si>
  <si>
    <t>Getah yang belum diproses tetapi dijual ke kilang lain atau dihantar ke Kumpulan Kilang perlu dinyatakan untuk mengelak pertindihan perkiraan pengeluaran getah.</t>
  </si>
  <si>
    <r>
      <t>ARAHAN /</t>
    </r>
    <r>
      <rPr>
        <i/>
        <sz val="10"/>
        <rFont val="Arial"/>
        <family val="2"/>
      </rPr>
      <t xml:space="preserve"> INSTRUCTIONS</t>
    </r>
  </si>
  <si>
    <t>Pembelian getah tempatan secara terus daripada Peniaga, Estet, Kilang atau Pekebun Kecil termasuk perseorangan atau berkumpulan seperti skim FELDA, FELCRA dan RISDA.</t>
  </si>
  <si>
    <t>............................................................</t>
  </si>
  <si>
    <t>19</t>
  </si>
  <si>
    <t>21</t>
  </si>
  <si>
    <t>JUMLAH KECIL (3.1 hingga 3.6)</t>
  </si>
  <si>
    <t>4.1.6</t>
  </si>
  <si>
    <t>4.1.7</t>
  </si>
  <si>
    <t>24</t>
  </si>
  <si>
    <r>
      <t>Orang yang dihubungi/</t>
    </r>
    <r>
      <rPr>
        <i/>
        <sz val="10"/>
        <rFont val="Arial"/>
        <family val="2"/>
      </rPr>
      <t>Person to contact:</t>
    </r>
  </si>
  <si>
    <t>Kump. Estet/Kilang atau Estet sendiri</t>
  </si>
  <si>
    <t>.................................................</t>
  </si>
  <si>
    <t>......................................................................</t>
  </si>
  <si>
    <t>JUMLAH  (1 hingga 2.7)</t>
  </si>
  <si>
    <t>TOTAL (1 to 2.7)</t>
  </si>
  <si>
    <t>Latex concentrate or cream</t>
  </si>
  <si>
    <t xml:space="preserve">Tambahan Berat : Merujuk kepada tambahan berat getah selepas diproses. </t>
  </si>
  <si>
    <t>Pembelian daripada Peniaga, Estet, Kilang atau Pekebun Kecil</t>
  </si>
  <si>
    <t>Menerima getah dan upah memproses daripada pihak lain dan dikembalikan setelah siap diproses.</t>
  </si>
  <si>
    <t>Getah yang diimport dari luar negara secara terus atau melalui peniaga/ejen. Sila senaraikan Nama dan Alamat Peniaga di Lampiran A.</t>
  </si>
  <si>
    <r>
      <t xml:space="preserve">Rubber imported from overseas directly or through dealers/agents. Please list the Name and Address of Dealers in </t>
    </r>
    <r>
      <rPr>
        <b/>
        <i/>
        <sz val="10"/>
        <rFont val="Arial"/>
        <family val="2"/>
      </rPr>
      <t>Lampiran A</t>
    </r>
    <r>
      <rPr>
        <i/>
        <sz val="10"/>
        <rFont val="Arial"/>
        <family val="2"/>
      </rPr>
      <t>.</t>
    </r>
  </si>
  <si>
    <t>JUALAN/HANTARAN (Tempatan)</t>
  </si>
  <si>
    <t>Rubber received from Group Estates/Factories or Own Estate</t>
  </si>
  <si>
    <t>Stok Akhir di Seksyen B hanya merujuk kepada getah yang dimiliki oleh kilang (termasuk yang diterima daripada Kumpulan Estet/Kilang atau Estet Sendiri).</t>
  </si>
  <si>
    <t xml:space="preserve">Other R.S.S. grades </t>
  </si>
  <si>
    <t>SUBTOTAL (3.1 to 3.6)</t>
  </si>
  <si>
    <t>GRAND TOTAL (3.7 + 4.5)</t>
  </si>
  <si>
    <t>JUMLAH BESAR (3.7 + 4.5)</t>
  </si>
  <si>
    <t>d)</t>
  </si>
  <si>
    <t>URUSAN SERI PADUKA BAGINDA</t>
  </si>
  <si>
    <t>PENGARAH</t>
  </si>
  <si>
    <t>JABATAN PERANGKAAN MALAYSIA</t>
  </si>
  <si>
    <t>(DEPARTMENT OF STATISTICS, MALAYSIA)</t>
  </si>
  <si>
    <t>Untuk Kegunaan Pejabat Sahaja</t>
  </si>
  <si>
    <t>For Office Use Only</t>
  </si>
  <si>
    <t>Perkara</t>
  </si>
  <si>
    <t>Kerja Luar  -  Kod Caw. (       )</t>
  </si>
  <si>
    <t>Penyuntingan</t>
  </si>
  <si>
    <t xml:space="preserve">  Pertanyaan</t>
  </si>
  <si>
    <t>(  /  )</t>
  </si>
  <si>
    <t>Tangkapan Data</t>
  </si>
  <si>
    <t>Pegawai</t>
  </si>
  <si>
    <t>Penyemak</t>
  </si>
  <si>
    <t xml:space="preserve">  Telefon</t>
  </si>
  <si>
    <t>(       )</t>
  </si>
  <si>
    <t>Luar</t>
  </si>
  <si>
    <t xml:space="preserve">  Surat</t>
  </si>
  <si>
    <t xml:space="preserve">  Kerjaluar</t>
  </si>
  <si>
    <t>Nama</t>
  </si>
  <si>
    <t>Tandatangan</t>
  </si>
  <si>
    <t>Tarikh</t>
  </si>
  <si>
    <t>Disemak oleh:</t>
  </si>
  <si>
    <t>Tarikh: ______________</t>
  </si>
  <si>
    <t>(Tandatangan Pegawai)</t>
  </si>
  <si>
    <t>(07+08+09-10+11)</t>
  </si>
  <si>
    <t>25</t>
  </si>
  <si>
    <t>Group Estates/Factories or Own estate</t>
  </si>
  <si>
    <t>Opening stocks of rubber (unpocessed  &amp; processed rubber)</t>
  </si>
  <si>
    <t xml:space="preserve">NO. PERMIT POS : </t>
  </si>
  <si>
    <r>
      <t xml:space="preserve">G.M.M. 5 / </t>
    </r>
    <r>
      <rPr>
        <i/>
        <sz val="9"/>
        <rFont val="Arial"/>
        <family val="2"/>
      </rPr>
      <t>S.M.R. 5</t>
    </r>
  </si>
  <si>
    <r>
      <t xml:space="preserve">G.M.M. 10 / </t>
    </r>
    <r>
      <rPr>
        <i/>
        <sz val="9"/>
        <rFont val="Arial"/>
        <family val="2"/>
      </rPr>
      <t>S.M.R. 10</t>
    </r>
  </si>
  <si>
    <r>
      <t xml:space="preserve">G.M.M. 20 / </t>
    </r>
    <r>
      <rPr>
        <i/>
        <sz val="9"/>
        <rFont val="Arial"/>
        <family val="2"/>
      </rPr>
      <t>S.M.R. 20</t>
    </r>
  </si>
  <si>
    <r>
      <t xml:space="preserve">G.M.M. L / </t>
    </r>
    <r>
      <rPr>
        <i/>
        <sz val="9"/>
        <rFont val="Arial"/>
        <family val="2"/>
      </rPr>
      <t>S.M.R. L</t>
    </r>
  </si>
  <si>
    <r>
      <t xml:space="preserve">G.M.M. GP / </t>
    </r>
    <r>
      <rPr>
        <i/>
        <sz val="9"/>
        <rFont val="Arial"/>
        <family val="2"/>
      </rPr>
      <t>S.M.R. GP</t>
    </r>
  </si>
  <si>
    <r>
      <t xml:space="preserve">G.M.M. CV / </t>
    </r>
    <r>
      <rPr>
        <i/>
        <sz val="9"/>
        <rFont val="Arial"/>
        <family val="2"/>
      </rPr>
      <t>S.M.R. CV</t>
    </r>
  </si>
  <si>
    <r>
      <t xml:space="preserve">Gred G.M.M. lain / </t>
    </r>
    <r>
      <rPr>
        <i/>
        <sz val="9"/>
        <rFont val="Arial"/>
        <family val="2"/>
      </rPr>
      <t>Other S.M.R. grades</t>
    </r>
  </si>
  <si>
    <t>Kehilangan Berat: Merujuk kepada kehilangan berat getah selepas diproses disebabkan kandungan air ataupun sebab-sebab lain.</t>
  </si>
  <si>
    <t>Weight Loss : Refers to rubber losses after processing due to water content or other causes.</t>
  </si>
  <si>
    <t>Weight Gain : Refers to rubber weight gain after processing .</t>
  </si>
  <si>
    <r>
      <t>Alamat lokasi kilang /</t>
    </r>
    <r>
      <rPr>
        <i/>
        <sz val="10"/>
        <rFont val="Arial"/>
        <family val="2"/>
      </rPr>
      <t xml:space="preserve"> Location address of factory</t>
    </r>
  </si>
  <si>
    <r>
      <t>Getah belum diproses</t>
    </r>
    <r>
      <rPr>
        <sz val="9"/>
        <rFont val="Arial"/>
        <family val="2"/>
      </rPr>
      <t xml:space="preserve"> /</t>
    </r>
    <r>
      <rPr>
        <i/>
        <sz val="9"/>
        <rFont val="Arial"/>
        <family val="2"/>
      </rPr>
      <t xml:space="preserve"> Unprocessed rubber</t>
    </r>
  </si>
  <si>
    <t xml:space="preserve">STOK AWAL DAN JENIS GETAH </t>
  </si>
  <si>
    <r>
      <t xml:space="preserve">Semua </t>
    </r>
    <r>
      <rPr>
        <b/>
        <u/>
        <sz val="10"/>
        <rFont val="Arial"/>
        <family val="2"/>
      </rPr>
      <t xml:space="preserve">urusan perniagaan </t>
    </r>
    <r>
      <rPr>
        <b/>
        <sz val="10"/>
        <rFont val="Arial"/>
        <family val="2"/>
      </rPr>
      <t>getah iaitu pengeluaran, penjualan, pembelian dan stok hendaklah dilaporkan dalam berat KANDUNGAN GETAH KERING (K.G.K.) 100% .</t>
    </r>
  </si>
  <si>
    <t>Stok merujuk kepada getah asli yang dimiliki oleh pertubuhan tuan, tidak kira di mana stok tersebut berada.</t>
  </si>
  <si>
    <t>Jenis getah mentah lain (sila nyatakan):</t>
  </si>
  <si>
    <t>Getah yang sudah diproses (cth. skim,krep dll.):</t>
  </si>
  <si>
    <r>
      <t>Nota/</t>
    </r>
    <r>
      <rPr>
        <i/>
        <sz val="9"/>
        <rFont val="Arial"/>
        <family val="2"/>
      </rPr>
      <t>Note</t>
    </r>
    <r>
      <rPr>
        <b/>
        <sz val="9"/>
        <rFont val="Arial"/>
        <family val="2"/>
      </rPr>
      <t xml:space="preserve"> :  </t>
    </r>
  </si>
  <si>
    <t>JENIS GETAH</t>
  </si>
  <si>
    <t>TYPES OF RUBBER</t>
  </si>
  <si>
    <t>Jenis lain (sila nyatakan):</t>
  </si>
  <si>
    <t>Others (please specify):</t>
  </si>
  <si>
    <t xml:space="preserve">KEHILANGAN  </t>
  </si>
  <si>
    <t>BERAT  ****</t>
  </si>
  <si>
    <t xml:space="preserve">TAMBAHAN </t>
  </si>
  <si>
    <t>BERAT ***</t>
  </si>
  <si>
    <t xml:space="preserve">  SALES / DESPATCH (Local)</t>
  </si>
  <si>
    <t xml:space="preserve">KEHILANGAN </t>
  </si>
  <si>
    <t xml:space="preserve">BERAT*** </t>
  </si>
  <si>
    <t>Other type of raw rubber (please specify):</t>
  </si>
  <si>
    <t>Getah yang diterima untuk tujuan proses (dengan upah) dan dikembalikan setelah diproses tidak diambilkira kerana ianya adalah milik pihak lain.</t>
  </si>
  <si>
    <t xml:space="preserve">Rubber received for processing (for fees) and returned after having processed is not taken into account because it belongs to other parties. </t>
  </si>
  <si>
    <t>Pihak lain untuk proses sahaja **</t>
  </si>
  <si>
    <t xml:space="preserve">STOK AKHIR </t>
  </si>
  <si>
    <t>BERAT****</t>
  </si>
  <si>
    <t>****</t>
  </si>
  <si>
    <t>a.</t>
  </si>
  <si>
    <t>b.</t>
  </si>
  <si>
    <t>c.</t>
  </si>
  <si>
    <t>d.</t>
  </si>
  <si>
    <t>e.</t>
  </si>
  <si>
    <t>Please return the completed questionnaire to the Department of Statistics, Malaysia before the 15th.of the following month.</t>
  </si>
  <si>
    <t xml:space="preserve"> Saya mengaku bahawa maklumat yang diberikan adalah benar sepanjang pengetahuan dan kepercayaan saya.</t>
  </si>
  <si>
    <t xml:space="preserve"> I declare that the information provided is true to the best of my knowledge and belief.</t>
  </si>
  <si>
    <t>OPENING STOCKS AND TYPES OF RUBBER</t>
  </si>
  <si>
    <t xml:space="preserve">OPENING STOCKS </t>
  </si>
  <si>
    <t>Processed rubber (e.g. skimmed,crepe etc.):</t>
  </si>
  <si>
    <t>CLOSING STOCKS at the end of the month</t>
  </si>
  <si>
    <t>SUBTOTAL (4.1 to 4.4)</t>
  </si>
  <si>
    <t>Stocks refer to natural rubber that are owned by your establishment, regardless of it's location.</t>
  </si>
  <si>
    <t xml:space="preserve">Penerimaan getah daripada Kumpulan Estet/Kilang atau Estet Sendiri </t>
  </si>
  <si>
    <t>Jabatan Perangkaan Malaysia bertanggungjawab untuk menjalankan Banci Pemproses Getah Bulanan setiap bulan. Tujuan utama banci ini adalah untuk mengumpul maklumat yang diperlukan oleh Kerajaan bagi penggubalan dasar dan perancangan negara.</t>
  </si>
  <si>
    <t>The Department of Statistics, Malaysia has been given the responsibility to conduct the Monthly Census of Rubber  Processors every month. The main objective of this census is to collect information required by the Government for the formulation of national policies and planning.</t>
  </si>
  <si>
    <t>Name of Company/Business and Registration Number (factory owner) as registered with the Companies Commission of Malaysia.</t>
  </si>
  <si>
    <t>Stok Awal Getah (getah belum &amp; sudah diproses)</t>
  </si>
  <si>
    <r>
      <t xml:space="preserve">PEMBELIAN </t>
    </r>
    <r>
      <rPr>
        <sz val="9"/>
        <rFont val="Arial"/>
        <family val="2"/>
      </rPr>
      <t xml:space="preserve"> </t>
    </r>
    <r>
      <rPr>
        <i/>
        <sz val="9"/>
        <rFont val="Arial"/>
        <family val="2"/>
      </rPr>
      <t>PURCHASES</t>
    </r>
  </si>
  <si>
    <r>
      <t xml:space="preserve">IMPORT  </t>
    </r>
    <r>
      <rPr>
        <i/>
        <sz val="9"/>
        <rFont val="Arial"/>
        <family val="2"/>
      </rPr>
      <t>IMPORTS</t>
    </r>
  </si>
  <si>
    <t>Sila rujuk panduan di muka surat terakhir bagi membantu tuan dalam melengkapkan soal selidik ini.</t>
  </si>
  <si>
    <t>Sekiranya pertubuhan tuan tidak beroperasi pada bulan rujukan, sila maklumkan alasannya ke Jabatan ini.</t>
  </si>
  <si>
    <t xml:space="preserve">Stok Awal hendaklah sama dengan Stok Akhir bulan lepas. </t>
  </si>
  <si>
    <t>Opening Stocks should be equal to previous month's Closing Stocks.</t>
  </si>
  <si>
    <t>@</t>
  </si>
  <si>
    <t>Closing Stocks in Section B only refers to rubber owned by this factory (including those that are received from Group Estates/Factories or Own Estate).</t>
  </si>
  <si>
    <r>
      <t>pada akhir bulan</t>
    </r>
    <r>
      <rPr>
        <b/>
        <vertAlign val="superscript"/>
        <sz val="10"/>
        <rFont val="Arial"/>
        <family val="2"/>
      </rPr>
      <t>@</t>
    </r>
  </si>
  <si>
    <t>STOK AKHIR</t>
  </si>
  <si>
    <t>To assist you in completing the questionnaire please refer the guide which can be found on the last page for your reference.</t>
  </si>
  <si>
    <t>If your establishment  is not in operation during the reference month, please state the reasons to the Department.</t>
  </si>
  <si>
    <r>
      <rPr>
        <b/>
        <sz val="10"/>
        <rFont val="Arial"/>
        <family val="2"/>
      </rPr>
      <t>Tarikh</t>
    </r>
    <r>
      <rPr>
        <i/>
        <sz val="10"/>
        <rFont val="Arial"/>
        <family val="2"/>
      </rPr>
      <t xml:space="preserve"> / Date:</t>
    </r>
  </si>
  <si>
    <t>Nama Syarikat/Perniagaan dan No. Pendaftaran (pemilik kilang) seperti yang didaftarkan dengan Suruhanjaya Syarikat Malaysia.</t>
  </si>
  <si>
    <t>Sila kembalikan soal selidik yang lengkap kepada Jabatan Perangkaan Malaysia sebelum 15hb. bulan berikutnya.</t>
  </si>
  <si>
    <t>Getah Mutu Malaysia (G.M.M.):</t>
  </si>
  <si>
    <t>Standard Malaysian Rubber (S.M.R.):</t>
  </si>
  <si>
    <r>
      <t>Susu Getah Pekat/</t>
    </r>
    <r>
      <rPr>
        <i/>
        <sz val="9"/>
        <rFont val="Arial"/>
        <family val="2"/>
      </rPr>
      <t>Latex Concentrate:</t>
    </r>
  </si>
  <si>
    <t xml:space="preserve">Semua jenis getah krep termasuk getah </t>
  </si>
  <si>
    <t>krep yang dikilang semula</t>
  </si>
  <si>
    <t>All types of crepe rubber including  remilled crepe</t>
  </si>
  <si>
    <t xml:space="preserve">Jenis lain </t>
  </si>
  <si>
    <t xml:space="preserve">Other types </t>
  </si>
  <si>
    <t>4.4.1</t>
  </si>
  <si>
    <t>Getah Campuran</t>
  </si>
  <si>
    <t>Rubber Compound</t>
  </si>
  <si>
    <t>4.4.2</t>
  </si>
  <si>
    <t>Lain-lain (sila nyatakan)</t>
  </si>
  <si>
    <t>Others (please specify)</t>
  </si>
  <si>
    <t>22</t>
  </si>
  <si>
    <t>6.</t>
  </si>
  <si>
    <r>
      <t xml:space="preserve">Sila nyatakan jumlah bahan mentah (K.G.K.) yang digunakan dalam Getah Campuran atau lain-lain jenis seperti di soalan 4.4 (cth. </t>
    </r>
    <r>
      <rPr>
        <i/>
        <sz val="9"/>
        <rFont val="Arial"/>
        <family val="2"/>
      </rPr>
      <t xml:space="preserve">in-house grade, neo-rub, tsr, premium rubber </t>
    </r>
    <r>
      <rPr>
        <b/>
        <sz val="9"/>
        <rFont val="Arial"/>
        <family val="2"/>
      </rPr>
      <t>dll.)</t>
    </r>
  </si>
  <si>
    <t>Please state the total raw material (D.R.C.) consumed in the Rubber Compound or others as in question 4.4 (e.g. in-house grade, neo-rub, tsr, premium rubber etc.)</t>
  </si>
  <si>
    <t>Getah Asli</t>
  </si>
  <si>
    <t>KG</t>
  </si>
  <si>
    <t>Natural Rubber</t>
  </si>
  <si>
    <t xml:space="preserve">         Getah Sintetik</t>
  </si>
  <si>
    <t xml:space="preserve">            KG</t>
  </si>
  <si>
    <t xml:space="preserve">  Lain-lain</t>
  </si>
  <si>
    <t xml:space="preserve">  Others</t>
  </si>
  <si>
    <t xml:space="preserve">              KG</t>
  </si>
  <si>
    <t xml:space="preserve">         Synthetic Rubber</t>
  </si>
  <si>
    <t xml:space="preserve">pada akhir bulan </t>
  </si>
  <si>
    <t>KETUA PERANGKAWAN MALAYSIA</t>
  </si>
  <si>
    <t>CHIEF STATISTICIAN, MALAYSIA</t>
  </si>
  <si>
    <r>
      <t>Faks</t>
    </r>
    <r>
      <rPr>
        <sz val="10"/>
        <rFont val="Arial"/>
        <family val="2"/>
      </rPr>
      <t xml:space="preserve">/Fax: </t>
    </r>
  </si>
  <si>
    <r>
      <t>E-mel/</t>
    </r>
    <r>
      <rPr>
        <i/>
        <sz val="10"/>
        <rFont val="Arial"/>
        <family val="2"/>
      </rPr>
      <t>E-mail</t>
    </r>
    <r>
      <rPr>
        <sz val="10"/>
        <rFont val="Arial"/>
        <family val="2"/>
      </rPr>
      <t xml:space="preserve"> :</t>
    </r>
  </si>
  <si>
    <r>
      <t>Tandatangan</t>
    </r>
    <r>
      <rPr>
        <sz val="10"/>
        <rFont val="Arial"/>
        <family val="2"/>
      </rPr>
      <t>/</t>
    </r>
    <r>
      <rPr>
        <i/>
        <sz val="10"/>
        <rFont val="Arial"/>
        <family val="2"/>
      </rPr>
      <t xml:space="preserve">Signature </t>
    </r>
    <r>
      <rPr>
        <sz val="10"/>
        <rFont val="Arial"/>
        <family val="2"/>
      </rPr>
      <t xml:space="preserve"> :</t>
    </r>
  </si>
  <si>
    <r>
      <t>Nama</t>
    </r>
    <r>
      <rPr>
        <sz val="10"/>
        <rFont val="Arial"/>
        <family val="2"/>
      </rPr>
      <t>/</t>
    </r>
    <r>
      <rPr>
        <i/>
        <sz val="10"/>
        <rFont val="Arial"/>
        <family val="2"/>
      </rPr>
      <t>Name</t>
    </r>
    <r>
      <rPr>
        <sz val="10"/>
        <rFont val="Arial"/>
        <family val="2"/>
      </rPr>
      <t xml:space="preserve"> :</t>
    </r>
  </si>
  <si>
    <r>
      <t>Jawatan Rasmi</t>
    </r>
    <r>
      <rPr>
        <sz val="10"/>
        <rFont val="Arial"/>
        <family val="2"/>
      </rPr>
      <t>/</t>
    </r>
    <r>
      <rPr>
        <i/>
        <sz val="10"/>
        <rFont val="Arial"/>
        <family val="2"/>
      </rPr>
      <t/>
    </r>
  </si>
  <si>
    <r>
      <t>Tarikh</t>
    </r>
    <r>
      <rPr>
        <sz val="10"/>
        <rFont val="Arial"/>
        <family val="2"/>
      </rPr>
      <t>/</t>
    </r>
    <r>
      <rPr>
        <i/>
        <sz val="10"/>
        <rFont val="Arial"/>
        <family val="2"/>
      </rPr>
      <t>Date</t>
    </r>
    <r>
      <rPr>
        <sz val="10"/>
        <rFont val="Arial"/>
        <family val="2"/>
      </rPr>
      <t xml:space="preserve"> :</t>
    </r>
  </si>
  <si>
    <r>
      <t>E-Mel</t>
    </r>
    <r>
      <rPr>
        <sz val="10"/>
        <rFont val="Arial"/>
        <family val="2"/>
      </rPr>
      <t>/</t>
    </r>
    <r>
      <rPr>
        <i/>
        <sz val="10"/>
        <rFont val="Arial"/>
        <family val="2"/>
      </rPr>
      <t>E-Mail</t>
    </r>
    <r>
      <rPr>
        <sz val="10"/>
        <rFont val="Arial"/>
        <family val="2"/>
      </rPr>
      <t xml:space="preserve"> :</t>
    </r>
  </si>
  <si>
    <r>
      <t xml:space="preserve">No.Pendaftaran </t>
    </r>
    <r>
      <rPr>
        <sz val="10"/>
        <rFont val="Arial"/>
        <family val="2"/>
      </rPr>
      <t xml:space="preserve">/ </t>
    </r>
    <r>
      <rPr>
        <i/>
        <sz val="10"/>
        <rFont val="Arial"/>
        <family val="2"/>
      </rPr>
      <t>Registration No.</t>
    </r>
  </si>
  <si>
    <r>
      <t>Kegunaan pejabat sahaja</t>
    </r>
    <r>
      <rPr>
        <sz val="10"/>
        <rFont val="Arial"/>
        <family val="2"/>
      </rPr>
      <t>/</t>
    </r>
    <r>
      <rPr>
        <i/>
        <sz val="10"/>
        <rFont val="Arial"/>
        <family val="2"/>
      </rPr>
      <t>Office use only</t>
    </r>
  </si>
  <si>
    <t>………………………………………………</t>
  </si>
  <si>
    <t>Maklumat dikumpul mengikut peruntukan di bawah Akta Perangkaan 1965 (Disemak-1989). Seksyen 5 di bawah Akta ini menghendaki mana-mana pertubuhan yang beroperasi di Malaysia untuk memberikan maklumat sebenar atau anggaran terbaik kepada Jabatan. Mengikut Akta ini, kandungan soal selidik individu yang diterima adalah SULIT dan tidak boleh dihebah kepada sesiapa atau mana-mana institusi di luar Jabatan ini. Tanggungjawab mengemukakan maklumat terletak kepada pemilik pertubuhan ini.</t>
  </si>
  <si>
    <t>The information is gathered under the provisions of the Statistics Act, 1965 (Revised-1989). Section 5 of this Act requires all establishments operating in Malaysia to provide actual information or best estimates to the Department. Under the Act, the contents of the individual questionnaire received are confidential and will not be divulged to any person or institution outside the Department. The responsibility furnishing the information rests with the owner of the establishment.</t>
  </si>
  <si>
    <t>https://www.dosm.gov.my</t>
  </si>
  <si>
    <t xml:space="preserve">DATO' SRI DR. MOHD UZIR MAHIDIN
</t>
  </si>
  <si>
    <t>- 4 -</t>
  </si>
  <si>
    <t>Nota Penjelasan bagi Seksyen A, muka surat 2 (Pembelian dan Penerimaan Getah Tempatan dan Import):</t>
  </si>
  <si>
    <t>Explanatory Notes for Section A, page 2 (Purchases and Receipts of Local and Imported Rubber):</t>
  </si>
  <si>
    <t>Import</t>
  </si>
  <si>
    <t>Imports</t>
  </si>
  <si>
    <t>Explanatory Notes for Section B, page 3 and 4 (Sales/Despatch of unprocessed rubber):</t>
  </si>
  <si>
    <t>Penerimaan getah daripada pihak lain</t>
  </si>
  <si>
    <t>Nota Penjelasan bagi Seksyen B, mukasurat 3 dan 4 (Jualan/Hantaran getah yang belum diproses):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</si>
</sst>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50">
    <font>
      <sz val="10"/>
      <name val="Arial"/>
    </font>
    <font>
      <sz val="10"/>
      <name val="Arial"/>
      <family val="2"/>
    </font>
    <font>
      <b/>
      <sz val="10"/>
      <name val="Helv"/>
    </font>
    <font>
      <sz val="9"/>
      <name val="Helv"/>
    </font>
    <font>
      <i/>
      <sz val="9"/>
      <name val="Helv"/>
    </font>
    <font>
      <b/>
      <sz val="10"/>
      <name val="Arial"/>
      <family val="2"/>
    </font>
    <font>
      <i/>
      <sz val="10"/>
      <name val="Arial"/>
      <family val="2"/>
    </font>
    <font>
      <sz val="9"/>
      <name val="Arial"/>
      <family val="2"/>
    </font>
    <font>
      <b/>
      <sz val="9"/>
      <name val="Arial"/>
      <family val="2"/>
    </font>
    <font>
      <i/>
      <sz val="9"/>
      <name val="Arial"/>
      <family val="2"/>
    </font>
    <font>
      <b/>
      <u/>
      <sz val="9"/>
      <name val="Arial"/>
      <family val="2"/>
    </font>
    <font>
      <b/>
      <sz val="11"/>
      <name val="Arial"/>
      <family val="2"/>
    </font>
    <font>
      <b/>
      <u/>
      <sz val="10"/>
      <name val="Arial"/>
      <family val="2"/>
    </font>
    <font>
      <i/>
      <sz val="11"/>
      <name val="Arial"/>
      <family val="2"/>
    </font>
    <font>
      <sz val="11"/>
      <name val="Arial"/>
      <family val="2"/>
    </font>
    <font>
      <i/>
      <sz val="10"/>
      <name val="Helv"/>
    </font>
    <font>
      <b/>
      <sz val="12"/>
      <name val="Arial"/>
      <family val="2"/>
    </font>
    <font>
      <i/>
      <u/>
      <sz val="10"/>
      <name val="Arial"/>
      <family val="2"/>
    </font>
    <font>
      <u/>
      <sz val="9"/>
      <name val="Arial"/>
      <family val="2"/>
    </font>
    <font>
      <sz val="10"/>
      <name val="Arial"/>
      <family val="2"/>
    </font>
    <font>
      <b/>
      <sz val="9"/>
      <name val="Helv"/>
    </font>
    <font>
      <i/>
      <sz val="12"/>
      <name val="Arial"/>
      <family val="2"/>
    </font>
    <font>
      <b/>
      <i/>
      <sz val="9"/>
      <name val="Arial"/>
      <family val="2"/>
    </font>
    <font>
      <sz val="12"/>
      <name val="Arial"/>
      <family val="2"/>
    </font>
    <font>
      <b/>
      <i/>
      <sz val="9"/>
      <name val="Helv"/>
    </font>
    <font>
      <b/>
      <sz val="8"/>
      <name val="Arial"/>
      <family val="2"/>
    </font>
    <font>
      <sz val="8"/>
      <name val="Arial"/>
      <family val="2"/>
    </font>
    <font>
      <b/>
      <i/>
      <sz val="10"/>
      <name val="Arial"/>
      <family val="2"/>
    </font>
    <font>
      <b/>
      <u/>
      <sz val="20"/>
      <name val="Book Antiqua"/>
      <family val="1"/>
    </font>
    <font>
      <sz val="20"/>
      <name val="Arrus BT"/>
      <family val="1"/>
    </font>
    <font>
      <b/>
      <u/>
      <sz val="18"/>
      <name val="Arrus BT"/>
      <family val="1"/>
    </font>
    <font>
      <b/>
      <u/>
      <sz val="20"/>
      <name val="Arrus BT"/>
      <family val="1"/>
    </font>
    <font>
      <b/>
      <sz val="10"/>
      <name val="Arrus BT"/>
      <family val="1"/>
    </font>
    <font>
      <sz val="10"/>
      <name val="Tahoma"/>
      <family val="2"/>
    </font>
    <font>
      <b/>
      <sz val="10"/>
      <name val="Tahoma"/>
      <family val="2"/>
    </font>
    <font>
      <sz val="10"/>
      <name val="Arrus BT"/>
      <family val="1"/>
    </font>
    <font>
      <b/>
      <sz val="11"/>
      <name val="Tahoma"/>
      <family val="2"/>
    </font>
    <font>
      <sz val="8"/>
      <name val="Tahoma"/>
      <family val="2"/>
    </font>
    <font>
      <i/>
      <sz val="10"/>
      <name val="Tahoma"/>
      <family val="2"/>
    </font>
    <font>
      <i/>
      <sz val="8"/>
      <name val="Tahoma"/>
      <family val="2"/>
    </font>
    <font>
      <b/>
      <sz val="24"/>
      <name val="Arial"/>
      <family val="2"/>
    </font>
    <font>
      <b/>
      <sz val="25"/>
      <name val="Tahoma"/>
      <family val="2"/>
    </font>
    <font>
      <sz val="9"/>
      <name val="Bodoni Black"/>
      <family val="1"/>
    </font>
    <font>
      <sz val="9"/>
      <name val="WP IconicSymbolsA"/>
    </font>
    <font>
      <sz val="8"/>
      <name val="Arial"/>
      <family val="2"/>
    </font>
    <font>
      <vertAlign val="superscript"/>
      <sz val="9"/>
      <name val="Arial"/>
      <family val="2"/>
    </font>
    <font>
      <b/>
      <vertAlign val="superscript"/>
      <sz val="10"/>
      <name val="Arial"/>
      <family val="2"/>
    </font>
    <font>
      <sz val="10"/>
      <name val="Arial"/>
      <family val="2"/>
    </font>
    <font>
      <u/>
      <sz val="10"/>
      <color theme="10"/>
      <name val="Arial"/>
      <family val="2"/>
    </font>
    <font>
      <u/>
      <sz val="11"/>
      <color theme="10"/>
      <name val="Arial"/>
      <family val="2"/>
    </font>
  </fonts>
  <fills count="5">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rgb="FF969696"/>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164" fontId="1" fillId="0" borderId="0" applyFont="0" applyFill="0" applyBorder="0" applyAlignment="0" applyProtection="0"/>
    <xf numFmtId="164" fontId="47" fillId="0" borderId="0" applyFont="0" applyFill="0" applyBorder="0" applyAlignment="0" applyProtection="0"/>
    <xf numFmtId="0" fontId="48" fillId="0" borderId="0" applyNumberFormat="0" applyFill="0" applyBorder="0" applyAlignment="0" applyProtection="0">
      <alignment vertical="top"/>
      <protection locked="0"/>
    </xf>
  </cellStyleXfs>
  <cellXfs count="431">
    <xf numFmtId="0" fontId="0" fillId="0" borderId="0" xfId="0"/>
    <xf numFmtId="0" fontId="7"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0" fontId="8" fillId="0" borderId="0" xfId="0" applyFont="1"/>
    <xf numFmtId="0" fontId="9" fillId="0" borderId="0" xfId="0" applyFont="1"/>
    <xf numFmtId="0" fontId="2" fillId="0" borderId="0" xfId="0" applyFont="1"/>
    <xf numFmtId="0" fontId="9" fillId="0" borderId="4" xfId="0" applyFont="1" applyBorder="1" applyAlignment="1">
      <alignment horizontal="left" vertical="top"/>
    </xf>
    <xf numFmtId="0" fontId="15" fillId="0" borderId="0" xfId="0" applyFont="1" applyAlignment="1">
      <alignment horizontal="left" vertical="top"/>
    </xf>
    <xf numFmtId="0" fontId="15" fillId="0" borderId="0" xfId="0" applyFont="1" applyAlignment="1">
      <alignment horizontal="justify" vertical="top"/>
    </xf>
    <xf numFmtId="0" fontId="15" fillId="0" borderId="4" xfId="0" applyFont="1" applyBorder="1" applyAlignment="1">
      <alignment horizontal="justify" vertical="top"/>
    </xf>
    <xf numFmtId="0" fontId="15" fillId="0" borderId="7" xfId="0" applyFont="1" applyBorder="1" applyAlignment="1">
      <alignment horizontal="justify" vertical="top"/>
    </xf>
    <xf numFmtId="0" fontId="15" fillId="0" borderId="5" xfId="0" applyFont="1" applyBorder="1" applyAlignment="1">
      <alignment horizontal="justify" vertical="top"/>
    </xf>
    <xf numFmtId="0" fontId="17" fillId="0" borderId="0" xfId="0" applyFont="1"/>
    <xf numFmtId="0" fontId="5" fillId="0" borderId="0" xfId="0" applyFont="1"/>
    <xf numFmtId="0" fontId="19" fillId="0" borderId="0" xfId="0" applyFont="1"/>
    <xf numFmtId="0" fontId="6" fillId="0" borderId="0" xfId="0" applyFont="1"/>
    <xf numFmtId="0" fontId="5" fillId="0" borderId="0" xfId="0" applyFont="1" applyAlignment="1">
      <alignment horizontal="left"/>
    </xf>
    <xf numFmtId="0" fontId="4" fillId="0" borderId="0" xfId="0" applyFont="1" applyAlignment="1">
      <alignment horizontal="center"/>
    </xf>
    <xf numFmtId="0" fontId="19" fillId="0" borderId="5" xfId="0" applyFont="1" applyBorder="1"/>
    <xf numFmtId="0" fontId="6" fillId="0" borderId="5" xfId="0" applyFont="1" applyBorder="1"/>
    <xf numFmtId="0" fontId="5" fillId="0" borderId="0" xfId="0" applyFont="1" applyAlignment="1">
      <alignment horizontal="right"/>
    </xf>
    <xf numFmtId="0" fontId="5" fillId="0" borderId="8" xfId="0" applyFont="1" applyBorder="1"/>
    <xf numFmtId="0" fontId="19" fillId="0" borderId="8" xfId="0" applyFont="1" applyBorder="1"/>
    <xf numFmtId="0" fontId="3" fillId="0" borderId="0" xfId="0" applyFont="1"/>
    <xf numFmtId="0" fontId="20" fillId="0" borderId="0" xfId="0" applyFont="1" applyAlignment="1">
      <alignment horizontal="center"/>
    </xf>
    <xf numFmtId="0" fontId="8" fillId="0" borderId="9" xfId="0" applyFont="1" applyBorder="1" applyAlignment="1">
      <alignment horizontal="center"/>
    </xf>
    <xf numFmtId="0" fontId="7" fillId="0" borderId="9" xfId="0" applyFont="1" applyBorder="1"/>
    <xf numFmtId="0" fontId="8" fillId="0" borderId="0" xfId="0" applyFont="1" applyAlignment="1">
      <alignment horizontal="left"/>
    </xf>
    <xf numFmtId="0" fontId="7" fillId="0" borderId="0" xfId="0" applyFont="1" applyAlignment="1">
      <alignment horizontal="left"/>
    </xf>
    <xf numFmtId="0" fontId="7" fillId="0" borderId="10" xfId="0" applyFont="1" applyBorder="1"/>
    <xf numFmtId="0" fontId="7" fillId="0" borderId="11" xfId="0" applyFont="1" applyBorder="1"/>
    <xf numFmtId="0" fontId="9" fillId="0" borderId="11" xfId="0" applyFont="1" applyBorder="1"/>
    <xf numFmtId="0" fontId="7" fillId="0" borderId="12" xfId="0" applyFont="1" applyBorder="1"/>
    <xf numFmtId="0" fontId="7" fillId="0" borderId="13" xfId="0" applyFont="1" applyBorder="1"/>
    <xf numFmtId="0" fontId="8" fillId="0" borderId="11" xfId="0" applyFont="1" applyBorder="1"/>
    <xf numFmtId="0" fontId="19" fillId="0" borderId="11" xfId="0" applyFont="1" applyBorder="1"/>
    <xf numFmtId="0" fontId="7" fillId="0" borderId="14" xfId="0" applyFont="1" applyBorder="1" applyAlignment="1">
      <alignment horizontal="center"/>
    </xf>
    <xf numFmtId="0" fontId="7" fillId="0" borderId="0" xfId="0" applyFont="1" applyAlignment="1">
      <alignment horizontal="center"/>
    </xf>
    <xf numFmtId="0" fontId="6" fillId="0" borderId="1" xfId="0" applyFont="1" applyBorder="1"/>
    <xf numFmtId="0" fontId="19" fillId="0" borderId="2" xfId="0" applyFont="1" applyBorder="1"/>
    <xf numFmtId="0" fontId="6" fillId="0" borderId="2" xfId="0" applyFont="1" applyBorder="1"/>
    <xf numFmtId="0" fontId="2" fillId="0" borderId="4" xfId="0" applyFont="1" applyBorder="1" applyAlignment="1">
      <alignment horizontal="right"/>
    </xf>
    <xf numFmtId="0" fontId="19" fillId="0" borderId="4" xfId="0" applyFont="1" applyBorder="1" applyAlignment="1">
      <alignment horizontal="right"/>
    </xf>
    <xf numFmtId="0" fontId="5" fillId="0" borderId="5" xfId="0" applyFont="1" applyBorder="1"/>
    <xf numFmtId="0" fontId="5" fillId="0" borderId="4" xfId="0" applyFont="1" applyBorder="1" applyAlignment="1">
      <alignment horizontal="right"/>
    </xf>
    <xf numFmtId="0" fontId="19" fillId="0" borderId="7" xfId="0" applyFont="1" applyBorder="1" applyAlignment="1">
      <alignment horizontal="right"/>
    </xf>
    <xf numFmtId="0" fontId="6" fillId="0" borderId="0" xfId="0" applyFont="1" applyAlignment="1">
      <alignment horizontal="left"/>
    </xf>
    <xf numFmtId="0" fontId="7" fillId="0" borderId="0" xfId="0" applyFont="1" applyAlignment="1">
      <alignment horizontal="centerContinuous"/>
    </xf>
    <xf numFmtId="0" fontId="8" fillId="0" borderId="0" xfId="0" applyFont="1" applyAlignment="1">
      <alignment horizontal="centerContinuous"/>
    </xf>
    <xf numFmtId="0" fontId="9" fillId="0" borderId="0" xfId="0" applyFont="1" applyAlignment="1">
      <alignment horizontal="centerContinuous"/>
    </xf>
    <xf numFmtId="0" fontId="10" fillId="0" borderId="0" xfId="0" applyFont="1" applyAlignment="1">
      <alignment horizontal="centerContinuous"/>
    </xf>
    <xf numFmtId="0" fontId="13" fillId="0" borderId="0" xfId="0" applyFont="1" applyAlignment="1">
      <alignment horizontal="center"/>
    </xf>
    <xf numFmtId="0" fontId="5" fillId="2" borderId="0" xfId="0" applyFont="1" applyFill="1"/>
    <xf numFmtId="0" fontId="5" fillId="0" borderId="9" xfId="0" applyFont="1" applyBorder="1" applyAlignment="1">
      <alignment horizontal="center"/>
    </xf>
    <xf numFmtId="0" fontId="6" fillId="0" borderId="0" xfId="0" applyFont="1" applyAlignment="1">
      <alignment horizontal="center"/>
    </xf>
    <xf numFmtId="0" fontId="5" fillId="0" borderId="13" xfId="0" applyFont="1" applyBorder="1" applyAlignment="1">
      <alignment horizontal="center"/>
    </xf>
    <xf numFmtId="0" fontId="5" fillId="0" borderId="9" xfId="0" applyFont="1" applyBorder="1"/>
    <xf numFmtId="0" fontId="6" fillId="0" borderId="13" xfId="0" applyFont="1" applyBorder="1" applyAlignment="1">
      <alignment horizontal="center"/>
    </xf>
    <xf numFmtId="0" fontId="12" fillId="0" borderId="0" xfId="0" applyFont="1"/>
    <xf numFmtId="0" fontId="18" fillId="0" borderId="13" xfId="0" applyFont="1" applyBorder="1"/>
    <xf numFmtId="0" fontId="8" fillId="0" borderId="0" xfId="0" applyFont="1" applyAlignment="1">
      <alignment horizontal="center"/>
    </xf>
    <xf numFmtId="0" fontId="9" fillId="0" borderId="0" xfId="0" applyFont="1" applyAlignment="1">
      <alignment horizontal="center"/>
    </xf>
    <xf numFmtId="0" fontId="7" fillId="0" borderId="15" xfId="0" applyFont="1" applyBorder="1"/>
    <xf numFmtId="0" fontId="7" fillId="0" borderId="16" xfId="0" applyFont="1" applyBorder="1"/>
    <xf numFmtId="0" fontId="8" fillId="0" borderId="17" xfId="0" applyFont="1" applyBorder="1"/>
    <xf numFmtId="0" fontId="8" fillId="0" borderId="18" xfId="0" applyFont="1" applyBorder="1"/>
    <xf numFmtId="0" fontId="8" fillId="0" borderId="19" xfId="0" applyFont="1" applyBorder="1" applyAlignment="1">
      <alignment horizontal="center"/>
    </xf>
    <xf numFmtId="0" fontId="22" fillId="0" borderId="0" xfId="0" applyFont="1"/>
    <xf numFmtId="0" fontId="9" fillId="0" borderId="9" xfId="0" applyFont="1" applyBorder="1" applyAlignment="1">
      <alignment horizontal="center"/>
    </xf>
    <xf numFmtId="0" fontId="9" fillId="0" borderId="16" xfId="0" applyFont="1" applyBorder="1" applyAlignment="1">
      <alignment horizontal="center"/>
    </xf>
    <xf numFmtId="0" fontId="9" fillId="0" borderId="17" xfId="0" applyFont="1" applyBorder="1" applyAlignment="1">
      <alignment horizontal="center"/>
    </xf>
    <xf numFmtId="0" fontId="9" fillId="0" borderId="10" xfId="0" applyFont="1" applyBorder="1" applyAlignment="1">
      <alignment horizontal="center"/>
    </xf>
    <xf numFmtId="0" fontId="7" fillId="0" borderId="17" xfId="0" applyFont="1" applyBorder="1"/>
    <xf numFmtId="0" fontId="7" fillId="0" borderId="18" xfId="0" applyFont="1" applyBorder="1"/>
    <xf numFmtId="0" fontId="7" fillId="0" borderId="20" xfId="0" applyFont="1" applyBorder="1"/>
    <xf numFmtId="0" fontId="7" fillId="0" borderId="19" xfId="0" applyFont="1" applyBorder="1"/>
    <xf numFmtId="0" fontId="11" fillId="0" borderId="21" xfId="0" applyFont="1" applyBorder="1"/>
    <xf numFmtId="0" fontId="8" fillId="0" borderId="15" xfId="0" applyFont="1" applyBorder="1" applyAlignment="1">
      <alignment horizontal="center"/>
    </xf>
    <xf numFmtId="0" fontId="9" fillId="0" borderId="15" xfId="0" applyFont="1" applyBorder="1" applyAlignment="1">
      <alignment horizontal="center"/>
    </xf>
    <xf numFmtId="49" fontId="8" fillId="0" borderId="9" xfId="0" applyNumberFormat="1" applyFont="1" applyBorder="1" applyAlignment="1">
      <alignment horizontal="center"/>
    </xf>
    <xf numFmtId="49" fontId="5" fillId="0" borderId="0" xfId="0" applyNumberFormat="1" applyFont="1" applyAlignment="1">
      <alignment horizontal="left"/>
    </xf>
    <xf numFmtId="0" fontId="5" fillId="0" borderId="13" xfId="0" applyFont="1" applyBorder="1" applyAlignment="1">
      <alignment horizontal="left"/>
    </xf>
    <xf numFmtId="0" fontId="6" fillId="0" borderId="13" xfId="0" applyFont="1" applyBorder="1" applyAlignment="1">
      <alignment horizontal="left"/>
    </xf>
    <xf numFmtId="0" fontId="19" fillId="0" borderId="19" xfId="0" applyFont="1" applyBorder="1" applyAlignment="1">
      <alignment horizontal="center"/>
    </xf>
    <xf numFmtId="0" fontId="9" fillId="0" borderId="0" xfId="0" applyFont="1" applyAlignment="1">
      <alignment horizontal="left"/>
    </xf>
    <xf numFmtId="0" fontId="9" fillId="0" borderId="18" xfId="0" applyFont="1" applyBorder="1" applyAlignment="1">
      <alignment horizontal="center"/>
    </xf>
    <xf numFmtId="0" fontId="24" fillId="0" borderId="0" xfId="0" applyFont="1" applyAlignment="1">
      <alignment horizontal="center"/>
    </xf>
    <xf numFmtId="0" fontId="7" fillId="0" borderId="15" xfId="0" applyFont="1" applyBorder="1" applyAlignment="1">
      <alignment horizontal="center"/>
    </xf>
    <xf numFmtId="0" fontId="9" fillId="0" borderId="19" xfId="0" applyFont="1" applyBorder="1" applyAlignment="1">
      <alignment horizontal="center"/>
    </xf>
    <xf numFmtId="0" fontId="8" fillId="0" borderId="13" xfId="0" applyFont="1" applyBorder="1" applyAlignment="1">
      <alignment horizontal="center"/>
    </xf>
    <xf numFmtId="0" fontId="8" fillId="0" borderId="12" xfId="0" applyFont="1" applyBorder="1" applyAlignment="1">
      <alignment horizontal="center"/>
    </xf>
    <xf numFmtId="0" fontId="9" fillId="0" borderId="11" xfId="0" applyFont="1" applyBorder="1" applyAlignment="1">
      <alignment horizontal="center"/>
    </xf>
    <xf numFmtId="0" fontId="19" fillId="0" borderId="18" xfId="0" applyFont="1" applyBorder="1" applyAlignment="1">
      <alignment horizontal="center"/>
    </xf>
    <xf numFmtId="0" fontId="19" fillId="0" borderId="20" xfId="0" applyFont="1" applyBorder="1" applyAlignment="1">
      <alignment horizontal="center"/>
    </xf>
    <xf numFmtId="0" fontId="19" fillId="0" borderId="0" xfId="0" applyFont="1" applyAlignment="1">
      <alignment horizontal="center"/>
    </xf>
    <xf numFmtId="0" fontId="8" fillId="0" borderId="9" xfId="0" applyFont="1" applyBorder="1"/>
    <xf numFmtId="49" fontId="8" fillId="0" borderId="15" xfId="0" applyNumberFormat="1" applyFont="1" applyBorder="1" applyAlignment="1">
      <alignment horizontal="center"/>
    </xf>
    <xf numFmtId="0" fontId="19" fillId="0" borderId="13" xfId="0" applyFont="1" applyBorder="1"/>
    <xf numFmtId="0" fontId="9" fillId="0" borderId="9" xfId="0" applyFont="1" applyBorder="1"/>
    <xf numFmtId="0" fontId="9" fillId="0" borderId="13" xfId="0" applyFont="1" applyBorder="1" applyAlignment="1">
      <alignment horizontal="center"/>
    </xf>
    <xf numFmtId="0" fontId="25" fillId="0" borderId="0" xfId="0" applyFont="1"/>
    <xf numFmtId="0" fontId="26" fillId="0" borderId="0" xfId="0" applyFont="1"/>
    <xf numFmtId="0" fontId="8" fillId="0" borderId="19" xfId="0" applyFont="1" applyBorder="1"/>
    <xf numFmtId="0" fontId="5" fillId="0" borderId="15" xfId="0" applyFont="1" applyBorder="1" applyAlignment="1">
      <alignment horizontal="center"/>
    </xf>
    <xf numFmtId="0" fontId="8" fillId="0" borderId="18" xfId="0" applyFont="1" applyBorder="1" applyAlignment="1">
      <alignment horizontal="center"/>
    </xf>
    <xf numFmtId="49" fontId="8" fillId="0" borderId="9" xfId="0" applyNumberFormat="1" applyFont="1" applyBorder="1" applyAlignment="1">
      <alignment horizontal="left"/>
    </xf>
    <xf numFmtId="0" fontId="9" fillId="0" borderId="18" xfId="0" applyFont="1" applyBorder="1"/>
    <xf numFmtId="0" fontId="5" fillId="0" borderId="0" xfId="0" applyFont="1" applyAlignment="1">
      <alignment horizontal="center" vertical="top"/>
    </xf>
    <xf numFmtId="0" fontId="5" fillId="0" borderId="11" xfId="0" applyFont="1" applyBorder="1"/>
    <xf numFmtId="0" fontId="7" fillId="0" borderId="21" xfId="0" applyFont="1" applyBorder="1"/>
    <xf numFmtId="0" fontId="7" fillId="0" borderId="21" xfId="0" quotePrefix="1" applyFont="1" applyBorder="1" applyAlignment="1">
      <alignment horizontal="center"/>
    </xf>
    <xf numFmtId="0" fontId="7" fillId="0" borderId="21" xfId="0" applyFont="1" applyBorder="1" applyAlignment="1">
      <alignment horizontal="center"/>
    </xf>
    <xf numFmtId="0" fontId="18" fillId="0" borderId="0" xfId="0" applyFont="1"/>
    <xf numFmtId="0" fontId="18" fillId="0" borderId="11" xfId="0" applyFont="1" applyBorder="1"/>
    <xf numFmtId="0" fontId="8" fillId="0" borderId="15" xfId="0" applyFont="1" applyBorder="1" applyAlignment="1">
      <alignment horizontal="left"/>
    </xf>
    <xf numFmtId="0" fontId="29" fillId="0" borderId="0" xfId="0" applyFont="1" applyAlignment="1">
      <alignment horizontal="left"/>
    </xf>
    <xf numFmtId="0" fontId="29" fillId="0" borderId="0" xfId="0" applyFont="1"/>
    <xf numFmtId="0" fontId="30" fillId="0" borderId="0" xfId="0" applyFont="1" applyAlignment="1">
      <alignment horizontal="centerContinuous"/>
    </xf>
    <xf numFmtId="0" fontId="29" fillId="0" borderId="0" xfId="0" applyFont="1" applyAlignment="1">
      <alignment horizontal="centerContinuous"/>
    </xf>
    <xf numFmtId="0" fontId="31" fillId="0" borderId="0" xfId="0" applyFont="1" applyAlignment="1">
      <alignment horizontal="centerContinuous"/>
    </xf>
    <xf numFmtId="0" fontId="32" fillId="0" borderId="0" xfId="0" applyFont="1"/>
    <xf numFmtId="0" fontId="33" fillId="0" borderId="0" xfId="0" applyFont="1"/>
    <xf numFmtId="0" fontId="34" fillId="0" borderId="0" xfId="0" applyFont="1" applyAlignment="1">
      <alignment horizontal="left" indent="5"/>
    </xf>
    <xf numFmtId="0" fontId="34" fillId="0" borderId="0" xfId="0" applyFont="1" applyAlignment="1">
      <alignment horizontal="left"/>
    </xf>
    <xf numFmtId="0" fontId="32" fillId="0" borderId="0" xfId="0" applyFont="1" applyAlignment="1">
      <alignment horizontal="left"/>
    </xf>
    <xf numFmtId="0" fontId="35" fillId="0" borderId="0" xfId="0" applyFont="1"/>
    <xf numFmtId="0" fontId="36" fillId="0" borderId="0" xfId="0" applyFont="1" applyAlignment="1">
      <alignment horizontal="left" indent="5"/>
    </xf>
    <xf numFmtId="0" fontId="34" fillId="0" borderId="0" xfId="0" applyFont="1"/>
    <xf numFmtId="0" fontId="37" fillId="0" borderId="0" xfId="0" applyFont="1"/>
    <xf numFmtId="0" fontId="38" fillId="0" borderId="0" xfId="0" applyFont="1" applyAlignment="1">
      <alignment horizontal="left" indent="5"/>
    </xf>
    <xf numFmtId="0" fontId="39" fillId="0" borderId="0" xfId="0" applyFont="1"/>
    <xf numFmtId="0" fontId="40" fillId="0" borderId="0" xfId="0" applyFont="1"/>
    <xf numFmtId="0" fontId="41" fillId="0" borderId="0" xfId="0" applyFont="1"/>
    <xf numFmtId="0" fontId="23" fillId="0" borderId="14" xfId="0" applyFont="1" applyBorder="1"/>
    <xf numFmtId="0" fontId="8" fillId="0" borderId="14" xfId="0" applyFont="1" applyBorder="1" applyAlignment="1">
      <alignment horizontal="center"/>
    </xf>
    <xf numFmtId="0" fontId="23" fillId="0" borderId="6" xfId="0" applyFont="1" applyBorder="1"/>
    <xf numFmtId="0" fontId="42" fillId="0" borderId="5" xfId="0" applyFont="1" applyBorder="1"/>
    <xf numFmtId="0" fontId="43" fillId="0" borderId="0" xfId="0" applyFont="1"/>
    <xf numFmtId="0" fontId="43" fillId="0" borderId="5" xfId="0" applyFont="1" applyBorder="1"/>
    <xf numFmtId="49" fontId="7" fillId="0" borderId="0" xfId="0" applyNumberFormat="1" applyFont="1" applyAlignment="1">
      <alignment horizontal="center"/>
    </xf>
    <xf numFmtId="49" fontId="8" fillId="0" borderId="17" xfId="0" applyNumberFormat="1" applyFont="1" applyBorder="1" applyAlignment="1">
      <alignment horizontal="center"/>
    </xf>
    <xf numFmtId="49" fontId="9" fillId="0" borderId="9" xfId="0" applyNumberFormat="1" applyFont="1" applyBorder="1" applyAlignment="1">
      <alignment horizontal="center"/>
    </xf>
    <xf numFmtId="49" fontId="7" fillId="0" borderId="9" xfId="0" applyNumberFormat="1" applyFont="1" applyBorder="1" applyAlignment="1">
      <alignment horizontal="center"/>
    </xf>
    <xf numFmtId="49" fontId="7" fillId="0" borderId="10" xfId="0" applyNumberFormat="1" applyFont="1" applyBorder="1" applyAlignment="1">
      <alignment horizontal="center"/>
    </xf>
    <xf numFmtId="49" fontId="7" fillId="0" borderId="17" xfId="0" applyNumberFormat="1" applyFont="1" applyBorder="1" applyAlignment="1">
      <alignment horizontal="center"/>
    </xf>
    <xf numFmtId="0" fontId="5" fillId="0" borderId="0" xfId="0" applyFont="1" applyAlignment="1">
      <alignment horizontal="center"/>
    </xf>
    <xf numFmtId="165" fontId="19" fillId="0" borderId="15" xfId="1" applyNumberFormat="1" applyFont="1" applyBorder="1" applyAlignment="1">
      <alignment horizontal="center" vertical="center"/>
    </xf>
    <xf numFmtId="0" fontId="19" fillId="3" borderId="19" xfId="0" applyFont="1" applyFill="1" applyBorder="1" applyAlignment="1">
      <alignment horizontal="center"/>
    </xf>
    <xf numFmtId="0" fontId="19" fillId="3" borderId="18" xfId="0" applyFont="1" applyFill="1" applyBorder="1" applyAlignment="1">
      <alignment horizontal="center"/>
    </xf>
    <xf numFmtId="0" fontId="19" fillId="0" borderId="11" xfId="0" applyFont="1" applyBorder="1" applyAlignment="1">
      <alignment horizontal="center"/>
    </xf>
    <xf numFmtId="0" fontId="19" fillId="0" borderId="16" xfId="0" applyFont="1" applyBorder="1" applyAlignment="1">
      <alignment horizontal="center"/>
    </xf>
    <xf numFmtId="0" fontId="19" fillId="0" borderId="15" xfId="0" applyFont="1" applyBorder="1" applyAlignment="1">
      <alignment horizontal="center"/>
    </xf>
    <xf numFmtId="165" fontId="19" fillId="0" borderId="22" xfId="1" applyNumberFormat="1" applyFont="1" applyBorder="1" applyAlignment="1">
      <alignment horizontal="center" vertical="center"/>
    </xf>
    <xf numFmtId="165" fontId="19" fillId="0" borderId="23" xfId="1" applyNumberFormat="1" applyFont="1" applyBorder="1" applyAlignment="1">
      <alignment horizontal="center" vertical="center"/>
    </xf>
    <xf numFmtId="165" fontId="19" fillId="0" borderId="15" xfId="1" applyNumberFormat="1" applyFont="1" applyFill="1" applyBorder="1" applyAlignment="1">
      <alignment horizontal="center" vertical="center"/>
    </xf>
    <xf numFmtId="165" fontId="19" fillId="0" borderId="15" xfId="1" applyNumberFormat="1" applyFont="1" applyBorder="1" applyAlignment="1">
      <alignment horizontal="center"/>
    </xf>
    <xf numFmtId="165" fontId="19" fillId="0" borderId="16" xfId="1" applyNumberFormat="1" applyFont="1" applyBorder="1" applyAlignment="1">
      <alignment horizontal="center"/>
    </xf>
    <xf numFmtId="165" fontId="19" fillId="0" borderId="9" xfId="1" applyNumberFormat="1" applyFont="1" applyFill="1" applyBorder="1" applyAlignment="1">
      <alignment horizontal="center"/>
    </xf>
    <xf numFmtId="165" fontId="19" fillId="0" borderId="11" xfId="1" applyNumberFormat="1" applyFont="1" applyBorder="1" applyAlignment="1">
      <alignment horizontal="center"/>
    </xf>
    <xf numFmtId="165" fontId="19" fillId="3" borderId="16" xfId="1" applyNumberFormat="1" applyFont="1" applyFill="1" applyBorder="1" applyAlignment="1">
      <alignment horizontal="center"/>
    </xf>
    <xf numFmtId="165" fontId="19" fillId="3" borderId="11" xfId="1" applyNumberFormat="1" applyFont="1" applyFill="1" applyBorder="1" applyAlignment="1">
      <alignment horizontal="center"/>
    </xf>
    <xf numFmtId="165" fontId="19" fillId="3" borderId="13" xfId="1" applyNumberFormat="1" applyFont="1" applyFill="1" applyBorder="1" applyAlignment="1">
      <alignment horizontal="center"/>
    </xf>
    <xf numFmtId="165" fontId="19" fillId="0" borderId="13" xfId="1" applyNumberFormat="1" applyFont="1" applyFill="1" applyBorder="1" applyAlignment="1">
      <alignment horizontal="center"/>
    </xf>
    <xf numFmtId="165" fontId="19" fillId="0" borderId="0" xfId="1" applyNumberFormat="1" applyFont="1" applyFill="1" applyBorder="1" applyAlignment="1">
      <alignment horizontal="center"/>
    </xf>
    <xf numFmtId="165" fontId="19" fillId="0" borderId="13" xfId="1" applyNumberFormat="1" applyFont="1" applyBorder="1" applyAlignment="1">
      <alignment horizontal="center"/>
    </xf>
    <xf numFmtId="165" fontId="19" fillId="0" borderId="0" xfId="1" applyNumberFormat="1" applyFont="1" applyAlignment="1">
      <alignment horizontal="center"/>
    </xf>
    <xf numFmtId="165" fontId="19" fillId="0" borderId="0" xfId="1" applyNumberFormat="1" applyFont="1" applyBorder="1" applyAlignment="1">
      <alignment horizontal="center"/>
    </xf>
    <xf numFmtId="165" fontId="19" fillId="0" borderId="16" xfId="1" applyNumberFormat="1" applyFont="1" applyFill="1" applyBorder="1" applyAlignment="1">
      <alignment horizontal="center" vertical="center"/>
    </xf>
    <xf numFmtId="165" fontId="19" fillId="0" borderId="16" xfId="1" applyNumberFormat="1" applyFont="1" applyBorder="1" applyAlignment="1">
      <alignment horizontal="center" vertical="center"/>
    </xf>
    <xf numFmtId="165" fontId="19" fillId="0" borderId="17" xfId="1" applyNumberFormat="1" applyFont="1" applyBorder="1" applyAlignment="1">
      <alignment horizontal="center"/>
    </xf>
    <xf numFmtId="165" fontId="19" fillId="0" borderId="19" xfId="1" applyNumberFormat="1" applyFont="1" applyBorder="1" applyAlignment="1">
      <alignment horizontal="center"/>
    </xf>
    <xf numFmtId="165" fontId="7" fillId="0" borderId="10" xfId="1" applyNumberFormat="1" applyFont="1" applyBorder="1" applyAlignment="1">
      <alignment horizontal="center"/>
    </xf>
    <xf numFmtId="165" fontId="7" fillId="0" borderId="16" xfId="1" applyNumberFormat="1" applyFont="1" applyBorder="1" applyAlignment="1">
      <alignment horizontal="center"/>
    </xf>
    <xf numFmtId="165" fontId="19" fillId="0" borderId="9" xfId="1" applyNumberFormat="1" applyFont="1" applyFill="1" applyBorder="1" applyAlignment="1">
      <alignment horizontal="center" vertical="center"/>
    </xf>
    <xf numFmtId="165" fontId="19" fillId="0" borderId="9" xfId="1" applyNumberFormat="1" applyFont="1" applyBorder="1" applyAlignment="1">
      <alignment horizontal="center"/>
    </xf>
    <xf numFmtId="165" fontId="19" fillId="0" borderId="9" xfId="1" applyNumberFormat="1" applyFont="1" applyBorder="1" applyAlignment="1">
      <alignment horizontal="center" vertical="center"/>
    </xf>
    <xf numFmtId="165" fontId="19" fillId="0" borderId="25" xfId="1" applyNumberFormat="1" applyFont="1" applyBorder="1" applyAlignment="1">
      <alignment horizontal="center" vertical="center"/>
    </xf>
    <xf numFmtId="165" fontId="19" fillId="0" borderId="26" xfId="1" applyNumberFormat="1" applyFont="1" applyBorder="1" applyAlignment="1">
      <alignment horizontal="center" vertical="center"/>
    </xf>
    <xf numFmtId="165" fontId="19" fillId="0" borderId="10" xfId="1" applyNumberFormat="1" applyFont="1" applyFill="1" applyBorder="1" applyAlignment="1">
      <alignment horizontal="center" vertical="center"/>
    </xf>
    <xf numFmtId="0" fontId="5" fillId="2" borderId="8" xfId="0" applyFont="1" applyFill="1" applyBorder="1" applyAlignment="1">
      <alignment vertical="top"/>
    </xf>
    <xf numFmtId="0" fontId="45" fillId="0" borderId="0" xfId="0" applyFont="1" applyAlignment="1">
      <alignment horizontal="center"/>
    </xf>
    <xf numFmtId="0" fontId="6" fillId="0" borderId="0" xfId="0" applyFont="1" applyAlignment="1">
      <alignment horizontal="justify" vertical="top" wrapText="1"/>
    </xf>
    <xf numFmtId="0" fontId="5" fillId="0" borderId="0" xfId="0" applyFont="1" applyAlignment="1">
      <alignment vertical="top"/>
    </xf>
    <xf numFmtId="0" fontId="6" fillId="0" borderId="0" xfId="0" applyFont="1" applyAlignment="1">
      <alignment vertical="top"/>
    </xf>
    <xf numFmtId="49" fontId="8" fillId="0" borderId="0" xfId="0" applyNumberFormat="1" applyFont="1" applyAlignment="1">
      <alignment horizontal="center"/>
    </xf>
    <xf numFmtId="0" fontId="19" fillId="0" borderId="19" xfId="0" applyFont="1" applyBorder="1"/>
    <xf numFmtId="0" fontId="19" fillId="0" borderId="15" xfId="0" applyFont="1" applyBorder="1"/>
    <xf numFmtId="0" fontId="19" fillId="0" borderId="10" xfId="0" applyFont="1" applyBorder="1"/>
    <xf numFmtId="0" fontId="6" fillId="0" borderId="0" xfId="0" applyFont="1" applyAlignment="1">
      <alignment wrapText="1"/>
    </xf>
    <xf numFmtId="165" fontId="19" fillId="3" borderId="15" xfId="1" applyNumberFormat="1" applyFont="1" applyFill="1" applyBorder="1" applyAlignment="1">
      <alignment horizontal="center"/>
    </xf>
    <xf numFmtId="0" fontId="19" fillId="0" borderId="1" xfId="0" applyFont="1" applyBorder="1"/>
    <xf numFmtId="0" fontId="19" fillId="0" borderId="3" xfId="0" applyFont="1" applyBorder="1"/>
    <xf numFmtId="0" fontId="19" fillId="0" borderId="4" xfId="0" applyFont="1" applyBorder="1"/>
    <xf numFmtId="0" fontId="19" fillId="0" borderId="14" xfId="0" applyFont="1" applyBorder="1"/>
    <xf numFmtId="0" fontId="19" fillId="0" borderId="7" xfId="0" applyFont="1" applyBorder="1"/>
    <xf numFmtId="0" fontId="19" fillId="0" borderId="21" xfId="0" applyFont="1" applyBorder="1"/>
    <xf numFmtId="0" fontId="6" fillId="0" borderId="27" xfId="0" applyFont="1" applyBorder="1"/>
    <xf numFmtId="0" fontId="19" fillId="0" borderId="27" xfId="0" applyFont="1" applyBorder="1"/>
    <xf numFmtId="0" fontId="19" fillId="0" borderId="4" xfId="0" applyFont="1" applyBorder="1" applyAlignment="1">
      <alignment vertical="top"/>
    </xf>
    <xf numFmtId="0" fontId="5" fillId="0" borderId="4" xfId="0" applyFont="1" applyBorder="1"/>
    <xf numFmtId="0" fontId="19" fillId="0" borderId="6" xfId="0" applyFont="1" applyBorder="1"/>
    <xf numFmtId="0" fontId="12" fillId="0" borderId="4" xfId="0" applyFont="1" applyBorder="1"/>
    <xf numFmtId="0" fontId="6" fillId="0" borderId="4" xfId="0" applyFont="1" applyBorder="1"/>
    <xf numFmtId="0" fontId="5" fillId="0" borderId="4" xfId="0" applyFont="1" applyBorder="1" applyAlignment="1">
      <alignment horizontal="center" vertical="top"/>
    </xf>
    <xf numFmtId="0" fontId="19" fillId="0" borderId="4" xfId="0" applyFont="1" applyBorder="1" applyAlignment="1">
      <alignment horizontal="center"/>
    </xf>
    <xf numFmtId="0" fontId="19" fillId="0" borderId="0" xfId="0" applyFont="1" applyAlignment="1">
      <alignment horizontal="justify" vertical="top"/>
    </xf>
    <xf numFmtId="0" fontId="5" fillId="0" borderId="4" xfId="0" applyFont="1" applyBorder="1" applyAlignment="1">
      <alignment horizontal="center"/>
    </xf>
    <xf numFmtId="49" fontId="19" fillId="0" borderId="4" xfId="0" applyNumberFormat="1" applyFont="1" applyBorder="1" applyAlignment="1">
      <alignment horizontal="center"/>
    </xf>
    <xf numFmtId="49" fontId="5" fillId="0" borderId="4" xfId="0" applyNumberFormat="1" applyFont="1" applyBorder="1" applyAlignment="1">
      <alignment horizontal="center"/>
    </xf>
    <xf numFmtId="0" fontId="19" fillId="0" borderId="0" xfId="0" applyFont="1" applyAlignment="1">
      <alignment vertical="top" wrapText="1"/>
    </xf>
    <xf numFmtId="0" fontId="6" fillId="0" borderId="4" xfId="0" applyFont="1" applyBorder="1" applyAlignment="1">
      <alignment horizontal="center"/>
    </xf>
    <xf numFmtId="49" fontId="19" fillId="0" borderId="4" xfId="0" applyNumberFormat="1" applyFont="1" applyBorder="1"/>
    <xf numFmtId="0" fontId="19" fillId="0" borderId="28" xfId="0" applyFont="1" applyBorder="1"/>
    <xf numFmtId="0" fontId="19" fillId="0" borderId="29" xfId="0" applyFont="1" applyBorder="1"/>
    <xf numFmtId="0" fontId="19" fillId="0" borderId="0" xfId="0" quotePrefix="1" applyFont="1" applyAlignment="1">
      <alignment horizontal="center"/>
    </xf>
    <xf numFmtId="0" fontId="19" fillId="0" borderId="0" xfId="0" applyFont="1" applyAlignment="1">
      <alignment horizontal="left"/>
    </xf>
    <xf numFmtId="0" fontId="19" fillId="0" borderId="5" xfId="0" applyFont="1" applyBorder="1" applyAlignment="1">
      <alignment horizontal="center"/>
    </xf>
    <xf numFmtId="0" fontId="5" fillId="0" borderId="4" xfId="0" quotePrefix="1" applyFont="1" applyBorder="1" applyAlignment="1">
      <alignment horizontal="center"/>
    </xf>
    <xf numFmtId="0" fontId="19" fillId="2" borderId="30" xfId="0" applyFont="1" applyFill="1" applyBorder="1"/>
    <xf numFmtId="0" fontId="19" fillId="2" borderId="8" xfId="0" applyFont="1" applyFill="1" applyBorder="1"/>
    <xf numFmtId="0" fontId="19" fillId="2" borderId="31" xfId="0" applyFont="1" applyFill="1" applyBorder="1"/>
    <xf numFmtId="0" fontId="19" fillId="2" borderId="4" xfId="0" applyFont="1" applyFill="1" applyBorder="1"/>
    <xf numFmtId="0" fontId="19" fillId="2" borderId="0" xfId="0" applyFont="1" applyFill="1"/>
    <xf numFmtId="0" fontId="19" fillId="2" borderId="14" xfId="0" applyFont="1" applyFill="1" applyBorder="1"/>
    <xf numFmtId="0" fontId="19" fillId="2" borderId="0" xfId="0" quotePrefix="1" applyFont="1" applyFill="1" applyAlignment="1">
      <alignment horizontal="center"/>
    </xf>
    <xf numFmtId="0" fontId="19" fillId="2" borderId="7" xfId="0" applyFont="1" applyFill="1" applyBorder="1"/>
    <xf numFmtId="0" fontId="19" fillId="2" borderId="5" xfId="0" applyFont="1" applyFill="1" applyBorder="1"/>
    <xf numFmtId="0" fontId="19" fillId="2" borderId="6" xfId="0" applyFont="1" applyFill="1" applyBorder="1"/>
    <xf numFmtId="49" fontId="8" fillId="0" borderId="0" xfId="0" applyNumberFormat="1" applyFont="1"/>
    <xf numFmtId="49" fontId="7" fillId="0" borderId="11" xfId="0" applyNumberFormat="1" applyFont="1" applyBorder="1"/>
    <xf numFmtId="49" fontId="8" fillId="0" borderId="20" xfId="0" applyNumberFormat="1" applyFont="1" applyBorder="1"/>
    <xf numFmtId="49" fontId="8" fillId="0" borderId="19" xfId="0" applyNumberFormat="1" applyFont="1" applyBorder="1"/>
    <xf numFmtId="49" fontId="8" fillId="0" borderId="13" xfId="0" applyNumberFormat="1" applyFont="1" applyBorder="1"/>
    <xf numFmtId="49" fontId="8" fillId="0" borderId="15" xfId="0" applyNumberFormat="1" applyFont="1" applyBorder="1"/>
    <xf numFmtId="0" fontId="19" fillId="0" borderId="9" xfId="0" applyFont="1" applyBorder="1"/>
    <xf numFmtId="49" fontId="7" fillId="0" borderId="16" xfId="0" applyNumberFormat="1" applyFont="1" applyBorder="1"/>
    <xf numFmtId="49" fontId="7" fillId="0" borderId="13" xfId="0" applyNumberFormat="1" applyFont="1" applyBorder="1"/>
    <xf numFmtId="49" fontId="8" fillId="0" borderId="13" xfId="0" applyNumberFormat="1" applyFont="1" applyBorder="1" applyAlignment="1">
      <alignment horizontal="center"/>
    </xf>
    <xf numFmtId="49" fontId="8" fillId="0" borderId="12" xfId="0" applyNumberFormat="1" applyFont="1" applyBorder="1"/>
    <xf numFmtId="49" fontId="7" fillId="0" borderId="16" xfId="0" applyNumberFormat="1" applyFont="1" applyBorder="1" applyAlignment="1">
      <alignment horizontal="center"/>
    </xf>
    <xf numFmtId="0" fontId="7" fillId="0" borderId="16" xfId="0" applyFont="1" applyBorder="1" applyAlignment="1">
      <alignment horizontal="center"/>
    </xf>
    <xf numFmtId="49" fontId="8" fillId="0" borderId="23" xfId="0" applyNumberFormat="1" applyFont="1" applyBorder="1"/>
    <xf numFmtId="165" fontId="19" fillId="3" borderId="23" xfId="1" applyNumberFormat="1" applyFont="1" applyFill="1" applyBorder="1" applyAlignment="1">
      <alignment horizontal="center"/>
    </xf>
    <xf numFmtId="49" fontId="8" fillId="0" borderId="22" xfId="0" applyNumberFormat="1" applyFont="1" applyBorder="1"/>
    <xf numFmtId="165" fontId="19" fillId="3" borderId="22" xfId="1" applyNumberFormat="1" applyFont="1" applyFill="1" applyBorder="1" applyAlignment="1">
      <alignment horizontal="center"/>
    </xf>
    <xf numFmtId="49" fontId="8" fillId="0" borderId="23" xfId="0" applyNumberFormat="1" applyFont="1" applyBorder="1" applyAlignment="1">
      <alignment horizontal="center"/>
    </xf>
    <xf numFmtId="49" fontId="8" fillId="0" borderId="16" xfId="0" applyNumberFormat="1" applyFont="1" applyBorder="1"/>
    <xf numFmtId="165" fontId="7" fillId="0" borderId="10" xfId="1" applyNumberFormat="1" applyFont="1" applyFill="1" applyBorder="1" applyAlignment="1">
      <alignment horizontal="center"/>
    </xf>
    <xf numFmtId="49" fontId="7" fillId="0" borderId="0" xfId="0" applyNumberFormat="1" applyFont="1"/>
    <xf numFmtId="49" fontId="20" fillId="0" borderId="0" xfId="0" applyNumberFormat="1" applyFont="1"/>
    <xf numFmtId="49" fontId="3" fillId="0" borderId="0" xfId="0" applyNumberFormat="1" applyFont="1"/>
    <xf numFmtId="49" fontId="8" fillId="0" borderId="0" xfId="0" applyNumberFormat="1" applyFont="1" applyAlignment="1">
      <alignment horizontal="left"/>
    </xf>
    <xf numFmtId="49" fontId="8" fillId="0" borderId="20" xfId="0" applyNumberFormat="1" applyFont="1" applyBorder="1" applyAlignment="1">
      <alignment horizontal="left"/>
    </xf>
    <xf numFmtId="49" fontId="8" fillId="0" borderId="13" xfId="0" applyNumberFormat="1" applyFont="1" applyBorder="1" applyAlignment="1">
      <alignment horizontal="left"/>
    </xf>
    <xf numFmtId="49" fontId="8" fillId="0" borderId="10" xfId="0" applyNumberFormat="1" applyFont="1" applyBorder="1" applyAlignment="1">
      <alignment horizontal="center"/>
    </xf>
    <xf numFmtId="49" fontId="8" fillId="0" borderId="11" xfId="0" applyNumberFormat="1" applyFont="1" applyBorder="1"/>
    <xf numFmtId="49" fontId="8" fillId="0" borderId="12" xfId="0" applyNumberFormat="1" applyFont="1" applyBorder="1" applyAlignment="1">
      <alignment horizontal="left"/>
    </xf>
    <xf numFmtId="49" fontId="8" fillId="0" borderId="12" xfId="0" applyNumberFormat="1" applyFont="1" applyBorder="1" applyAlignment="1">
      <alignment horizontal="center"/>
    </xf>
    <xf numFmtId="49" fontId="8" fillId="0" borderId="15" xfId="0" applyNumberFormat="1" applyFont="1" applyBorder="1" applyAlignment="1">
      <alignment horizontal="left"/>
    </xf>
    <xf numFmtId="49" fontId="8" fillId="0" borderId="23" xfId="0" applyNumberFormat="1" applyFont="1" applyBorder="1" applyAlignment="1">
      <alignment horizontal="left"/>
    </xf>
    <xf numFmtId="49" fontId="8" fillId="0" borderId="16" xfId="0" applyNumberFormat="1" applyFont="1" applyBorder="1" applyAlignment="1">
      <alignment horizontal="left"/>
    </xf>
    <xf numFmtId="49" fontId="8" fillId="0" borderId="16" xfId="0" applyNumberFormat="1" applyFont="1" applyBorder="1" applyAlignment="1">
      <alignment horizontal="center"/>
    </xf>
    <xf numFmtId="49" fontId="8" fillId="0" borderId="11" xfId="0" applyNumberFormat="1" applyFont="1" applyBorder="1" applyAlignment="1">
      <alignment horizontal="center"/>
    </xf>
    <xf numFmtId="49" fontId="8" fillId="0" borderId="19" xfId="0" applyNumberFormat="1" applyFont="1" applyBorder="1" applyAlignment="1">
      <alignment horizontal="left"/>
    </xf>
    <xf numFmtId="49" fontId="8" fillId="0" borderId="24" xfId="0" applyNumberFormat="1" applyFont="1" applyBorder="1" applyAlignment="1">
      <alignment horizontal="left"/>
    </xf>
    <xf numFmtId="0" fontId="19" fillId="0" borderId="0" xfId="0" quotePrefix="1" applyFont="1"/>
    <xf numFmtId="0" fontId="19" fillId="0" borderId="0" xfId="0" applyFont="1" applyAlignment="1">
      <alignment horizontal="centerContinuous"/>
    </xf>
    <xf numFmtId="0" fontId="19" fillId="0" borderId="14" xfId="0" applyFont="1" applyBorder="1" applyAlignment="1">
      <alignment horizontal="centerContinuous"/>
    </xf>
    <xf numFmtId="0" fontId="7" fillId="0" borderId="14" xfId="0" applyFont="1" applyBorder="1"/>
    <xf numFmtId="0" fontId="8" fillId="0" borderId="14" xfId="0" applyFont="1" applyBorder="1"/>
    <xf numFmtId="0" fontId="8" fillId="0" borderId="14" xfId="0" applyFont="1" applyBorder="1" applyAlignment="1">
      <alignment horizontal="centerContinuous"/>
    </xf>
    <xf numFmtId="0" fontId="8" fillId="0" borderId="5" xfId="0" applyFont="1" applyBorder="1"/>
    <xf numFmtId="0" fontId="8" fillId="0" borderId="6" xfId="0" applyFont="1" applyBorder="1"/>
    <xf numFmtId="0" fontId="5" fillId="0" borderId="14" xfId="0" applyFont="1" applyBorder="1"/>
    <xf numFmtId="0" fontId="14" fillId="0" borderId="0" xfId="0" applyFont="1" applyAlignment="1">
      <alignment horizontal="centerContinuous"/>
    </xf>
    <xf numFmtId="0" fontId="19" fillId="0" borderId="17" xfId="0" applyFont="1" applyBorder="1" applyAlignment="1">
      <alignment horizontal="center"/>
    </xf>
    <xf numFmtId="0" fontId="19" fillId="0" borderId="9" xfId="0" applyFont="1" applyBorder="1" applyAlignment="1">
      <alignment horizontal="center"/>
    </xf>
    <xf numFmtId="164" fontId="19" fillId="0" borderId="15" xfId="1" applyFont="1" applyFill="1" applyBorder="1" applyAlignment="1">
      <alignment horizontal="center"/>
    </xf>
    <xf numFmtId="164" fontId="19" fillId="0" borderId="9" xfId="1" applyFont="1" applyFill="1" applyBorder="1" applyAlignment="1">
      <alignment horizontal="center"/>
    </xf>
    <xf numFmtId="164" fontId="19" fillId="0" borderId="15" xfId="1" applyFont="1" applyBorder="1" applyAlignment="1">
      <alignment horizontal="center"/>
    </xf>
    <xf numFmtId="164" fontId="19" fillId="0" borderId="22" xfId="1" applyFont="1" applyFill="1" applyBorder="1" applyAlignment="1">
      <alignment horizontal="center"/>
    </xf>
    <xf numFmtId="164" fontId="19" fillId="0" borderId="26" xfId="1" applyFont="1" applyFill="1" applyBorder="1" applyAlignment="1">
      <alignment horizontal="center"/>
    </xf>
    <xf numFmtId="164" fontId="19" fillId="0" borderId="16" xfId="1" applyFont="1" applyFill="1" applyBorder="1" applyAlignment="1">
      <alignment horizontal="center"/>
    </xf>
    <xf numFmtId="164" fontId="19" fillId="0" borderId="10" xfId="1" applyFont="1" applyFill="1" applyBorder="1" applyAlignment="1">
      <alignment horizontal="center"/>
    </xf>
    <xf numFmtId="164" fontId="19" fillId="0" borderId="16" xfId="1" applyFont="1" applyBorder="1" applyAlignment="1">
      <alignment horizontal="center"/>
    </xf>
    <xf numFmtId="164" fontId="19" fillId="0" borderId="10" xfId="1" applyFont="1" applyBorder="1" applyAlignment="1">
      <alignment horizontal="center"/>
    </xf>
    <xf numFmtId="164" fontId="19" fillId="0" borderId="0" xfId="1" applyFont="1" applyBorder="1" applyAlignment="1">
      <alignment horizontal="center"/>
    </xf>
    <xf numFmtId="164" fontId="19" fillId="0" borderId="0" xfId="1" applyFont="1" applyFill="1" applyBorder="1" applyAlignment="1"/>
    <xf numFmtId="164" fontId="19" fillId="0" borderId="15" xfId="1" applyFont="1" applyFill="1" applyBorder="1" applyAlignment="1"/>
    <xf numFmtId="164" fontId="19" fillId="0" borderId="0" xfId="1" applyFont="1" applyFill="1" applyBorder="1" applyAlignment="1">
      <alignment horizontal="center"/>
    </xf>
    <xf numFmtId="164" fontId="19" fillId="0" borderId="5" xfId="1" applyFont="1" applyBorder="1" applyAlignment="1">
      <alignment horizontal="right" vertical="center"/>
    </xf>
    <xf numFmtId="164" fontId="19" fillId="0" borderId="23" xfId="1" applyFont="1" applyBorder="1" applyAlignment="1">
      <alignment horizontal="right" vertical="center"/>
    </xf>
    <xf numFmtId="164" fontId="19" fillId="0" borderId="5" xfId="1" applyFont="1" applyFill="1" applyBorder="1" applyAlignment="1">
      <alignment horizontal="right" vertical="center"/>
    </xf>
    <xf numFmtId="164" fontId="19" fillId="0" borderId="23" xfId="1" applyFont="1" applyFill="1" applyBorder="1" applyAlignment="1">
      <alignment horizontal="right" vertical="center"/>
    </xf>
    <xf numFmtId="164" fontId="19" fillId="0" borderId="8" xfId="1" applyFont="1" applyBorder="1" applyAlignment="1">
      <alignment horizontal="center"/>
    </xf>
    <xf numFmtId="164" fontId="19" fillId="0" borderId="24" xfId="1" applyFont="1" applyBorder="1" applyAlignment="1">
      <alignment horizontal="center"/>
    </xf>
    <xf numFmtId="164" fontId="19" fillId="0" borderId="8" xfId="1" applyFont="1" applyFill="1" applyBorder="1" applyAlignment="1">
      <alignment horizontal="center"/>
    </xf>
    <xf numFmtId="164" fontId="19" fillId="0" borderId="24" xfId="1" applyFont="1" applyFill="1" applyBorder="1" applyAlignment="1">
      <alignment horizontal="center"/>
    </xf>
    <xf numFmtId="164" fontId="19" fillId="0" borderId="0" xfId="1" applyFont="1" applyBorder="1" applyAlignment="1">
      <alignment horizontal="right" vertical="center"/>
    </xf>
    <xf numFmtId="164" fontId="19" fillId="0" borderId="15" xfId="1" applyFont="1" applyBorder="1" applyAlignment="1">
      <alignment horizontal="right" vertical="center"/>
    </xf>
    <xf numFmtId="164" fontId="19" fillId="0" borderId="0" xfId="1" applyFont="1" applyFill="1" applyBorder="1" applyAlignment="1">
      <alignment horizontal="right" vertical="center"/>
    </xf>
    <xf numFmtId="164" fontId="19" fillId="0" borderId="15" xfId="1" applyFont="1" applyFill="1" applyBorder="1" applyAlignment="1">
      <alignment horizontal="right" vertical="center"/>
    </xf>
    <xf numFmtId="164" fontId="19" fillId="3" borderId="0" xfId="1" applyFont="1" applyFill="1" applyBorder="1" applyAlignment="1">
      <alignment horizontal="right" vertical="center"/>
    </xf>
    <xf numFmtId="164" fontId="19" fillId="3" borderId="15" xfId="1" applyFont="1" applyFill="1" applyBorder="1" applyAlignment="1">
      <alignment horizontal="right" vertical="center"/>
    </xf>
    <xf numFmtId="164" fontId="19" fillId="4" borderId="0" xfId="1" applyFont="1" applyFill="1" applyBorder="1" applyAlignment="1">
      <alignment horizontal="right" vertical="center"/>
    </xf>
    <xf numFmtId="164" fontId="19" fillId="4" borderId="15" xfId="1" applyFont="1" applyFill="1" applyBorder="1" applyAlignment="1">
      <alignment horizontal="right" vertical="center"/>
    </xf>
    <xf numFmtId="164" fontId="19" fillId="3" borderId="5" xfId="1" applyFont="1" applyFill="1" applyBorder="1" applyAlignment="1">
      <alignment horizontal="right" vertical="center"/>
    </xf>
    <xf numFmtId="164" fontId="19" fillId="4" borderId="23" xfId="1" applyFont="1" applyFill="1" applyBorder="1" applyAlignment="1">
      <alignment horizontal="right" vertical="center"/>
    </xf>
    <xf numFmtId="164" fontId="19" fillId="4" borderId="5" xfId="1" applyFont="1" applyFill="1" applyBorder="1" applyAlignment="1">
      <alignment horizontal="right" vertical="center"/>
    </xf>
    <xf numFmtId="164" fontId="19" fillId="3" borderId="23" xfId="1" applyFont="1" applyFill="1" applyBorder="1" applyAlignment="1">
      <alignment horizontal="right" vertical="center"/>
    </xf>
    <xf numFmtId="164" fontId="19" fillId="0" borderId="5" xfId="1" applyFont="1" applyFill="1" applyBorder="1" applyAlignment="1">
      <alignment horizontal="center"/>
    </xf>
    <xf numFmtId="164" fontId="19" fillId="0" borderId="23" xfId="1" applyFont="1" applyFill="1" applyBorder="1" applyAlignment="1">
      <alignment horizontal="center"/>
    </xf>
    <xf numFmtId="164" fontId="19" fillId="0" borderId="11" xfId="1" applyFont="1" applyFill="1" applyBorder="1" applyAlignment="1">
      <alignment horizontal="right" vertical="center"/>
    </xf>
    <xf numFmtId="164" fontId="19" fillId="0" borderId="16" xfId="1" applyFont="1" applyFill="1" applyBorder="1" applyAlignment="1">
      <alignment horizontal="right" vertical="center"/>
    </xf>
    <xf numFmtId="164" fontId="19" fillId="0" borderId="19" xfId="1" applyFont="1" applyFill="1" applyBorder="1" applyAlignment="1">
      <alignment horizontal="right" vertical="center"/>
    </xf>
    <xf numFmtId="164" fontId="19" fillId="0" borderId="13" xfId="1" applyFont="1" applyFill="1" applyBorder="1" applyAlignment="1">
      <alignment horizontal="right" vertical="center"/>
    </xf>
    <xf numFmtId="164" fontId="19" fillId="0" borderId="12" xfId="1" applyFont="1" applyFill="1" applyBorder="1" applyAlignment="1">
      <alignment horizontal="right" vertical="center"/>
    </xf>
    <xf numFmtId="164" fontId="19" fillId="0" borderId="18" xfId="1" applyFont="1" applyBorder="1" applyAlignment="1">
      <alignment horizontal="right" vertical="center"/>
    </xf>
    <xf numFmtId="164" fontId="19" fillId="0" borderId="19" xfId="1" applyFont="1" applyBorder="1" applyAlignment="1">
      <alignment horizontal="right" vertical="center"/>
    </xf>
    <xf numFmtId="164" fontId="19" fillId="0" borderId="20" xfId="1" applyFont="1" applyFill="1" applyBorder="1" applyAlignment="1">
      <alignment horizontal="right" vertical="center"/>
    </xf>
    <xf numFmtId="164" fontId="19" fillId="0" borderId="17" xfId="1" applyFont="1" applyFill="1" applyBorder="1" applyAlignment="1">
      <alignment horizontal="right" vertical="center"/>
    </xf>
    <xf numFmtId="0" fontId="1" fillId="0" borderId="0" xfId="0" applyFont="1"/>
    <xf numFmtId="0" fontId="5" fillId="0" borderId="0" xfId="0" applyFont="1" applyAlignment="1">
      <alignment wrapText="1"/>
    </xf>
    <xf numFmtId="0" fontId="1" fillId="0" borderId="17" xfId="0" applyFont="1" applyBorder="1"/>
    <xf numFmtId="0" fontId="1" fillId="0" borderId="18" xfId="0" applyFont="1" applyBorder="1"/>
    <xf numFmtId="0" fontId="1" fillId="0" borderId="20" xfId="0" applyFont="1" applyBorder="1"/>
    <xf numFmtId="0" fontId="1" fillId="0" borderId="9" xfId="0" applyFont="1" applyBorder="1"/>
    <xf numFmtId="0" fontId="1" fillId="0" borderId="13" xfId="0" applyFont="1" applyBorder="1"/>
    <xf numFmtId="0" fontId="1" fillId="0" borderId="10" xfId="0" applyFont="1" applyBorder="1"/>
    <xf numFmtId="0" fontId="1" fillId="0" borderId="11" xfId="0" applyFont="1" applyBorder="1"/>
    <xf numFmtId="0" fontId="1" fillId="0" borderId="12" xfId="0" applyFont="1" applyBorder="1"/>
    <xf numFmtId="0" fontId="1" fillId="0" borderId="25" xfId="0" applyFont="1" applyBorder="1"/>
    <xf numFmtId="0" fontId="1" fillId="0" borderId="5" xfId="0" applyFont="1" applyBorder="1"/>
    <xf numFmtId="0" fontId="1" fillId="0" borderId="32" xfId="0" applyFont="1" applyBorder="1"/>
    <xf numFmtId="0" fontId="1" fillId="0" borderId="0" xfId="0" applyFont="1" applyAlignment="1">
      <alignment horizontal="justify" vertical="top" wrapText="1"/>
    </xf>
    <xf numFmtId="0" fontId="16" fillId="0" borderId="0" xfId="0" applyFont="1" applyAlignment="1">
      <alignment horizontal="center"/>
    </xf>
    <xf numFmtId="0" fontId="5" fillId="0" borderId="0" xfId="0" applyFont="1" applyAlignment="1">
      <alignment horizontal="center" vertical="top"/>
    </xf>
    <xf numFmtId="0" fontId="5" fillId="0" borderId="4" xfId="0" applyFont="1" applyBorder="1" applyAlignment="1">
      <alignment horizontal="center"/>
    </xf>
    <xf numFmtId="0" fontId="5" fillId="0" borderId="0" xfId="0" applyFont="1" applyAlignment="1">
      <alignment horizontal="center"/>
    </xf>
    <xf numFmtId="0" fontId="5" fillId="0" borderId="14" xfId="0" applyFont="1" applyBorder="1" applyAlignment="1">
      <alignment horizontal="center"/>
    </xf>
    <xf numFmtId="0" fontId="6" fillId="0" borderId="4" xfId="0" applyFont="1" applyBorder="1" applyAlignment="1">
      <alignment horizontal="center"/>
    </xf>
    <xf numFmtId="0" fontId="6" fillId="0" borderId="0" xfId="0" applyFont="1" applyAlignment="1">
      <alignment horizontal="center"/>
    </xf>
    <xf numFmtId="0" fontId="6" fillId="0" borderId="14" xfId="0" applyFont="1" applyBorder="1" applyAlignment="1">
      <alignment horizontal="center"/>
    </xf>
    <xf numFmtId="0" fontId="5" fillId="0" borderId="0" xfId="0" applyFont="1" applyAlignment="1">
      <alignment vertical="top" wrapText="1"/>
    </xf>
    <xf numFmtId="0" fontId="19" fillId="0" borderId="0" xfId="0" applyFont="1" applyAlignment="1">
      <alignment vertical="top" wrapText="1"/>
    </xf>
    <xf numFmtId="0" fontId="5" fillId="0" borderId="0" xfId="0" applyFont="1" applyAlignment="1">
      <alignment horizontal="justify" wrapText="1"/>
    </xf>
    <xf numFmtId="0" fontId="6" fillId="0" borderId="0" xfId="0" applyFont="1" applyAlignment="1">
      <alignment horizontal="left" vertical="top" wrapText="1"/>
    </xf>
    <xf numFmtId="0" fontId="5" fillId="0" borderId="0" xfId="0" applyFont="1" applyAlignment="1">
      <alignment horizontal="left" wrapText="1"/>
    </xf>
    <xf numFmtId="0" fontId="5" fillId="0" borderId="0" xfId="0" applyFont="1" applyAlignment="1">
      <alignment horizontal="justify" vertical="top" wrapText="1"/>
    </xf>
    <xf numFmtId="0" fontId="6" fillId="0" borderId="0" xfId="0" applyFont="1" applyAlignment="1">
      <alignment horizontal="justify" vertical="top" wrapText="1"/>
    </xf>
    <xf numFmtId="0" fontId="6" fillId="0" borderId="0" xfId="0" applyFont="1" applyAlignment="1">
      <alignment horizontal="justify" wrapText="1"/>
    </xf>
    <xf numFmtId="0" fontId="19" fillId="0" borderId="0" xfId="0" applyFont="1" applyAlignment="1">
      <alignment horizontal="justify" wrapText="1"/>
    </xf>
    <xf numFmtId="0" fontId="6" fillId="0" borderId="0" xfId="0" applyFont="1" applyAlignment="1">
      <alignment horizontal="left" wrapText="1"/>
    </xf>
    <xf numFmtId="0" fontId="19" fillId="0" borderId="0" xfId="0" applyFont="1" applyAlignment="1">
      <alignment wrapText="1"/>
    </xf>
    <xf numFmtId="49" fontId="5" fillId="2" borderId="5" xfId="0" applyNumberFormat="1" applyFont="1" applyFill="1" applyBorder="1" applyAlignment="1">
      <alignment horizontal="center"/>
    </xf>
    <xf numFmtId="0" fontId="5" fillId="2" borderId="8" xfId="0" quotePrefix="1" applyFont="1" applyFill="1" applyBorder="1" applyAlignment="1">
      <alignment horizontal="center"/>
    </xf>
    <xf numFmtId="49" fontId="5" fillId="2" borderId="8" xfId="0" applyNumberFormat="1" applyFont="1" applyFill="1" applyBorder="1" applyAlignment="1">
      <alignment horizontal="center"/>
    </xf>
    <xf numFmtId="0" fontId="49" fillId="0" borderId="0" xfId="3" applyFont="1" applyBorder="1" applyAlignment="1" applyProtection="1">
      <alignment horizontal="center"/>
    </xf>
    <xf numFmtId="165" fontId="19" fillId="0" borderId="15" xfId="1" applyNumberFormat="1" applyFont="1" applyBorder="1" applyAlignment="1">
      <alignment horizontal="center" vertical="center"/>
    </xf>
    <xf numFmtId="165" fontId="19" fillId="0" borderId="23" xfId="1" applyNumberFormat="1" applyFont="1" applyBorder="1" applyAlignment="1">
      <alignment horizontal="center" vertical="center"/>
    </xf>
    <xf numFmtId="0" fontId="9" fillId="0" borderId="15" xfId="0" applyFont="1" applyBorder="1" applyAlignment="1">
      <alignment horizontal="center" wrapText="1"/>
    </xf>
    <xf numFmtId="0" fontId="7" fillId="0" borderId="15" xfId="0" applyFont="1" applyBorder="1" applyAlignment="1">
      <alignment wrapText="1"/>
    </xf>
    <xf numFmtId="0" fontId="8" fillId="0" borderId="15" xfId="0" applyFont="1" applyBorder="1" applyAlignment="1">
      <alignment horizontal="center" wrapText="1"/>
    </xf>
    <xf numFmtId="165" fontId="19" fillId="3" borderId="15" xfId="1" applyNumberFormat="1" applyFont="1" applyFill="1" applyBorder="1" applyAlignment="1">
      <alignment horizontal="center"/>
    </xf>
    <xf numFmtId="165" fontId="19" fillId="3" borderId="23" xfId="1" applyNumberFormat="1" applyFont="1" applyFill="1" applyBorder="1" applyAlignment="1">
      <alignment horizontal="center"/>
    </xf>
    <xf numFmtId="0" fontId="8" fillId="0" borderId="0" xfId="0" applyFont="1" applyAlignment="1">
      <alignment horizontal="left"/>
    </xf>
    <xf numFmtId="0" fontId="7" fillId="0" borderId="0" xfId="0" applyFont="1" applyAlignment="1">
      <alignment horizontal="left"/>
    </xf>
    <xf numFmtId="165" fontId="19" fillId="0" borderId="15" xfId="1" applyNumberFormat="1" applyFont="1" applyBorder="1" applyAlignment="1">
      <alignment horizontal="center"/>
    </xf>
    <xf numFmtId="165" fontId="19" fillId="3" borderId="22" xfId="1" applyNumberFormat="1" applyFont="1" applyFill="1" applyBorder="1" applyAlignment="1">
      <alignment horizontal="center"/>
    </xf>
    <xf numFmtId="165" fontId="19" fillId="0" borderId="22" xfId="1" applyNumberFormat="1" applyFont="1" applyBorder="1" applyAlignment="1">
      <alignment horizontal="center" vertical="center"/>
    </xf>
    <xf numFmtId="0" fontId="8" fillId="0" borderId="0" xfId="0" quotePrefix="1" applyFont="1" applyAlignment="1">
      <alignment horizontal="center" vertical="center" textRotation="180"/>
    </xf>
    <xf numFmtId="0" fontId="8" fillId="0" borderId="0" xfId="0" applyFont="1" applyAlignment="1">
      <alignment horizontal="center" vertical="center" textRotation="180"/>
    </xf>
    <xf numFmtId="0" fontId="8" fillId="0" borderId="0" xfId="0" applyFont="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8" fillId="0" borderId="20" xfId="0" applyFont="1" applyBorder="1" applyAlignment="1">
      <alignment horizontal="center" wrapText="1"/>
    </xf>
    <xf numFmtId="0" fontId="7" fillId="0" borderId="13" xfId="0" applyFont="1" applyBorder="1" applyAlignment="1">
      <alignment horizontal="center" wrapText="1"/>
    </xf>
    <xf numFmtId="0" fontId="8" fillId="0" borderId="17"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9" fillId="0" borderId="15" xfId="0" applyFont="1" applyBorder="1" applyAlignment="1">
      <alignment horizontal="center" vertical="center" wrapText="1"/>
    </xf>
    <xf numFmtId="0" fontId="8" fillId="0" borderId="15" xfId="0" applyFont="1" applyBorder="1" applyAlignment="1">
      <alignment horizontal="center" vertical="center" wrapText="1"/>
    </xf>
    <xf numFmtId="0" fontId="7" fillId="0" borderId="15" xfId="0" applyFont="1" applyBorder="1" applyAlignment="1">
      <alignment horizontal="center" vertical="center" wrapText="1"/>
    </xf>
    <xf numFmtId="165" fontId="19" fillId="0" borderId="9" xfId="1" applyNumberFormat="1" applyFont="1" applyBorder="1" applyAlignment="1">
      <alignment horizontal="center" vertical="center"/>
    </xf>
    <xf numFmtId="165" fontId="19" fillId="0" borderId="25" xfId="1" applyNumberFormat="1" applyFont="1" applyBorder="1" applyAlignment="1">
      <alignment horizontal="center" vertical="center"/>
    </xf>
    <xf numFmtId="165" fontId="19" fillId="0" borderId="26" xfId="1" applyNumberFormat="1" applyFont="1" applyBorder="1" applyAlignment="1">
      <alignment horizontal="center" vertical="center"/>
    </xf>
    <xf numFmtId="165" fontId="19" fillId="0" borderId="15" xfId="1" applyNumberFormat="1" applyFont="1" applyFill="1" applyBorder="1" applyAlignment="1">
      <alignment horizontal="center" vertical="center"/>
    </xf>
    <xf numFmtId="165" fontId="19" fillId="3" borderId="16" xfId="1" applyNumberFormat="1" applyFont="1" applyFill="1" applyBorder="1" applyAlignment="1">
      <alignment horizontal="center"/>
    </xf>
    <xf numFmtId="0" fontId="19" fillId="0" borderId="15" xfId="0" applyFont="1" applyBorder="1" applyAlignment="1">
      <alignment wrapText="1"/>
    </xf>
    <xf numFmtId="0" fontId="9" fillId="0" borderId="0" xfId="0" applyFont="1" applyAlignment="1">
      <alignment horizontal="center" wrapText="1"/>
    </xf>
    <xf numFmtId="0" fontId="9" fillId="0" borderId="0" xfId="0" applyFont="1" applyAlignment="1">
      <alignment horizontal="center" vertical="center" wrapText="1"/>
    </xf>
    <xf numFmtId="0" fontId="19" fillId="0" borderId="0" xfId="0" applyFont="1" applyAlignment="1">
      <alignment horizontal="center" vertical="center" wrapText="1"/>
    </xf>
    <xf numFmtId="0" fontId="19" fillId="0" borderId="15" xfId="0" applyFont="1" applyBorder="1" applyAlignment="1">
      <alignment horizontal="center" vertical="center" wrapText="1"/>
    </xf>
    <xf numFmtId="164" fontId="19" fillId="0" borderId="15" xfId="1" applyFont="1" applyFill="1" applyBorder="1" applyAlignment="1">
      <alignment horizontal="center"/>
    </xf>
    <xf numFmtId="164" fontId="19" fillId="0" borderId="23" xfId="1" applyFont="1" applyFill="1" applyBorder="1" applyAlignment="1">
      <alignment horizontal="center"/>
    </xf>
    <xf numFmtId="164" fontId="19" fillId="0" borderId="9" xfId="1" applyFont="1" applyFill="1" applyBorder="1" applyAlignment="1">
      <alignment horizontal="center"/>
    </xf>
    <xf numFmtId="164" fontId="19" fillId="0" borderId="25" xfId="1" applyFont="1" applyFill="1" applyBorder="1" applyAlignment="1">
      <alignment horizontal="center"/>
    </xf>
    <xf numFmtId="164" fontId="19" fillId="0" borderId="15" xfId="1" applyFont="1" applyBorder="1" applyAlignment="1">
      <alignment horizontal="center"/>
    </xf>
    <xf numFmtId="164" fontId="19" fillId="0" borderId="23" xfId="1" applyFont="1" applyBorder="1" applyAlignment="1">
      <alignment horizontal="center"/>
    </xf>
    <xf numFmtId="164" fontId="19" fillId="0" borderId="22" xfId="1" applyFont="1" applyFill="1" applyBorder="1" applyAlignment="1">
      <alignment horizontal="center"/>
    </xf>
    <xf numFmtId="164" fontId="19" fillId="0" borderId="15" xfId="1" applyFont="1" applyBorder="1" applyAlignment="1">
      <alignment horizontal="center" wrapText="1"/>
    </xf>
    <xf numFmtId="164" fontId="19" fillId="0" borderId="23" xfId="1" applyFont="1" applyBorder="1" applyAlignment="1">
      <alignment horizontal="center" wrapText="1"/>
    </xf>
    <xf numFmtId="0" fontId="9" fillId="0" borderId="15" xfId="0" applyFont="1" applyBorder="1" applyAlignment="1">
      <alignment horizontal="center" vertical="top" wrapText="1"/>
    </xf>
    <xf numFmtId="0" fontId="7" fillId="0" borderId="15" xfId="0" applyFont="1" applyBorder="1" applyAlignment="1">
      <alignment horizontal="center" vertical="top" wrapText="1"/>
    </xf>
    <xf numFmtId="0" fontId="9" fillId="0" borderId="0" xfId="0" applyFont="1" applyAlignment="1">
      <alignment horizontal="center"/>
    </xf>
    <xf numFmtId="164" fontId="19" fillId="0" borderId="0" xfId="1" applyFont="1" applyBorder="1" applyAlignment="1">
      <alignment horizontal="center"/>
    </xf>
    <xf numFmtId="164" fontId="19" fillId="0" borderId="5" xfId="1" applyFont="1" applyBorder="1" applyAlignment="1">
      <alignment horizontal="center"/>
    </xf>
    <xf numFmtId="164" fontId="19" fillId="0" borderId="0" xfId="1" applyFont="1" applyFill="1" applyBorder="1" applyAlignment="1">
      <alignment horizontal="center"/>
    </xf>
    <xf numFmtId="164" fontId="19" fillId="0" borderId="5" xfId="1" applyFont="1" applyFill="1" applyBorder="1" applyAlignment="1">
      <alignment horizontal="center"/>
    </xf>
    <xf numFmtId="164" fontId="19" fillId="0" borderId="15" xfId="1" applyFont="1" applyFill="1" applyBorder="1" applyAlignment="1">
      <alignment horizontal="right" vertical="center"/>
    </xf>
    <xf numFmtId="0" fontId="8" fillId="0" borderId="0" xfId="0" applyFont="1" applyAlignment="1">
      <alignment horizontal="left" vertical="center"/>
    </xf>
    <xf numFmtId="0" fontId="8" fillId="0" borderId="0" xfId="0" applyFont="1" applyAlignment="1">
      <alignment horizontal="center" vertical="center"/>
    </xf>
    <xf numFmtId="0" fontId="5" fillId="0" borderId="0" xfId="0" applyFont="1" applyAlignment="1">
      <alignment wrapText="1"/>
    </xf>
    <xf numFmtId="0" fontId="1" fillId="0" borderId="0" xfId="0" applyFont="1" applyAlignment="1">
      <alignment wrapText="1"/>
    </xf>
    <xf numFmtId="0" fontId="1" fillId="0" borderId="0" xfId="0" applyFont="1" applyAlignment="1">
      <alignment horizontal="justify" vertical="top" wrapText="1"/>
    </xf>
    <xf numFmtId="0" fontId="5" fillId="0" borderId="0" xfId="0" quotePrefix="1" applyFont="1" applyAlignment="1">
      <alignment horizontal="center"/>
    </xf>
    <xf numFmtId="0" fontId="16" fillId="2" borderId="33"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 fillId="0" borderId="0" xfId="0" applyFont="1" applyAlignment="1">
      <alignment horizontal="justify" wrapText="1"/>
    </xf>
    <xf numFmtId="0" fontId="6" fillId="0" borderId="0" xfId="0" applyFont="1" applyAlignment="1">
      <alignment vertical="top" wrapText="1"/>
    </xf>
    <xf numFmtId="0" fontId="1" fillId="0" borderId="0" xfId="0" applyFont="1" applyAlignment="1">
      <alignment vertical="top" wrapText="1"/>
    </xf>
    <xf numFmtId="0" fontId="28" fillId="0" borderId="0" xfId="0" applyFont="1" applyAlignment="1">
      <alignment horizontal="center"/>
    </xf>
    <xf numFmtId="0" fontId="19" fillId="0" borderId="0" xfId="0" applyFont="1" applyAlignment="1">
      <alignment horizontal="center"/>
    </xf>
  </cellXfs>
  <cellStyles count="4">
    <cellStyle name="Comma" xfId="1" builtinId="3"/>
    <cellStyle name="Comma 2" xfId="2" xr:uid="{00000000-0005-0000-0000-000001000000}"/>
    <cellStyle name="Hyperlink" xfId="3"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xdr:col>
      <xdr:colOff>26276</xdr:colOff>
      <xdr:row>63</xdr:row>
      <xdr:rowOff>64292</xdr:rowOff>
    </xdr:from>
    <xdr:to>
      <xdr:col>9</xdr:col>
      <xdr:colOff>78829</xdr:colOff>
      <xdr:row>64</xdr:row>
      <xdr:rowOff>35085</xdr:rowOff>
    </xdr:to>
    <xdr:pic>
      <xdr:nvPicPr>
        <xdr:cNvPr id="121" name="Picture 181">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biLevel thresh="50000"/>
        </a:blip>
        <a:srcRect/>
        <a:stretch>
          <a:fillRect/>
        </a:stretch>
      </xdr:blipFill>
      <xdr:spPr bwMode="auto">
        <a:xfrm>
          <a:off x="1307224" y="8098137"/>
          <a:ext cx="643760" cy="542293"/>
        </a:xfrm>
        <a:prstGeom prst="rect">
          <a:avLst/>
        </a:prstGeom>
        <a:noFill/>
      </xdr:spPr>
    </xdr:pic>
    <xdr:clientData/>
  </xdr:twoCellAnchor>
  <xdr:twoCellAnchor>
    <xdr:from>
      <xdr:col>36</xdr:col>
      <xdr:colOff>0</xdr:colOff>
      <xdr:row>7</xdr:row>
      <xdr:rowOff>114300</xdr:rowOff>
    </xdr:from>
    <xdr:to>
      <xdr:col>39</xdr:col>
      <xdr:colOff>47625</xdr:colOff>
      <xdr:row>12</xdr:row>
      <xdr:rowOff>0</xdr:rowOff>
    </xdr:to>
    <xdr:sp macro="" textlink="">
      <xdr:nvSpPr>
        <xdr:cNvPr id="6145" name="Text Box 1">
          <a:extLst>
            <a:ext uri="{FF2B5EF4-FFF2-40B4-BE49-F238E27FC236}">
              <a16:creationId xmlns:a16="http://schemas.microsoft.com/office/drawing/2014/main" id="{00000000-0008-0000-0000-000001180000}"/>
            </a:ext>
          </a:extLst>
        </xdr:cNvPr>
        <xdr:cNvSpPr txBox="1">
          <a:spLocks noChangeArrowheads="1"/>
        </xdr:cNvSpPr>
      </xdr:nvSpPr>
      <xdr:spPr bwMode="auto">
        <a:xfrm>
          <a:off x="7477125" y="923925"/>
          <a:ext cx="704850" cy="495300"/>
        </a:xfrm>
        <a:prstGeom prst="rect">
          <a:avLst/>
        </a:prstGeom>
        <a:noFill/>
        <a:ln w="9525">
          <a:noFill/>
          <a:miter lim="800000"/>
          <a:headEnd/>
          <a:tailEnd/>
        </a:ln>
      </xdr:spPr>
      <xdr:txBody>
        <a:bodyPr vertOverflow="clip" wrap="square" lIns="64008" tIns="50292" rIns="0" bIns="0" anchor="t" upright="1"/>
        <a:lstStyle/>
        <a:p>
          <a:pPr algn="l" rtl="0">
            <a:defRPr sz="1000"/>
          </a:pPr>
          <a:r>
            <a:rPr lang="en-US" sz="2800" b="1" i="0" u="none" strike="noStrike" baseline="0">
              <a:solidFill>
                <a:srgbClr val="000000"/>
              </a:solidFill>
              <a:latin typeface="Bookman Old Style"/>
            </a:rPr>
            <a:t>RP</a:t>
          </a:r>
        </a:p>
      </xdr:txBody>
    </xdr:sp>
    <xdr:clientData/>
  </xdr:twoCellAnchor>
  <xdr:twoCellAnchor>
    <xdr:from>
      <xdr:col>9</xdr:col>
      <xdr:colOff>28575</xdr:colOff>
      <xdr:row>2</xdr:row>
      <xdr:rowOff>47625</xdr:rowOff>
    </xdr:from>
    <xdr:to>
      <xdr:col>30</xdr:col>
      <xdr:colOff>123825</xdr:colOff>
      <xdr:row>6</xdr:row>
      <xdr:rowOff>133350</xdr:rowOff>
    </xdr:to>
    <xdr:sp macro="" textlink="">
      <xdr:nvSpPr>
        <xdr:cNvPr id="6146" name="Text Box 2">
          <a:extLst>
            <a:ext uri="{FF2B5EF4-FFF2-40B4-BE49-F238E27FC236}">
              <a16:creationId xmlns:a16="http://schemas.microsoft.com/office/drawing/2014/main" id="{00000000-0008-0000-0000-000002180000}"/>
            </a:ext>
          </a:extLst>
        </xdr:cNvPr>
        <xdr:cNvSpPr txBox="1">
          <a:spLocks noChangeArrowheads="1"/>
        </xdr:cNvSpPr>
      </xdr:nvSpPr>
      <xdr:spPr bwMode="auto">
        <a:xfrm>
          <a:off x="1914525" y="219075"/>
          <a:ext cx="4371975" cy="533400"/>
        </a:xfrm>
        <a:prstGeom prst="rect">
          <a:avLst/>
        </a:prstGeom>
        <a:noFill/>
        <a:ln w="9525">
          <a:noFill/>
          <a:miter lim="800000"/>
          <a:headEnd/>
          <a:tailEnd/>
        </a:ln>
      </xdr:spPr>
      <xdr:txBody>
        <a:bodyPr vertOverflow="clip" wrap="square" lIns="36576" tIns="32004" rIns="36576" bIns="0" anchor="t" upright="1"/>
        <a:lstStyle/>
        <a:p>
          <a:pPr algn="ctr" rtl="0">
            <a:defRPr sz="1000"/>
          </a:pPr>
          <a:r>
            <a:rPr lang="en-US" sz="1600" b="1" i="0" u="none" strike="noStrike" baseline="0">
              <a:solidFill>
                <a:srgbClr val="000000"/>
              </a:solidFill>
              <a:latin typeface="Book Antiqua"/>
            </a:rPr>
            <a:t>JABATAN PERANGKAAN MALAYSIA</a:t>
          </a:r>
        </a:p>
        <a:p>
          <a:pPr algn="ctr" rtl="0">
            <a:defRPr sz="1000"/>
          </a:pPr>
          <a:r>
            <a:rPr lang="en-US" sz="1400" b="0" i="1" u="none" strike="noStrike" baseline="0">
              <a:solidFill>
                <a:srgbClr val="000000"/>
              </a:solidFill>
              <a:latin typeface="Book Antiqua"/>
            </a:rPr>
            <a:t>DEPARTMENT OF STATISTICS, MALAYSIA</a:t>
          </a:r>
        </a:p>
      </xdr:txBody>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45" name="Text Box 3">
          <a:extLst>
            <a:ext uri="{FF2B5EF4-FFF2-40B4-BE49-F238E27FC236}">
              <a16:creationId xmlns:a16="http://schemas.microsoft.com/office/drawing/2014/main" id="{00000000-0008-0000-0000-00000D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46" name="Text Box 4">
          <a:extLst>
            <a:ext uri="{FF2B5EF4-FFF2-40B4-BE49-F238E27FC236}">
              <a16:creationId xmlns:a16="http://schemas.microsoft.com/office/drawing/2014/main" id="{00000000-0008-0000-0000-00000E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47" name="Text Box 5">
          <a:extLst>
            <a:ext uri="{FF2B5EF4-FFF2-40B4-BE49-F238E27FC236}">
              <a16:creationId xmlns:a16="http://schemas.microsoft.com/office/drawing/2014/main" id="{00000000-0008-0000-0000-00000F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48" name="Text Box 6">
          <a:extLst>
            <a:ext uri="{FF2B5EF4-FFF2-40B4-BE49-F238E27FC236}">
              <a16:creationId xmlns:a16="http://schemas.microsoft.com/office/drawing/2014/main" id="{00000000-0008-0000-0000-000010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49" name="Text Box 7">
          <a:extLst>
            <a:ext uri="{FF2B5EF4-FFF2-40B4-BE49-F238E27FC236}">
              <a16:creationId xmlns:a16="http://schemas.microsoft.com/office/drawing/2014/main" id="{00000000-0008-0000-0000-000011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50" name="Text Box 8">
          <a:extLst>
            <a:ext uri="{FF2B5EF4-FFF2-40B4-BE49-F238E27FC236}">
              <a16:creationId xmlns:a16="http://schemas.microsoft.com/office/drawing/2014/main" id="{00000000-0008-0000-0000-000012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51" name="Text Box 9">
          <a:extLst>
            <a:ext uri="{FF2B5EF4-FFF2-40B4-BE49-F238E27FC236}">
              <a16:creationId xmlns:a16="http://schemas.microsoft.com/office/drawing/2014/main" id="{00000000-0008-0000-0000-000013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52" name="Text Box 10">
          <a:extLst>
            <a:ext uri="{FF2B5EF4-FFF2-40B4-BE49-F238E27FC236}">
              <a16:creationId xmlns:a16="http://schemas.microsoft.com/office/drawing/2014/main" id="{00000000-0008-0000-0000-000014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53" name="Text Box 11">
          <a:extLst>
            <a:ext uri="{FF2B5EF4-FFF2-40B4-BE49-F238E27FC236}">
              <a16:creationId xmlns:a16="http://schemas.microsoft.com/office/drawing/2014/main" id="{00000000-0008-0000-0000-000015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54" name="Text Box 12">
          <a:extLst>
            <a:ext uri="{FF2B5EF4-FFF2-40B4-BE49-F238E27FC236}">
              <a16:creationId xmlns:a16="http://schemas.microsoft.com/office/drawing/2014/main" id="{00000000-0008-0000-0000-000016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55" name="Text Box 13">
          <a:extLst>
            <a:ext uri="{FF2B5EF4-FFF2-40B4-BE49-F238E27FC236}">
              <a16:creationId xmlns:a16="http://schemas.microsoft.com/office/drawing/2014/main" id="{00000000-0008-0000-0000-000017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56" name="Text Box 14">
          <a:extLst>
            <a:ext uri="{FF2B5EF4-FFF2-40B4-BE49-F238E27FC236}">
              <a16:creationId xmlns:a16="http://schemas.microsoft.com/office/drawing/2014/main" id="{00000000-0008-0000-0000-000018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57" name="Text Box 15">
          <a:extLst>
            <a:ext uri="{FF2B5EF4-FFF2-40B4-BE49-F238E27FC236}">
              <a16:creationId xmlns:a16="http://schemas.microsoft.com/office/drawing/2014/main" id="{00000000-0008-0000-0000-000019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58" name="Text Box 16">
          <a:extLst>
            <a:ext uri="{FF2B5EF4-FFF2-40B4-BE49-F238E27FC236}">
              <a16:creationId xmlns:a16="http://schemas.microsoft.com/office/drawing/2014/main" id="{00000000-0008-0000-0000-00001A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59" name="Text Box 17">
          <a:extLst>
            <a:ext uri="{FF2B5EF4-FFF2-40B4-BE49-F238E27FC236}">
              <a16:creationId xmlns:a16="http://schemas.microsoft.com/office/drawing/2014/main" id="{00000000-0008-0000-0000-00001B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60" name="Text Box 18">
          <a:extLst>
            <a:ext uri="{FF2B5EF4-FFF2-40B4-BE49-F238E27FC236}">
              <a16:creationId xmlns:a16="http://schemas.microsoft.com/office/drawing/2014/main" id="{00000000-0008-0000-0000-00001C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61" name="Text Box 19">
          <a:extLst>
            <a:ext uri="{FF2B5EF4-FFF2-40B4-BE49-F238E27FC236}">
              <a16:creationId xmlns:a16="http://schemas.microsoft.com/office/drawing/2014/main" id="{00000000-0008-0000-0000-00001D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62" name="Text Box 20">
          <a:extLst>
            <a:ext uri="{FF2B5EF4-FFF2-40B4-BE49-F238E27FC236}">
              <a16:creationId xmlns:a16="http://schemas.microsoft.com/office/drawing/2014/main" id="{00000000-0008-0000-0000-00001E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63" name="Text Box 21">
          <a:extLst>
            <a:ext uri="{FF2B5EF4-FFF2-40B4-BE49-F238E27FC236}">
              <a16:creationId xmlns:a16="http://schemas.microsoft.com/office/drawing/2014/main" id="{00000000-0008-0000-0000-00001F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64" name="Text Box 22">
          <a:extLst>
            <a:ext uri="{FF2B5EF4-FFF2-40B4-BE49-F238E27FC236}">
              <a16:creationId xmlns:a16="http://schemas.microsoft.com/office/drawing/2014/main" id="{00000000-0008-0000-0000-000020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65" name="Text Box 23">
          <a:extLst>
            <a:ext uri="{FF2B5EF4-FFF2-40B4-BE49-F238E27FC236}">
              <a16:creationId xmlns:a16="http://schemas.microsoft.com/office/drawing/2014/main" id="{00000000-0008-0000-0000-000021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66" name="Text Box 24">
          <a:extLst>
            <a:ext uri="{FF2B5EF4-FFF2-40B4-BE49-F238E27FC236}">
              <a16:creationId xmlns:a16="http://schemas.microsoft.com/office/drawing/2014/main" id="{00000000-0008-0000-0000-000022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67" name="Text Box 25">
          <a:extLst>
            <a:ext uri="{FF2B5EF4-FFF2-40B4-BE49-F238E27FC236}">
              <a16:creationId xmlns:a16="http://schemas.microsoft.com/office/drawing/2014/main" id="{00000000-0008-0000-0000-000023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68" name="Text Box 26">
          <a:extLst>
            <a:ext uri="{FF2B5EF4-FFF2-40B4-BE49-F238E27FC236}">
              <a16:creationId xmlns:a16="http://schemas.microsoft.com/office/drawing/2014/main" id="{00000000-0008-0000-0000-000024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69" name="Text Box 27">
          <a:extLst>
            <a:ext uri="{FF2B5EF4-FFF2-40B4-BE49-F238E27FC236}">
              <a16:creationId xmlns:a16="http://schemas.microsoft.com/office/drawing/2014/main" id="{00000000-0008-0000-0000-000025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70" name="Text Box 28">
          <a:extLst>
            <a:ext uri="{FF2B5EF4-FFF2-40B4-BE49-F238E27FC236}">
              <a16:creationId xmlns:a16="http://schemas.microsoft.com/office/drawing/2014/main" id="{00000000-0008-0000-0000-000026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71" name="Text Box 29">
          <a:extLst>
            <a:ext uri="{FF2B5EF4-FFF2-40B4-BE49-F238E27FC236}">
              <a16:creationId xmlns:a16="http://schemas.microsoft.com/office/drawing/2014/main" id="{00000000-0008-0000-0000-000027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72" name="Text Box 30">
          <a:extLst>
            <a:ext uri="{FF2B5EF4-FFF2-40B4-BE49-F238E27FC236}">
              <a16:creationId xmlns:a16="http://schemas.microsoft.com/office/drawing/2014/main" id="{00000000-0008-0000-0000-000028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73" name="Text Box 32">
          <a:extLst>
            <a:ext uri="{FF2B5EF4-FFF2-40B4-BE49-F238E27FC236}">
              <a16:creationId xmlns:a16="http://schemas.microsoft.com/office/drawing/2014/main" id="{00000000-0008-0000-0000-000029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74" name="Text Box 33">
          <a:extLst>
            <a:ext uri="{FF2B5EF4-FFF2-40B4-BE49-F238E27FC236}">
              <a16:creationId xmlns:a16="http://schemas.microsoft.com/office/drawing/2014/main" id="{00000000-0008-0000-0000-00002A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75" name="Text Box 34">
          <a:extLst>
            <a:ext uri="{FF2B5EF4-FFF2-40B4-BE49-F238E27FC236}">
              <a16:creationId xmlns:a16="http://schemas.microsoft.com/office/drawing/2014/main" id="{00000000-0008-0000-0000-00002B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76" name="Text Box 35">
          <a:extLst>
            <a:ext uri="{FF2B5EF4-FFF2-40B4-BE49-F238E27FC236}">
              <a16:creationId xmlns:a16="http://schemas.microsoft.com/office/drawing/2014/main" id="{00000000-0008-0000-0000-00002C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77" name="Text Box 36">
          <a:extLst>
            <a:ext uri="{FF2B5EF4-FFF2-40B4-BE49-F238E27FC236}">
              <a16:creationId xmlns:a16="http://schemas.microsoft.com/office/drawing/2014/main" id="{00000000-0008-0000-0000-00002D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78" name="Text Box 37">
          <a:extLst>
            <a:ext uri="{FF2B5EF4-FFF2-40B4-BE49-F238E27FC236}">
              <a16:creationId xmlns:a16="http://schemas.microsoft.com/office/drawing/2014/main" id="{00000000-0008-0000-0000-00002E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79" name="Text Box 38">
          <a:extLst>
            <a:ext uri="{FF2B5EF4-FFF2-40B4-BE49-F238E27FC236}">
              <a16:creationId xmlns:a16="http://schemas.microsoft.com/office/drawing/2014/main" id="{00000000-0008-0000-0000-00002F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80" name="Text Box 39">
          <a:extLst>
            <a:ext uri="{FF2B5EF4-FFF2-40B4-BE49-F238E27FC236}">
              <a16:creationId xmlns:a16="http://schemas.microsoft.com/office/drawing/2014/main" id="{00000000-0008-0000-0000-000030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81" name="Text Box 40">
          <a:extLst>
            <a:ext uri="{FF2B5EF4-FFF2-40B4-BE49-F238E27FC236}">
              <a16:creationId xmlns:a16="http://schemas.microsoft.com/office/drawing/2014/main" id="{00000000-0008-0000-0000-000031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82" name="Text Box 41">
          <a:extLst>
            <a:ext uri="{FF2B5EF4-FFF2-40B4-BE49-F238E27FC236}">
              <a16:creationId xmlns:a16="http://schemas.microsoft.com/office/drawing/2014/main" id="{00000000-0008-0000-0000-000032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83" name="Text Box 42">
          <a:extLst>
            <a:ext uri="{FF2B5EF4-FFF2-40B4-BE49-F238E27FC236}">
              <a16:creationId xmlns:a16="http://schemas.microsoft.com/office/drawing/2014/main" id="{00000000-0008-0000-0000-000033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84" name="Text Box 43">
          <a:extLst>
            <a:ext uri="{FF2B5EF4-FFF2-40B4-BE49-F238E27FC236}">
              <a16:creationId xmlns:a16="http://schemas.microsoft.com/office/drawing/2014/main" id="{00000000-0008-0000-0000-000034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85" name="Text Box 44">
          <a:extLst>
            <a:ext uri="{FF2B5EF4-FFF2-40B4-BE49-F238E27FC236}">
              <a16:creationId xmlns:a16="http://schemas.microsoft.com/office/drawing/2014/main" id="{00000000-0008-0000-0000-000035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86" name="Text Box 45">
          <a:extLst>
            <a:ext uri="{FF2B5EF4-FFF2-40B4-BE49-F238E27FC236}">
              <a16:creationId xmlns:a16="http://schemas.microsoft.com/office/drawing/2014/main" id="{00000000-0008-0000-0000-000036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87" name="Text Box 46">
          <a:extLst>
            <a:ext uri="{FF2B5EF4-FFF2-40B4-BE49-F238E27FC236}">
              <a16:creationId xmlns:a16="http://schemas.microsoft.com/office/drawing/2014/main" id="{00000000-0008-0000-0000-000037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88" name="Text Box 47">
          <a:extLst>
            <a:ext uri="{FF2B5EF4-FFF2-40B4-BE49-F238E27FC236}">
              <a16:creationId xmlns:a16="http://schemas.microsoft.com/office/drawing/2014/main" id="{00000000-0008-0000-0000-000038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89" name="Text Box 48">
          <a:extLst>
            <a:ext uri="{FF2B5EF4-FFF2-40B4-BE49-F238E27FC236}">
              <a16:creationId xmlns:a16="http://schemas.microsoft.com/office/drawing/2014/main" id="{00000000-0008-0000-0000-000039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90" name="Text Box 49">
          <a:extLst>
            <a:ext uri="{FF2B5EF4-FFF2-40B4-BE49-F238E27FC236}">
              <a16:creationId xmlns:a16="http://schemas.microsoft.com/office/drawing/2014/main" id="{00000000-0008-0000-0000-00003A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91" name="Text Box 50">
          <a:extLst>
            <a:ext uri="{FF2B5EF4-FFF2-40B4-BE49-F238E27FC236}">
              <a16:creationId xmlns:a16="http://schemas.microsoft.com/office/drawing/2014/main" id="{00000000-0008-0000-0000-00003B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92" name="Text Box 51">
          <a:extLst>
            <a:ext uri="{FF2B5EF4-FFF2-40B4-BE49-F238E27FC236}">
              <a16:creationId xmlns:a16="http://schemas.microsoft.com/office/drawing/2014/main" id="{00000000-0008-0000-0000-00003C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93" name="Text Box 52">
          <a:extLst>
            <a:ext uri="{FF2B5EF4-FFF2-40B4-BE49-F238E27FC236}">
              <a16:creationId xmlns:a16="http://schemas.microsoft.com/office/drawing/2014/main" id="{00000000-0008-0000-0000-00003D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94" name="Text Box 53">
          <a:extLst>
            <a:ext uri="{FF2B5EF4-FFF2-40B4-BE49-F238E27FC236}">
              <a16:creationId xmlns:a16="http://schemas.microsoft.com/office/drawing/2014/main" id="{00000000-0008-0000-0000-00003E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95" name="Text Box 54">
          <a:extLst>
            <a:ext uri="{FF2B5EF4-FFF2-40B4-BE49-F238E27FC236}">
              <a16:creationId xmlns:a16="http://schemas.microsoft.com/office/drawing/2014/main" id="{00000000-0008-0000-0000-00003F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96" name="Text Box 55">
          <a:extLst>
            <a:ext uri="{FF2B5EF4-FFF2-40B4-BE49-F238E27FC236}">
              <a16:creationId xmlns:a16="http://schemas.microsoft.com/office/drawing/2014/main" id="{00000000-0008-0000-0000-000040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97" name="Text Box 56">
          <a:extLst>
            <a:ext uri="{FF2B5EF4-FFF2-40B4-BE49-F238E27FC236}">
              <a16:creationId xmlns:a16="http://schemas.microsoft.com/office/drawing/2014/main" id="{00000000-0008-0000-0000-000041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98" name="Text Box 57">
          <a:extLst>
            <a:ext uri="{FF2B5EF4-FFF2-40B4-BE49-F238E27FC236}">
              <a16:creationId xmlns:a16="http://schemas.microsoft.com/office/drawing/2014/main" id="{00000000-0008-0000-0000-000042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499" name="Text Box 58">
          <a:extLst>
            <a:ext uri="{FF2B5EF4-FFF2-40B4-BE49-F238E27FC236}">
              <a16:creationId xmlns:a16="http://schemas.microsoft.com/office/drawing/2014/main" id="{00000000-0008-0000-0000-000043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00" name="Text Box 59">
          <a:extLst>
            <a:ext uri="{FF2B5EF4-FFF2-40B4-BE49-F238E27FC236}">
              <a16:creationId xmlns:a16="http://schemas.microsoft.com/office/drawing/2014/main" id="{00000000-0008-0000-0000-000044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xdr:from>
      <xdr:col>9</xdr:col>
      <xdr:colOff>190500</xdr:colOff>
      <xdr:row>7</xdr:row>
      <xdr:rowOff>66675</xdr:rowOff>
    </xdr:from>
    <xdr:to>
      <xdr:col>30</xdr:col>
      <xdr:colOff>38100</xdr:colOff>
      <xdr:row>11</xdr:row>
      <xdr:rowOff>66675</xdr:rowOff>
    </xdr:to>
    <xdr:sp macro="" textlink="">
      <xdr:nvSpPr>
        <xdr:cNvPr id="6204" name="Text Box 60">
          <a:extLst>
            <a:ext uri="{FF2B5EF4-FFF2-40B4-BE49-F238E27FC236}">
              <a16:creationId xmlns:a16="http://schemas.microsoft.com/office/drawing/2014/main" id="{00000000-0008-0000-0000-00003C180000}"/>
            </a:ext>
          </a:extLst>
        </xdr:cNvPr>
        <xdr:cNvSpPr txBox="1">
          <a:spLocks noChangeArrowheads="1"/>
        </xdr:cNvSpPr>
      </xdr:nvSpPr>
      <xdr:spPr bwMode="auto">
        <a:xfrm>
          <a:off x="2076450" y="876300"/>
          <a:ext cx="4124325" cy="504825"/>
        </a:xfrm>
        <a:prstGeom prst="rect">
          <a:avLst/>
        </a:prstGeom>
        <a:noFill/>
        <a:ln w="9525">
          <a:noFill/>
          <a:miter lim="800000"/>
          <a:headEnd/>
          <a:tailEnd/>
        </a:ln>
      </xdr:spPr>
      <xdr:txBody>
        <a:bodyPr vertOverflow="clip" wrap="square" lIns="27432" tIns="32004" rIns="27432" bIns="0" anchor="t" upright="1"/>
        <a:lstStyle/>
        <a:p>
          <a:pPr algn="ctr" rtl="0">
            <a:defRPr sz="1000"/>
          </a:pPr>
          <a:r>
            <a:rPr lang="en-US" sz="1200" b="1" i="0" u="sng" strike="noStrike" baseline="0">
              <a:solidFill>
                <a:srgbClr val="000000"/>
              </a:solidFill>
              <a:latin typeface="Book Antiqua"/>
            </a:rPr>
            <a:t>BANCI  PEMPROSES GETAH BULANAN</a:t>
          </a:r>
          <a:endParaRPr lang="en-US" sz="1200" b="0" i="0" u="none" strike="noStrike" baseline="0">
            <a:solidFill>
              <a:srgbClr val="000000"/>
            </a:solidFill>
            <a:latin typeface="Book Antiqua"/>
          </a:endParaRPr>
        </a:p>
        <a:p>
          <a:pPr algn="ctr" rtl="0">
            <a:defRPr sz="1000"/>
          </a:pPr>
          <a:r>
            <a:rPr lang="en-US" sz="1200" b="0" i="1" u="none" strike="noStrike" baseline="0">
              <a:solidFill>
                <a:srgbClr val="000000"/>
              </a:solidFill>
              <a:latin typeface="Book Antiqua"/>
            </a:rPr>
            <a:t>MONTHLY CENSUS OF RUBBER PROCESSORS</a:t>
          </a:r>
        </a:p>
      </xdr:txBody>
    </xdr:sp>
    <xdr:clientData/>
  </xdr:twoCellAnchor>
  <xdr:twoCellAnchor>
    <xdr:from>
      <xdr:col>34</xdr:col>
      <xdr:colOff>28575</xdr:colOff>
      <xdr:row>3</xdr:row>
      <xdr:rowOff>47625</xdr:rowOff>
    </xdr:from>
    <xdr:to>
      <xdr:col>39</xdr:col>
      <xdr:colOff>0</xdr:colOff>
      <xdr:row>6</xdr:row>
      <xdr:rowOff>66675</xdr:rowOff>
    </xdr:to>
    <xdr:sp macro="" textlink="">
      <xdr:nvSpPr>
        <xdr:cNvPr id="6205" name="Text Box 61">
          <a:extLst>
            <a:ext uri="{FF2B5EF4-FFF2-40B4-BE49-F238E27FC236}">
              <a16:creationId xmlns:a16="http://schemas.microsoft.com/office/drawing/2014/main" id="{00000000-0008-0000-0000-00003D180000}"/>
            </a:ext>
          </a:extLst>
        </xdr:cNvPr>
        <xdr:cNvSpPr txBox="1">
          <a:spLocks noChangeArrowheads="1"/>
        </xdr:cNvSpPr>
      </xdr:nvSpPr>
      <xdr:spPr bwMode="auto">
        <a:xfrm>
          <a:off x="7067550" y="304800"/>
          <a:ext cx="1066800" cy="38100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Helv"/>
            </a:rPr>
            <a:t>SULIT</a:t>
          </a:r>
          <a:endParaRPr lang="en-US" sz="900" b="0" i="0" u="none" strike="noStrike" baseline="0">
            <a:solidFill>
              <a:srgbClr val="000000"/>
            </a:solidFill>
            <a:latin typeface="Helv"/>
          </a:endParaRPr>
        </a:p>
        <a:p>
          <a:pPr algn="ctr" rtl="0">
            <a:defRPr sz="1000"/>
          </a:pPr>
          <a:r>
            <a:rPr lang="en-US" sz="900" b="0" i="1" u="none" strike="noStrike" baseline="0">
              <a:solidFill>
                <a:srgbClr val="000000"/>
              </a:solidFill>
              <a:latin typeface="Helv"/>
            </a:rPr>
            <a:t>CONFIDENTIAL</a:t>
          </a:r>
        </a:p>
      </xdr:txBody>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03" name="Text Box 62">
          <a:extLst>
            <a:ext uri="{FF2B5EF4-FFF2-40B4-BE49-F238E27FC236}">
              <a16:creationId xmlns:a16="http://schemas.microsoft.com/office/drawing/2014/main" id="{00000000-0008-0000-0000-000047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04" name="Text Box 63">
          <a:extLst>
            <a:ext uri="{FF2B5EF4-FFF2-40B4-BE49-F238E27FC236}">
              <a16:creationId xmlns:a16="http://schemas.microsoft.com/office/drawing/2014/main" id="{00000000-0008-0000-0000-000048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05" name="Text Box 64">
          <a:extLst>
            <a:ext uri="{FF2B5EF4-FFF2-40B4-BE49-F238E27FC236}">
              <a16:creationId xmlns:a16="http://schemas.microsoft.com/office/drawing/2014/main" id="{00000000-0008-0000-0000-000049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06" name="Text Box 65">
          <a:extLst>
            <a:ext uri="{FF2B5EF4-FFF2-40B4-BE49-F238E27FC236}">
              <a16:creationId xmlns:a16="http://schemas.microsoft.com/office/drawing/2014/main" id="{00000000-0008-0000-0000-00004A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07" name="Text Box 66">
          <a:extLst>
            <a:ext uri="{FF2B5EF4-FFF2-40B4-BE49-F238E27FC236}">
              <a16:creationId xmlns:a16="http://schemas.microsoft.com/office/drawing/2014/main" id="{00000000-0008-0000-0000-00004B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08" name="Text Box 67">
          <a:extLst>
            <a:ext uri="{FF2B5EF4-FFF2-40B4-BE49-F238E27FC236}">
              <a16:creationId xmlns:a16="http://schemas.microsoft.com/office/drawing/2014/main" id="{00000000-0008-0000-0000-00004C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09" name="Text Box 68">
          <a:extLst>
            <a:ext uri="{FF2B5EF4-FFF2-40B4-BE49-F238E27FC236}">
              <a16:creationId xmlns:a16="http://schemas.microsoft.com/office/drawing/2014/main" id="{00000000-0008-0000-0000-00004D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10" name="Text Box 69">
          <a:extLst>
            <a:ext uri="{FF2B5EF4-FFF2-40B4-BE49-F238E27FC236}">
              <a16:creationId xmlns:a16="http://schemas.microsoft.com/office/drawing/2014/main" id="{00000000-0008-0000-0000-00004E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11" name="Text Box 70">
          <a:extLst>
            <a:ext uri="{FF2B5EF4-FFF2-40B4-BE49-F238E27FC236}">
              <a16:creationId xmlns:a16="http://schemas.microsoft.com/office/drawing/2014/main" id="{00000000-0008-0000-0000-00004F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12" name="Text Box 71">
          <a:extLst>
            <a:ext uri="{FF2B5EF4-FFF2-40B4-BE49-F238E27FC236}">
              <a16:creationId xmlns:a16="http://schemas.microsoft.com/office/drawing/2014/main" id="{00000000-0008-0000-0000-000050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13" name="Text Box 72">
          <a:extLst>
            <a:ext uri="{FF2B5EF4-FFF2-40B4-BE49-F238E27FC236}">
              <a16:creationId xmlns:a16="http://schemas.microsoft.com/office/drawing/2014/main" id="{00000000-0008-0000-0000-000051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14" name="Text Box 73">
          <a:extLst>
            <a:ext uri="{FF2B5EF4-FFF2-40B4-BE49-F238E27FC236}">
              <a16:creationId xmlns:a16="http://schemas.microsoft.com/office/drawing/2014/main" id="{00000000-0008-0000-0000-000052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15" name="Text Box 74">
          <a:extLst>
            <a:ext uri="{FF2B5EF4-FFF2-40B4-BE49-F238E27FC236}">
              <a16:creationId xmlns:a16="http://schemas.microsoft.com/office/drawing/2014/main" id="{00000000-0008-0000-0000-000053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16" name="Text Box 75">
          <a:extLst>
            <a:ext uri="{FF2B5EF4-FFF2-40B4-BE49-F238E27FC236}">
              <a16:creationId xmlns:a16="http://schemas.microsoft.com/office/drawing/2014/main" id="{00000000-0008-0000-0000-000054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17" name="Text Box 76">
          <a:extLst>
            <a:ext uri="{FF2B5EF4-FFF2-40B4-BE49-F238E27FC236}">
              <a16:creationId xmlns:a16="http://schemas.microsoft.com/office/drawing/2014/main" id="{00000000-0008-0000-0000-000055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18" name="Text Box 77">
          <a:extLst>
            <a:ext uri="{FF2B5EF4-FFF2-40B4-BE49-F238E27FC236}">
              <a16:creationId xmlns:a16="http://schemas.microsoft.com/office/drawing/2014/main" id="{00000000-0008-0000-0000-000056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19" name="Text Box 78">
          <a:extLst>
            <a:ext uri="{FF2B5EF4-FFF2-40B4-BE49-F238E27FC236}">
              <a16:creationId xmlns:a16="http://schemas.microsoft.com/office/drawing/2014/main" id="{00000000-0008-0000-0000-000057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20" name="Text Box 79">
          <a:extLst>
            <a:ext uri="{FF2B5EF4-FFF2-40B4-BE49-F238E27FC236}">
              <a16:creationId xmlns:a16="http://schemas.microsoft.com/office/drawing/2014/main" id="{00000000-0008-0000-0000-000058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21" name="Text Box 80">
          <a:extLst>
            <a:ext uri="{FF2B5EF4-FFF2-40B4-BE49-F238E27FC236}">
              <a16:creationId xmlns:a16="http://schemas.microsoft.com/office/drawing/2014/main" id="{00000000-0008-0000-0000-000059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22" name="Text Box 81">
          <a:extLst>
            <a:ext uri="{FF2B5EF4-FFF2-40B4-BE49-F238E27FC236}">
              <a16:creationId xmlns:a16="http://schemas.microsoft.com/office/drawing/2014/main" id="{00000000-0008-0000-0000-00005A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23" name="Text Box 82">
          <a:extLst>
            <a:ext uri="{FF2B5EF4-FFF2-40B4-BE49-F238E27FC236}">
              <a16:creationId xmlns:a16="http://schemas.microsoft.com/office/drawing/2014/main" id="{00000000-0008-0000-0000-00005B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24" name="Text Box 83">
          <a:extLst>
            <a:ext uri="{FF2B5EF4-FFF2-40B4-BE49-F238E27FC236}">
              <a16:creationId xmlns:a16="http://schemas.microsoft.com/office/drawing/2014/main" id="{00000000-0008-0000-0000-00005C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25" name="Text Box 84">
          <a:extLst>
            <a:ext uri="{FF2B5EF4-FFF2-40B4-BE49-F238E27FC236}">
              <a16:creationId xmlns:a16="http://schemas.microsoft.com/office/drawing/2014/main" id="{00000000-0008-0000-0000-00005D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26" name="Text Box 85">
          <a:extLst>
            <a:ext uri="{FF2B5EF4-FFF2-40B4-BE49-F238E27FC236}">
              <a16:creationId xmlns:a16="http://schemas.microsoft.com/office/drawing/2014/main" id="{00000000-0008-0000-0000-00005E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27" name="Text Box 86">
          <a:extLst>
            <a:ext uri="{FF2B5EF4-FFF2-40B4-BE49-F238E27FC236}">
              <a16:creationId xmlns:a16="http://schemas.microsoft.com/office/drawing/2014/main" id="{00000000-0008-0000-0000-00005F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28" name="Text Box 87">
          <a:extLst>
            <a:ext uri="{FF2B5EF4-FFF2-40B4-BE49-F238E27FC236}">
              <a16:creationId xmlns:a16="http://schemas.microsoft.com/office/drawing/2014/main" id="{00000000-0008-0000-0000-000060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29" name="Text Box 88">
          <a:extLst>
            <a:ext uri="{FF2B5EF4-FFF2-40B4-BE49-F238E27FC236}">
              <a16:creationId xmlns:a16="http://schemas.microsoft.com/office/drawing/2014/main" id="{00000000-0008-0000-0000-000061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30" name="Text Box 89">
          <a:extLst>
            <a:ext uri="{FF2B5EF4-FFF2-40B4-BE49-F238E27FC236}">
              <a16:creationId xmlns:a16="http://schemas.microsoft.com/office/drawing/2014/main" id="{00000000-0008-0000-0000-000062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31" name="Text Box 91">
          <a:extLst>
            <a:ext uri="{FF2B5EF4-FFF2-40B4-BE49-F238E27FC236}">
              <a16:creationId xmlns:a16="http://schemas.microsoft.com/office/drawing/2014/main" id="{00000000-0008-0000-0000-000063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xdr:from>
      <xdr:col>16</xdr:col>
      <xdr:colOff>28575</xdr:colOff>
      <xdr:row>33</xdr:row>
      <xdr:rowOff>9525</xdr:rowOff>
    </xdr:from>
    <xdr:to>
      <xdr:col>24</xdr:col>
      <xdr:colOff>66675</xdr:colOff>
      <xdr:row>33</xdr:row>
      <xdr:rowOff>9525</xdr:rowOff>
    </xdr:to>
    <xdr:sp macro="" textlink="">
      <xdr:nvSpPr>
        <xdr:cNvPr id="18532" name="Line 92">
          <a:extLst>
            <a:ext uri="{FF2B5EF4-FFF2-40B4-BE49-F238E27FC236}">
              <a16:creationId xmlns:a16="http://schemas.microsoft.com/office/drawing/2014/main" id="{00000000-0008-0000-0000-000064480000}"/>
            </a:ext>
          </a:extLst>
        </xdr:cNvPr>
        <xdr:cNvSpPr>
          <a:spLocks noChangeShapeType="1"/>
        </xdr:cNvSpPr>
      </xdr:nvSpPr>
      <xdr:spPr bwMode="auto">
        <a:xfrm>
          <a:off x="3314700" y="4857750"/>
          <a:ext cx="1638300" cy="0"/>
        </a:xfrm>
        <a:prstGeom prst="line">
          <a:avLst/>
        </a:prstGeom>
        <a:noFill/>
        <a:ln w="9525">
          <a:solidFill>
            <a:srgbClr val="000000"/>
          </a:solidFill>
          <a:round/>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33" name="Text Box 93">
          <a:extLst>
            <a:ext uri="{FF2B5EF4-FFF2-40B4-BE49-F238E27FC236}">
              <a16:creationId xmlns:a16="http://schemas.microsoft.com/office/drawing/2014/main" id="{00000000-0008-0000-0000-000065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34" name="Text Box 94">
          <a:extLst>
            <a:ext uri="{FF2B5EF4-FFF2-40B4-BE49-F238E27FC236}">
              <a16:creationId xmlns:a16="http://schemas.microsoft.com/office/drawing/2014/main" id="{00000000-0008-0000-0000-000066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35" name="Text Box 95">
          <a:extLst>
            <a:ext uri="{FF2B5EF4-FFF2-40B4-BE49-F238E27FC236}">
              <a16:creationId xmlns:a16="http://schemas.microsoft.com/office/drawing/2014/main" id="{00000000-0008-0000-0000-000067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36" name="Text Box 96">
          <a:extLst>
            <a:ext uri="{FF2B5EF4-FFF2-40B4-BE49-F238E27FC236}">
              <a16:creationId xmlns:a16="http://schemas.microsoft.com/office/drawing/2014/main" id="{00000000-0008-0000-0000-000068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37" name="Text Box 97">
          <a:extLst>
            <a:ext uri="{FF2B5EF4-FFF2-40B4-BE49-F238E27FC236}">
              <a16:creationId xmlns:a16="http://schemas.microsoft.com/office/drawing/2014/main" id="{00000000-0008-0000-0000-000069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38" name="Text Box 98">
          <a:extLst>
            <a:ext uri="{FF2B5EF4-FFF2-40B4-BE49-F238E27FC236}">
              <a16:creationId xmlns:a16="http://schemas.microsoft.com/office/drawing/2014/main" id="{00000000-0008-0000-0000-00006A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39" name="Text Box 99">
          <a:extLst>
            <a:ext uri="{FF2B5EF4-FFF2-40B4-BE49-F238E27FC236}">
              <a16:creationId xmlns:a16="http://schemas.microsoft.com/office/drawing/2014/main" id="{00000000-0008-0000-0000-00006B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40" name="Text Box 100">
          <a:extLst>
            <a:ext uri="{FF2B5EF4-FFF2-40B4-BE49-F238E27FC236}">
              <a16:creationId xmlns:a16="http://schemas.microsoft.com/office/drawing/2014/main" id="{00000000-0008-0000-0000-00006C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41" name="Text Box 101">
          <a:extLst>
            <a:ext uri="{FF2B5EF4-FFF2-40B4-BE49-F238E27FC236}">
              <a16:creationId xmlns:a16="http://schemas.microsoft.com/office/drawing/2014/main" id="{00000000-0008-0000-0000-00006D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42" name="Text Box 102">
          <a:extLst>
            <a:ext uri="{FF2B5EF4-FFF2-40B4-BE49-F238E27FC236}">
              <a16:creationId xmlns:a16="http://schemas.microsoft.com/office/drawing/2014/main" id="{00000000-0008-0000-0000-00006E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43" name="Text Box 103">
          <a:extLst>
            <a:ext uri="{FF2B5EF4-FFF2-40B4-BE49-F238E27FC236}">
              <a16:creationId xmlns:a16="http://schemas.microsoft.com/office/drawing/2014/main" id="{00000000-0008-0000-0000-00006F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44" name="Text Box 104">
          <a:extLst>
            <a:ext uri="{FF2B5EF4-FFF2-40B4-BE49-F238E27FC236}">
              <a16:creationId xmlns:a16="http://schemas.microsoft.com/office/drawing/2014/main" id="{00000000-0008-0000-0000-000070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45" name="Text Box 105">
          <a:extLst>
            <a:ext uri="{FF2B5EF4-FFF2-40B4-BE49-F238E27FC236}">
              <a16:creationId xmlns:a16="http://schemas.microsoft.com/office/drawing/2014/main" id="{00000000-0008-0000-0000-000071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46" name="Text Box 106">
          <a:extLst>
            <a:ext uri="{FF2B5EF4-FFF2-40B4-BE49-F238E27FC236}">
              <a16:creationId xmlns:a16="http://schemas.microsoft.com/office/drawing/2014/main" id="{00000000-0008-0000-0000-000072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47" name="Text Box 107">
          <a:extLst>
            <a:ext uri="{FF2B5EF4-FFF2-40B4-BE49-F238E27FC236}">
              <a16:creationId xmlns:a16="http://schemas.microsoft.com/office/drawing/2014/main" id="{00000000-0008-0000-0000-000073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48" name="Text Box 108">
          <a:extLst>
            <a:ext uri="{FF2B5EF4-FFF2-40B4-BE49-F238E27FC236}">
              <a16:creationId xmlns:a16="http://schemas.microsoft.com/office/drawing/2014/main" id="{00000000-0008-0000-0000-000074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49" name="Text Box 109">
          <a:extLst>
            <a:ext uri="{FF2B5EF4-FFF2-40B4-BE49-F238E27FC236}">
              <a16:creationId xmlns:a16="http://schemas.microsoft.com/office/drawing/2014/main" id="{00000000-0008-0000-0000-000075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50" name="Text Box 110">
          <a:extLst>
            <a:ext uri="{FF2B5EF4-FFF2-40B4-BE49-F238E27FC236}">
              <a16:creationId xmlns:a16="http://schemas.microsoft.com/office/drawing/2014/main" id="{00000000-0008-0000-0000-000076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51" name="Text Box 111">
          <a:extLst>
            <a:ext uri="{FF2B5EF4-FFF2-40B4-BE49-F238E27FC236}">
              <a16:creationId xmlns:a16="http://schemas.microsoft.com/office/drawing/2014/main" id="{00000000-0008-0000-0000-000077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52" name="Text Box 112">
          <a:extLst>
            <a:ext uri="{FF2B5EF4-FFF2-40B4-BE49-F238E27FC236}">
              <a16:creationId xmlns:a16="http://schemas.microsoft.com/office/drawing/2014/main" id="{00000000-0008-0000-0000-000078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53" name="Text Box 113">
          <a:extLst>
            <a:ext uri="{FF2B5EF4-FFF2-40B4-BE49-F238E27FC236}">
              <a16:creationId xmlns:a16="http://schemas.microsoft.com/office/drawing/2014/main" id="{00000000-0008-0000-0000-000079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54" name="Text Box 114">
          <a:extLst>
            <a:ext uri="{FF2B5EF4-FFF2-40B4-BE49-F238E27FC236}">
              <a16:creationId xmlns:a16="http://schemas.microsoft.com/office/drawing/2014/main" id="{00000000-0008-0000-0000-00007A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55" name="Text Box 115">
          <a:extLst>
            <a:ext uri="{FF2B5EF4-FFF2-40B4-BE49-F238E27FC236}">
              <a16:creationId xmlns:a16="http://schemas.microsoft.com/office/drawing/2014/main" id="{00000000-0008-0000-0000-00007B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56" name="Text Box 116">
          <a:extLst>
            <a:ext uri="{FF2B5EF4-FFF2-40B4-BE49-F238E27FC236}">
              <a16:creationId xmlns:a16="http://schemas.microsoft.com/office/drawing/2014/main" id="{00000000-0008-0000-0000-00007C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57" name="Text Box 117">
          <a:extLst>
            <a:ext uri="{FF2B5EF4-FFF2-40B4-BE49-F238E27FC236}">
              <a16:creationId xmlns:a16="http://schemas.microsoft.com/office/drawing/2014/main" id="{00000000-0008-0000-0000-00007D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58" name="Text Box 118">
          <a:extLst>
            <a:ext uri="{FF2B5EF4-FFF2-40B4-BE49-F238E27FC236}">
              <a16:creationId xmlns:a16="http://schemas.microsoft.com/office/drawing/2014/main" id="{00000000-0008-0000-0000-00007E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14</xdr:col>
      <xdr:colOff>0</xdr:colOff>
      <xdr:row>20</xdr:row>
      <xdr:rowOff>76200</xdr:rowOff>
    </xdr:from>
    <xdr:to>
      <xdr:col>14</xdr:col>
      <xdr:colOff>57150</xdr:colOff>
      <xdr:row>21</xdr:row>
      <xdr:rowOff>95250</xdr:rowOff>
    </xdr:to>
    <xdr:sp macro="" textlink="">
      <xdr:nvSpPr>
        <xdr:cNvPr id="18559" name="Text Box 119">
          <a:extLst>
            <a:ext uri="{FF2B5EF4-FFF2-40B4-BE49-F238E27FC236}">
              <a16:creationId xmlns:a16="http://schemas.microsoft.com/office/drawing/2014/main" id="{00000000-0008-0000-0000-00007F480000}"/>
            </a:ext>
          </a:extLst>
        </xdr:cNvPr>
        <xdr:cNvSpPr txBox="1">
          <a:spLocks noChangeArrowheads="1"/>
        </xdr:cNvSpPr>
      </xdr:nvSpPr>
      <xdr:spPr bwMode="auto">
        <a:xfrm>
          <a:off x="2886075" y="3171825"/>
          <a:ext cx="57150" cy="180975"/>
        </a:xfrm>
        <a:prstGeom prst="rect">
          <a:avLst/>
        </a:prstGeom>
        <a:noFill/>
        <a:ln w="9525">
          <a:noFill/>
          <a:miter lim="800000"/>
          <a:headEnd/>
          <a:tailEnd/>
        </a:ln>
      </xdr:spPr>
    </xdr:sp>
    <xdr:clientData/>
  </xdr:twoCellAnchor>
  <xdr:twoCellAnchor editAs="oneCell">
    <xdr:from>
      <xdr:col>2</xdr:col>
      <xdr:colOff>82923</xdr:colOff>
      <xdr:row>7</xdr:row>
      <xdr:rowOff>123266</xdr:rowOff>
    </xdr:from>
    <xdr:to>
      <xdr:col>5</xdr:col>
      <xdr:colOff>14567</xdr:colOff>
      <xdr:row>11</xdr:row>
      <xdr:rowOff>1869</xdr:rowOff>
    </xdr:to>
    <xdr:sp macro="" textlink="">
      <xdr:nvSpPr>
        <xdr:cNvPr id="6264" name="Text Box 120">
          <a:extLst>
            <a:ext uri="{FF2B5EF4-FFF2-40B4-BE49-F238E27FC236}">
              <a16:creationId xmlns:a16="http://schemas.microsoft.com/office/drawing/2014/main" id="{00000000-0008-0000-0000-000078180000}"/>
            </a:ext>
          </a:extLst>
        </xdr:cNvPr>
        <xdr:cNvSpPr txBox="1">
          <a:spLocks noChangeArrowheads="1"/>
        </xdr:cNvSpPr>
      </xdr:nvSpPr>
      <xdr:spPr bwMode="auto">
        <a:xfrm>
          <a:off x="587188" y="952501"/>
          <a:ext cx="514350" cy="375397"/>
        </a:xfrm>
        <a:prstGeom prst="rect">
          <a:avLst/>
        </a:prstGeom>
        <a:noFill/>
        <a:ln w="9525">
          <a:noFill/>
          <a:miter lim="800000"/>
          <a:headEnd/>
          <a:tailEnd/>
        </a:ln>
      </xdr:spPr>
      <xdr:txBody>
        <a:bodyPr vertOverflow="clip" wrap="square" lIns="54864" tIns="50292" rIns="0" bIns="0" anchor="t" upright="1"/>
        <a:lstStyle/>
        <a:p>
          <a:pPr algn="l" rtl="0">
            <a:defRPr sz="1000"/>
          </a:pPr>
          <a:r>
            <a:rPr lang="en-US" sz="2600" b="1" i="0" u="none" strike="noStrike" baseline="0">
              <a:solidFill>
                <a:srgbClr val="000000"/>
              </a:solidFill>
              <a:latin typeface="Arial"/>
              <a:cs typeface="Arial"/>
            </a:rPr>
            <a:t>04</a:t>
          </a:r>
        </a:p>
      </xdr:txBody>
    </xdr:sp>
    <xdr:clientData/>
  </xdr:twoCellAnchor>
  <xdr:twoCellAnchor>
    <xdr:from>
      <xdr:col>1</xdr:col>
      <xdr:colOff>104775</xdr:colOff>
      <xdr:row>1</xdr:row>
      <xdr:rowOff>19050</xdr:rowOff>
    </xdr:from>
    <xdr:to>
      <xdr:col>6</xdr:col>
      <xdr:colOff>123825</xdr:colOff>
      <xdr:row>9</xdr:row>
      <xdr:rowOff>19050</xdr:rowOff>
    </xdr:to>
    <xdr:pic>
      <xdr:nvPicPr>
        <xdr:cNvPr id="18561" name="Picture 122">
          <a:extLst>
            <a:ext uri="{FF2B5EF4-FFF2-40B4-BE49-F238E27FC236}">
              <a16:creationId xmlns:a16="http://schemas.microsoft.com/office/drawing/2014/main" id="{00000000-0008-0000-0000-00008148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rot="10800000" flipH="1" flipV="1">
          <a:off x="400050" y="114300"/>
          <a:ext cx="1009650" cy="942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161925</xdr:colOff>
      <xdr:row>1</xdr:row>
      <xdr:rowOff>28575</xdr:rowOff>
    </xdr:from>
    <xdr:to>
      <xdr:col>11</xdr:col>
      <xdr:colOff>762000</xdr:colOff>
      <xdr:row>4</xdr:row>
      <xdr:rowOff>114300</xdr:rowOff>
    </xdr:to>
    <xdr:sp macro="" textlink="">
      <xdr:nvSpPr>
        <xdr:cNvPr id="7409" name="Rectangle 1">
          <a:extLst>
            <a:ext uri="{FF2B5EF4-FFF2-40B4-BE49-F238E27FC236}">
              <a16:creationId xmlns:a16="http://schemas.microsoft.com/office/drawing/2014/main" id="{00000000-0008-0000-0100-0000F11C0000}"/>
            </a:ext>
          </a:extLst>
        </xdr:cNvPr>
        <xdr:cNvSpPr>
          <a:spLocks noChangeArrowheads="1"/>
        </xdr:cNvSpPr>
      </xdr:nvSpPr>
      <xdr:spPr bwMode="auto">
        <a:xfrm>
          <a:off x="3990975" y="85725"/>
          <a:ext cx="4533900" cy="428625"/>
        </a:xfrm>
        <a:prstGeom prst="rect">
          <a:avLst/>
        </a:prstGeom>
        <a:solidFill>
          <a:srgbClr val="FFFFFF"/>
        </a:solidFill>
        <a:ln w="9525">
          <a:solidFill>
            <a:srgbClr val="000000"/>
          </a:solidFill>
          <a:miter lim="800000"/>
          <a:headEnd/>
          <a:tailEnd/>
        </a:ln>
      </xdr:spPr>
    </xdr:sp>
    <xdr:clientData/>
  </xdr:twoCellAnchor>
  <xdr:twoCellAnchor>
    <xdr:from>
      <xdr:col>8</xdr:col>
      <xdr:colOff>257175</xdr:colOff>
      <xdr:row>2</xdr:row>
      <xdr:rowOff>9525</xdr:rowOff>
    </xdr:from>
    <xdr:to>
      <xdr:col>11</xdr:col>
      <xdr:colOff>619125</xdr:colOff>
      <xdr:row>4</xdr:row>
      <xdr:rowOff>85725</xdr:rowOff>
    </xdr:to>
    <xdr:sp macro="" textlink="">
      <xdr:nvSpPr>
        <xdr:cNvPr id="7170" name="Text Box 2">
          <a:extLst>
            <a:ext uri="{FF2B5EF4-FFF2-40B4-BE49-F238E27FC236}">
              <a16:creationId xmlns:a16="http://schemas.microsoft.com/office/drawing/2014/main" id="{00000000-0008-0000-0100-0000021C0000}"/>
            </a:ext>
          </a:extLst>
        </xdr:cNvPr>
        <xdr:cNvSpPr txBox="1">
          <a:spLocks noChangeArrowheads="1"/>
        </xdr:cNvSpPr>
      </xdr:nvSpPr>
      <xdr:spPr bwMode="auto">
        <a:xfrm>
          <a:off x="4086225" y="104775"/>
          <a:ext cx="4295775" cy="38100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A :  STOK, PEMBELIAN, PENERIMAAN DAN IMPORT</a:t>
          </a:r>
        </a:p>
        <a:p>
          <a:pPr algn="ctr" rtl="0">
            <a:defRPr sz="1000"/>
          </a:pPr>
          <a:r>
            <a:rPr lang="en-US" sz="1000" b="0" i="1" u="none" strike="noStrike" baseline="0">
              <a:solidFill>
                <a:srgbClr val="000000"/>
              </a:solidFill>
              <a:latin typeface="Arial"/>
              <a:cs typeface="Arial"/>
            </a:rPr>
            <a:t>SECTION  A:  STOCKS, PURCHASES, RECEIPTS AND IMPORTS</a:t>
          </a:r>
        </a:p>
      </xdr:txBody>
    </xdr:sp>
    <xdr:clientData/>
  </xdr:twoCellAnchor>
  <xdr:twoCellAnchor>
    <xdr:from>
      <xdr:col>8</xdr:col>
      <xdr:colOff>161925</xdr:colOff>
      <xdr:row>1</xdr:row>
      <xdr:rowOff>28575</xdr:rowOff>
    </xdr:from>
    <xdr:to>
      <xdr:col>11</xdr:col>
      <xdr:colOff>762000</xdr:colOff>
      <xdr:row>4</xdr:row>
      <xdr:rowOff>114300</xdr:rowOff>
    </xdr:to>
    <xdr:sp macro="" textlink="">
      <xdr:nvSpPr>
        <xdr:cNvPr id="7411" name="Rectangle 3">
          <a:extLst>
            <a:ext uri="{FF2B5EF4-FFF2-40B4-BE49-F238E27FC236}">
              <a16:creationId xmlns:a16="http://schemas.microsoft.com/office/drawing/2014/main" id="{00000000-0008-0000-0100-0000F31C0000}"/>
            </a:ext>
          </a:extLst>
        </xdr:cNvPr>
        <xdr:cNvSpPr>
          <a:spLocks noChangeArrowheads="1"/>
        </xdr:cNvSpPr>
      </xdr:nvSpPr>
      <xdr:spPr bwMode="auto">
        <a:xfrm>
          <a:off x="3990975" y="85725"/>
          <a:ext cx="4533900" cy="428625"/>
        </a:xfrm>
        <a:prstGeom prst="rect">
          <a:avLst/>
        </a:prstGeom>
        <a:solidFill>
          <a:srgbClr val="FFFFFF"/>
        </a:solidFill>
        <a:ln w="9525">
          <a:solidFill>
            <a:srgbClr val="000000"/>
          </a:solidFill>
          <a:miter lim="800000"/>
          <a:headEnd/>
          <a:tailEnd/>
        </a:ln>
      </xdr:spPr>
    </xdr:sp>
    <xdr:clientData/>
  </xdr:twoCellAnchor>
  <xdr:twoCellAnchor>
    <xdr:from>
      <xdr:col>8</xdr:col>
      <xdr:colOff>257175</xdr:colOff>
      <xdr:row>2</xdr:row>
      <xdr:rowOff>9525</xdr:rowOff>
    </xdr:from>
    <xdr:to>
      <xdr:col>11</xdr:col>
      <xdr:colOff>619125</xdr:colOff>
      <xdr:row>4</xdr:row>
      <xdr:rowOff>85725</xdr:rowOff>
    </xdr:to>
    <xdr:sp macro="" textlink="">
      <xdr:nvSpPr>
        <xdr:cNvPr id="7172" name="Text Box 4">
          <a:extLst>
            <a:ext uri="{FF2B5EF4-FFF2-40B4-BE49-F238E27FC236}">
              <a16:creationId xmlns:a16="http://schemas.microsoft.com/office/drawing/2014/main" id="{00000000-0008-0000-0100-0000041C0000}"/>
            </a:ext>
          </a:extLst>
        </xdr:cNvPr>
        <xdr:cNvSpPr txBox="1">
          <a:spLocks noChangeArrowheads="1"/>
        </xdr:cNvSpPr>
      </xdr:nvSpPr>
      <xdr:spPr bwMode="auto">
        <a:xfrm>
          <a:off x="4086225" y="104775"/>
          <a:ext cx="4295775" cy="38100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A :  STOK, PEMBELIAN, PENERIMAAN DAN IMPORT</a:t>
          </a:r>
        </a:p>
        <a:p>
          <a:pPr algn="ctr" rtl="0">
            <a:defRPr sz="1000"/>
          </a:pPr>
          <a:r>
            <a:rPr lang="en-US" sz="1000" b="0" i="1" u="none" strike="noStrike" baseline="0">
              <a:solidFill>
                <a:srgbClr val="000000"/>
              </a:solidFill>
              <a:latin typeface="Arial"/>
              <a:cs typeface="Arial"/>
            </a:rPr>
            <a:t>SECTION  A:  STOCKS, PURCHASES, RECEIPTS AND IMPORTS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28575</xdr:colOff>
      <xdr:row>1</xdr:row>
      <xdr:rowOff>104775</xdr:rowOff>
    </xdr:from>
    <xdr:to>
      <xdr:col>12</xdr:col>
      <xdr:colOff>714375</xdr:colOff>
      <xdr:row>3</xdr:row>
      <xdr:rowOff>76200</xdr:rowOff>
    </xdr:to>
    <xdr:sp macro="" textlink="">
      <xdr:nvSpPr>
        <xdr:cNvPr id="8744" name="Rectangle 1">
          <a:extLst>
            <a:ext uri="{FF2B5EF4-FFF2-40B4-BE49-F238E27FC236}">
              <a16:creationId xmlns:a16="http://schemas.microsoft.com/office/drawing/2014/main" id="{00000000-0008-0000-0200-000028220000}"/>
            </a:ext>
          </a:extLst>
        </xdr:cNvPr>
        <xdr:cNvSpPr>
          <a:spLocks noChangeArrowheads="1"/>
        </xdr:cNvSpPr>
      </xdr:nvSpPr>
      <xdr:spPr bwMode="auto">
        <a:xfrm>
          <a:off x="3343275" y="200025"/>
          <a:ext cx="6238875" cy="476250"/>
        </a:xfrm>
        <a:prstGeom prst="rect">
          <a:avLst/>
        </a:prstGeom>
        <a:solidFill>
          <a:srgbClr val="FFFFFF"/>
        </a:solidFill>
        <a:ln w="9525">
          <a:solidFill>
            <a:srgbClr val="000000"/>
          </a:solidFill>
          <a:miter lim="800000"/>
          <a:headEnd/>
          <a:tailEnd/>
        </a:ln>
      </xdr:spPr>
    </xdr:sp>
    <xdr:clientData/>
  </xdr:twoCellAnchor>
  <xdr:twoCellAnchor>
    <xdr:from>
      <xdr:col>7</xdr:col>
      <xdr:colOff>0</xdr:colOff>
      <xdr:row>1</xdr:row>
      <xdr:rowOff>219075</xdr:rowOff>
    </xdr:from>
    <xdr:to>
      <xdr:col>12</xdr:col>
      <xdr:colOff>581025</xdr:colOff>
      <xdr:row>4</xdr:row>
      <xdr:rowOff>28575</xdr:rowOff>
    </xdr:to>
    <xdr:sp macro="" textlink="">
      <xdr:nvSpPr>
        <xdr:cNvPr id="8194" name="Text Box 2">
          <a:extLst>
            <a:ext uri="{FF2B5EF4-FFF2-40B4-BE49-F238E27FC236}">
              <a16:creationId xmlns:a16="http://schemas.microsoft.com/office/drawing/2014/main" id="{00000000-0008-0000-0200-000002200000}"/>
            </a:ext>
          </a:extLst>
        </xdr:cNvPr>
        <xdr:cNvSpPr txBox="1">
          <a:spLocks noChangeArrowheads="1"/>
        </xdr:cNvSpPr>
      </xdr:nvSpPr>
      <xdr:spPr bwMode="auto">
        <a:xfrm>
          <a:off x="3314700" y="314325"/>
          <a:ext cx="6134100" cy="4667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B :  JUALAN/HANTARAN, EKSPORT, KEHILANGAN,TAMBAHAN DAN STOK</a:t>
          </a:r>
        </a:p>
        <a:p>
          <a:pPr algn="ctr" rtl="0">
            <a:defRPr sz="1000"/>
          </a:pPr>
          <a:r>
            <a:rPr lang="en-US" sz="1000" b="0" i="1" u="none" strike="noStrike" baseline="0">
              <a:solidFill>
                <a:srgbClr val="000000"/>
              </a:solidFill>
              <a:latin typeface="Arial"/>
              <a:cs typeface="Arial"/>
            </a:rPr>
            <a:t>SECTION  B :  SALES/DESPATCH, EXPORTS, LOSSES, GAIN AND  STOCKS</a:t>
          </a:r>
        </a:p>
      </xdr:txBody>
    </xdr:sp>
    <xdr:clientData/>
  </xdr:twoCellAnchor>
  <xdr:twoCellAnchor>
    <xdr:from>
      <xdr:col>6</xdr:col>
      <xdr:colOff>466725</xdr:colOff>
      <xdr:row>48</xdr:row>
      <xdr:rowOff>0</xdr:rowOff>
    </xdr:from>
    <xdr:to>
      <xdr:col>12</xdr:col>
      <xdr:colOff>657225</xdr:colOff>
      <xdr:row>48</xdr:row>
      <xdr:rowOff>0</xdr:rowOff>
    </xdr:to>
    <xdr:sp macro="" textlink="">
      <xdr:nvSpPr>
        <xdr:cNvPr id="8746" name="Text Box 4">
          <a:extLst>
            <a:ext uri="{FF2B5EF4-FFF2-40B4-BE49-F238E27FC236}">
              <a16:creationId xmlns:a16="http://schemas.microsoft.com/office/drawing/2014/main" id="{00000000-0008-0000-0200-00002A220000}"/>
            </a:ext>
          </a:extLst>
        </xdr:cNvPr>
        <xdr:cNvSpPr txBox="1">
          <a:spLocks noChangeArrowheads="1"/>
        </xdr:cNvSpPr>
      </xdr:nvSpPr>
      <xdr:spPr bwMode="auto">
        <a:xfrm>
          <a:off x="3143250" y="7753350"/>
          <a:ext cx="6381750" cy="0"/>
        </a:xfrm>
        <a:prstGeom prst="rect">
          <a:avLst/>
        </a:prstGeom>
        <a:noFill/>
        <a:ln w="9525">
          <a:noFill/>
          <a:miter lim="800000"/>
          <a:headEnd/>
          <a:tailEnd/>
        </a:ln>
      </xdr:spPr>
    </xdr:sp>
    <xdr:clientData/>
  </xdr:twoCellAnchor>
  <xdr:twoCellAnchor>
    <xdr:from>
      <xdr:col>6</xdr:col>
      <xdr:colOff>495300</xdr:colOff>
      <xdr:row>48</xdr:row>
      <xdr:rowOff>0</xdr:rowOff>
    </xdr:from>
    <xdr:to>
      <xdr:col>12</xdr:col>
      <xdr:colOff>619125</xdr:colOff>
      <xdr:row>48</xdr:row>
      <xdr:rowOff>0</xdr:rowOff>
    </xdr:to>
    <xdr:sp macro="" textlink="">
      <xdr:nvSpPr>
        <xdr:cNvPr id="8197" name="Text Box 5">
          <a:extLst>
            <a:ext uri="{FF2B5EF4-FFF2-40B4-BE49-F238E27FC236}">
              <a16:creationId xmlns:a16="http://schemas.microsoft.com/office/drawing/2014/main" id="{00000000-0008-0000-0200-000005200000}"/>
            </a:ext>
          </a:extLst>
        </xdr:cNvPr>
        <xdr:cNvSpPr txBox="1">
          <a:spLocks noChangeArrowheads="1"/>
        </xdr:cNvSpPr>
      </xdr:nvSpPr>
      <xdr:spPr bwMode="auto">
        <a:xfrm>
          <a:off x="3171825" y="8029575"/>
          <a:ext cx="6315075"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B (samb.) :  JUALAN/HANTARAN, EKSPORT, KEHILANGAN, TAMBAHAN DAN STOK</a:t>
          </a:r>
        </a:p>
        <a:p>
          <a:pPr algn="ctr" rtl="0">
            <a:defRPr sz="1000"/>
          </a:pPr>
          <a:r>
            <a:rPr lang="en-US" sz="1000" b="0" i="1" u="none" strike="noStrike" baseline="0">
              <a:solidFill>
                <a:srgbClr val="000000"/>
              </a:solidFill>
              <a:latin typeface="Arial"/>
              <a:cs typeface="Arial"/>
            </a:rPr>
            <a:t>SECTION  B  (cont'd.) : SALES/DESPATCH, EXPORTS, LOSSES, GAIN AND  STOCKS</a:t>
          </a:r>
        </a:p>
      </xdr:txBody>
    </xdr:sp>
    <xdr:clientData/>
  </xdr:twoCellAnchor>
  <xdr:twoCellAnchor>
    <xdr:from>
      <xdr:col>6</xdr:col>
      <xdr:colOff>381000</xdr:colOff>
      <xdr:row>1</xdr:row>
      <xdr:rowOff>76200</xdr:rowOff>
    </xdr:from>
    <xdr:to>
      <xdr:col>12</xdr:col>
      <xdr:colOff>828675</xdr:colOff>
      <xdr:row>3</xdr:row>
      <xdr:rowOff>133350</xdr:rowOff>
    </xdr:to>
    <xdr:sp macro="" textlink="">
      <xdr:nvSpPr>
        <xdr:cNvPr id="8198" name="Text Box 6">
          <a:extLst>
            <a:ext uri="{FF2B5EF4-FFF2-40B4-BE49-F238E27FC236}">
              <a16:creationId xmlns:a16="http://schemas.microsoft.com/office/drawing/2014/main" id="{00000000-0008-0000-0200-000006200000}"/>
            </a:ext>
          </a:extLst>
        </xdr:cNvPr>
        <xdr:cNvSpPr txBox="1">
          <a:spLocks noChangeArrowheads="1"/>
        </xdr:cNvSpPr>
      </xdr:nvSpPr>
      <xdr:spPr bwMode="auto">
        <a:xfrm>
          <a:off x="3057525" y="171450"/>
          <a:ext cx="6638925" cy="56197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B :  STOK AWAL, PENGELUARAN DAN PEMBELIAN/PENERIMAAN</a:t>
          </a:r>
        </a:p>
        <a:p>
          <a:pPr algn="ctr" rtl="0">
            <a:defRPr sz="1000"/>
          </a:pPr>
          <a:r>
            <a:rPr lang="en-US" sz="1000" b="0" i="1" u="none" strike="noStrike" baseline="0">
              <a:solidFill>
                <a:srgbClr val="000000"/>
              </a:solidFill>
              <a:latin typeface="Arial"/>
              <a:cs typeface="Arial"/>
            </a:rPr>
            <a:t>SECTION  B :  OPENING STOCK, PRODUCTION AND PURCHASES/RECEIPTS</a:t>
          </a:r>
        </a:p>
      </xdr:txBody>
    </xdr:sp>
    <xdr:clientData/>
  </xdr:twoCellAnchor>
  <xdr:twoCellAnchor>
    <xdr:from>
      <xdr:col>7</xdr:col>
      <xdr:colOff>28575</xdr:colOff>
      <xdr:row>1</xdr:row>
      <xdr:rowOff>104775</xdr:rowOff>
    </xdr:from>
    <xdr:to>
      <xdr:col>12</xdr:col>
      <xdr:colOff>714375</xdr:colOff>
      <xdr:row>3</xdr:row>
      <xdr:rowOff>76200</xdr:rowOff>
    </xdr:to>
    <xdr:sp macro="" textlink="">
      <xdr:nvSpPr>
        <xdr:cNvPr id="8749" name="Rectangle 7">
          <a:extLst>
            <a:ext uri="{FF2B5EF4-FFF2-40B4-BE49-F238E27FC236}">
              <a16:creationId xmlns:a16="http://schemas.microsoft.com/office/drawing/2014/main" id="{00000000-0008-0000-0200-00002D220000}"/>
            </a:ext>
          </a:extLst>
        </xdr:cNvPr>
        <xdr:cNvSpPr>
          <a:spLocks noChangeArrowheads="1"/>
        </xdr:cNvSpPr>
      </xdr:nvSpPr>
      <xdr:spPr bwMode="auto">
        <a:xfrm>
          <a:off x="3343275" y="200025"/>
          <a:ext cx="6238875" cy="476250"/>
        </a:xfrm>
        <a:prstGeom prst="rect">
          <a:avLst/>
        </a:prstGeom>
        <a:solidFill>
          <a:srgbClr val="FFFFFF"/>
        </a:solidFill>
        <a:ln w="9525">
          <a:solidFill>
            <a:srgbClr val="000000"/>
          </a:solidFill>
          <a:miter lim="800000"/>
          <a:headEnd/>
          <a:tailEnd/>
        </a:ln>
      </xdr:spPr>
    </xdr:sp>
    <xdr:clientData/>
  </xdr:twoCellAnchor>
  <xdr:twoCellAnchor>
    <xdr:from>
      <xdr:col>7</xdr:col>
      <xdr:colOff>0</xdr:colOff>
      <xdr:row>1</xdr:row>
      <xdr:rowOff>219075</xdr:rowOff>
    </xdr:from>
    <xdr:to>
      <xdr:col>12</xdr:col>
      <xdr:colOff>581025</xdr:colOff>
      <xdr:row>4</xdr:row>
      <xdr:rowOff>28575</xdr:rowOff>
    </xdr:to>
    <xdr:sp macro="" textlink="">
      <xdr:nvSpPr>
        <xdr:cNvPr id="8200" name="Text Box 8">
          <a:extLst>
            <a:ext uri="{FF2B5EF4-FFF2-40B4-BE49-F238E27FC236}">
              <a16:creationId xmlns:a16="http://schemas.microsoft.com/office/drawing/2014/main" id="{00000000-0008-0000-0200-000008200000}"/>
            </a:ext>
          </a:extLst>
        </xdr:cNvPr>
        <xdr:cNvSpPr txBox="1">
          <a:spLocks noChangeArrowheads="1"/>
        </xdr:cNvSpPr>
      </xdr:nvSpPr>
      <xdr:spPr bwMode="auto">
        <a:xfrm>
          <a:off x="3314700" y="314325"/>
          <a:ext cx="6134100" cy="4667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B :  JUALAN/HANTARAN, EKSPORT, KEHILANGAN,TAMBAHAN DAN STOK</a:t>
          </a:r>
        </a:p>
        <a:p>
          <a:pPr algn="ctr" rtl="0">
            <a:defRPr sz="1000"/>
          </a:pPr>
          <a:r>
            <a:rPr lang="en-US" sz="1000" b="0" i="1" u="none" strike="noStrike" baseline="0">
              <a:solidFill>
                <a:srgbClr val="000000"/>
              </a:solidFill>
              <a:latin typeface="Arial"/>
              <a:cs typeface="Arial"/>
            </a:rPr>
            <a:t>SECTION  B :  SALES/DESPATCH, EXPORTS, LOSSES, GAIN AND  STOCKS</a:t>
          </a:r>
        </a:p>
      </xdr:txBody>
    </xdr:sp>
    <xdr:clientData/>
  </xdr:twoCellAnchor>
  <xdr:twoCellAnchor>
    <xdr:from>
      <xdr:col>6</xdr:col>
      <xdr:colOff>466725</xdr:colOff>
      <xdr:row>48</xdr:row>
      <xdr:rowOff>0</xdr:rowOff>
    </xdr:from>
    <xdr:to>
      <xdr:col>12</xdr:col>
      <xdr:colOff>657225</xdr:colOff>
      <xdr:row>48</xdr:row>
      <xdr:rowOff>0</xdr:rowOff>
    </xdr:to>
    <xdr:sp macro="" textlink="">
      <xdr:nvSpPr>
        <xdr:cNvPr id="8751" name="Text Box 10">
          <a:extLst>
            <a:ext uri="{FF2B5EF4-FFF2-40B4-BE49-F238E27FC236}">
              <a16:creationId xmlns:a16="http://schemas.microsoft.com/office/drawing/2014/main" id="{00000000-0008-0000-0200-00002F220000}"/>
            </a:ext>
          </a:extLst>
        </xdr:cNvPr>
        <xdr:cNvSpPr txBox="1">
          <a:spLocks noChangeArrowheads="1"/>
        </xdr:cNvSpPr>
      </xdr:nvSpPr>
      <xdr:spPr bwMode="auto">
        <a:xfrm>
          <a:off x="3143250" y="7753350"/>
          <a:ext cx="6381750" cy="0"/>
        </a:xfrm>
        <a:prstGeom prst="rect">
          <a:avLst/>
        </a:prstGeom>
        <a:noFill/>
        <a:ln w="9525">
          <a:noFill/>
          <a:miter lim="800000"/>
          <a:headEnd/>
          <a:tailEnd/>
        </a:ln>
      </xdr:spPr>
    </xdr:sp>
    <xdr:clientData/>
  </xdr:twoCellAnchor>
  <xdr:twoCellAnchor>
    <xdr:from>
      <xdr:col>6</xdr:col>
      <xdr:colOff>495300</xdr:colOff>
      <xdr:row>48</xdr:row>
      <xdr:rowOff>0</xdr:rowOff>
    </xdr:from>
    <xdr:to>
      <xdr:col>12</xdr:col>
      <xdr:colOff>619125</xdr:colOff>
      <xdr:row>48</xdr:row>
      <xdr:rowOff>0</xdr:rowOff>
    </xdr:to>
    <xdr:sp macro="" textlink="">
      <xdr:nvSpPr>
        <xdr:cNvPr id="8203" name="Text Box 11">
          <a:extLst>
            <a:ext uri="{FF2B5EF4-FFF2-40B4-BE49-F238E27FC236}">
              <a16:creationId xmlns:a16="http://schemas.microsoft.com/office/drawing/2014/main" id="{00000000-0008-0000-0200-00000B200000}"/>
            </a:ext>
          </a:extLst>
        </xdr:cNvPr>
        <xdr:cNvSpPr txBox="1">
          <a:spLocks noChangeArrowheads="1"/>
        </xdr:cNvSpPr>
      </xdr:nvSpPr>
      <xdr:spPr bwMode="auto">
        <a:xfrm>
          <a:off x="3171825" y="8029575"/>
          <a:ext cx="6315075"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B (samb.) :  JUALAN/HANTARAN, EKSPORT, KEHILANGAN, TAMBAHAN DAN STOK</a:t>
          </a:r>
        </a:p>
        <a:p>
          <a:pPr algn="ctr" rtl="0">
            <a:defRPr sz="1000"/>
          </a:pPr>
          <a:r>
            <a:rPr lang="en-US" sz="1000" b="0" i="1" u="none" strike="noStrike" baseline="0">
              <a:solidFill>
                <a:srgbClr val="000000"/>
              </a:solidFill>
              <a:latin typeface="Arial"/>
              <a:cs typeface="Arial"/>
            </a:rPr>
            <a:t>SECTION  B  (cont'd.) : SALES/DESPATCH, EXPORTS, LOSSES, GAIN AND  STOCKS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323850</xdr:colOff>
      <xdr:row>0</xdr:row>
      <xdr:rowOff>66675</xdr:rowOff>
    </xdr:from>
    <xdr:to>
      <xdr:col>14</xdr:col>
      <xdr:colOff>723900</xdr:colOff>
      <xdr:row>2</xdr:row>
      <xdr:rowOff>47625</xdr:rowOff>
    </xdr:to>
    <xdr:sp macro="" textlink="">
      <xdr:nvSpPr>
        <xdr:cNvPr id="12137" name="Rectangle 9">
          <a:extLst>
            <a:ext uri="{FF2B5EF4-FFF2-40B4-BE49-F238E27FC236}">
              <a16:creationId xmlns:a16="http://schemas.microsoft.com/office/drawing/2014/main" id="{00000000-0008-0000-0300-0000692F0000}"/>
            </a:ext>
          </a:extLst>
        </xdr:cNvPr>
        <xdr:cNvSpPr>
          <a:spLocks noChangeArrowheads="1"/>
        </xdr:cNvSpPr>
      </xdr:nvSpPr>
      <xdr:spPr bwMode="auto">
        <a:xfrm>
          <a:off x="3124200" y="66675"/>
          <a:ext cx="6581775" cy="466725"/>
        </a:xfrm>
        <a:prstGeom prst="rect">
          <a:avLst/>
        </a:prstGeom>
        <a:solidFill>
          <a:srgbClr val="FFFFFF"/>
        </a:solidFill>
        <a:ln w="9525">
          <a:solidFill>
            <a:srgbClr val="000000"/>
          </a:solidFill>
          <a:miter lim="800000"/>
          <a:headEnd/>
          <a:tailEnd/>
        </a:ln>
      </xdr:spPr>
    </xdr:sp>
    <xdr:clientData/>
  </xdr:twoCellAnchor>
  <xdr:twoCellAnchor>
    <xdr:from>
      <xdr:col>9</xdr:col>
      <xdr:colOff>28575</xdr:colOff>
      <xdr:row>0</xdr:row>
      <xdr:rowOff>0</xdr:rowOff>
    </xdr:from>
    <xdr:to>
      <xdr:col>14</xdr:col>
      <xdr:colOff>714375</xdr:colOff>
      <xdr:row>0</xdr:row>
      <xdr:rowOff>0</xdr:rowOff>
    </xdr:to>
    <xdr:sp macro="" textlink="">
      <xdr:nvSpPr>
        <xdr:cNvPr id="12138" name="Rectangle 1">
          <a:extLst>
            <a:ext uri="{FF2B5EF4-FFF2-40B4-BE49-F238E27FC236}">
              <a16:creationId xmlns:a16="http://schemas.microsoft.com/office/drawing/2014/main" id="{00000000-0008-0000-0300-00006A2F0000}"/>
            </a:ext>
          </a:extLst>
        </xdr:cNvPr>
        <xdr:cNvSpPr>
          <a:spLocks noChangeArrowheads="1"/>
        </xdr:cNvSpPr>
      </xdr:nvSpPr>
      <xdr:spPr bwMode="auto">
        <a:xfrm>
          <a:off x="3457575" y="0"/>
          <a:ext cx="6238875" cy="0"/>
        </a:xfrm>
        <a:prstGeom prst="rect">
          <a:avLst/>
        </a:prstGeom>
        <a:solidFill>
          <a:srgbClr val="FFFFFF"/>
        </a:solidFill>
        <a:ln w="9525">
          <a:solidFill>
            <a:srgbClr val="000000"/>
          </a:solidFill>
          <a:miter lim="800000"/>
          <a:headEnd/>
          <a:tailEnd/>
        </a:ln>
      </xdr:spPr>
    </xdr:sp>
    <xdr:clientData/>
  </xdr:twoCellAnchor>
  <xdr:twoCellAnchor>
    <xdr:from>
      <xdr:col>9</xdr:col>
      <xdr:colOff>0</xdr:colOff>
      <xdr:row>0</xdr:row>
      <xdr:rowOff>0</xdr:rowOff>
    </xdr:from>
    <xdr:to>
      <xdr:col>14</xdr:col>
      <xdr:colOff>581025</xdr:colOff>
      <xdr:row>0</xdr:row>
      <xdr:rowOff>0</xdr:rowOff>
    </xdr:to>
    <xdr:sp macro="" textlink="">
      <xdr:nvSpPr>
        <xdr:cNvPr id="11266" name="Text Box 2">
          <a:extLst>
            <a:ext uri="{FF2B5EF4-FFF2-40B4-BE49-F238E27FC236}">
              <a16:creationId xmlns:a16="http://schemas.microsoft.com/office/drawing/2014/main" id="{00000000-0008-0000-0300-0000022C0000}"/>
            </a:ext>
          </a:extLst>
        </xdr:cNvPr>
        <xdr:cNvSpPr txBox="1">
          <a:spLocks noChangeArrowheads="1"/>
        </xdr:cNvSpPr>
      </xdr:nvSpPr>
      <xdr:spPr bwMode="auto">
        <a:xfrm>
          <a:off x="3314700" y="0"/>
          <a:ext cx="613410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B :  JUALAN/HANTARAN, EKSPORT, KEHILANGAN,TAMBAHAN DAN STOK</a:t>
          </a:r>
        </a:p>
        <a:p>
          <a:pPr algn="ctr" rtl="0">
            <a:defRPr sz="1000"/>
          </a:pPr>
          <a:r>
            <a:rPr lang="en-US" sz="1000" b="0" i="1" u="none" strike="noStrike" baseline="0">
              <a:solidFill>
                <a:srgbClr val="000000"/>
              </a:solidFill>
              <a:latin typeface="Arial"/>
              <a:cs typeface="Arial"/>
            </a:rPr>
            <a:t>SECTION  B :  SALES/DESPATCH, EXPORTS, LOSSES, GAIN AND  STOCKS</a:t>
          </a:r>
        </a:p>
      </xdr:txBody>
    </xdr:sp>
    <xdr:clientData/>
  </xdr:twoCellAnchor>
  <xdr:twoCellAnchor>
    <xdr:from>
      <xdr:col>8</xdr:col>
      <xdr:colOff>495300</xdr:colOff>
      <xdr:row>0</xdr:row>
      <xdr:rowOff>155575</xdr:rowOff>
    </xdr:from>
    <xdr:to>
      <xdr:col>14</xdr:col>
      <xdr:colOff>619125</xdr:colOff>
      <xdr:row>2</xdr:row>
      <xdr:rowOff>85725</xdr:rowOff>
    </xdr:to>
    <xdr:sp macro="" textlink="">
      <xdr:nvSpPr>
        <xdr:cNvPr id="11269" name="Text Box 5">
          <a:extLst>
            <a:ext uri="{FF2B5EF4-FFF2-40B4-BE49-F238E27FC236}">
              <a16:creationId xmlns:a16="http://schemas.microsoft.com/office/drawing/2014/main" id="{00000000-0008-0000-0300-0000052C0000}"/>
            </a:ext>
          </a:extLst>
        </xdr:cNvPr>
        <xdr:cNvSpPr txBox="1">
          <a:spLocks noChangeArrowheads="1"/>
        </xdr:cNvSpPr>
      </xdr:nvSpPr>
      <xdr:spPr bwMode="auto">
        <a:xfrm>
          <a:off x="3365500" y="155575"/>
          <a:ext cx="6537325" cy="4127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B (samb.) :  JUALAN/HANTARAN, EKSPORT, KEHILANGAN, TAMBAHAN DAN STOK</a:t>
          </a:r>
        </a:p>
        <a:p>
          <a:pPr algn="ctr" rtl="0">
            <a:defRPr sz="1000"/>
          </a:pPr>
          <a:r>
            <a:rPr lang="en-US" sz="1000" b="0" i="1" u="none" strike="noStrike" baseline="0">
              <a:solidFill>
                <a:srgbClr val="000000"/>
              </a:solidFill>
              <a:latin typeface="Arial"/>
              <a:cs typeface="Arial"/>
            </a:rPr>
            <a:t>SECTION  B  (cont'd.) : SALES/DESPATCH, EXPORTS, LOSSES, GAIN AND  STOCKS</a:t>
          </a:r>
        </a:p>
      </xdr:txBody>
    </xdr:sp>
    <xdr:clientData/>
  </xdr:twoCellAnchor>
  <xdr:twoCellAnchor>
    <xdr:from>
      <xdr:col>8</xdr:col>
      <xdr:colOff>381000</xdr:colOff>
      <xdr:row>0</xdr:row>
      <xdr:rowOff>0</xdr:rowOff>
    </xdr:from>
    <xdr:to>
      <xdr:col>14</xdr:col>
      <xdr:colOff>828675</xdr:colOff>
      <xdr:row>0</xdr:row>
      <xdr:rowOff>0</xdr:rowOff>
    </xdr:to>
    <xdr:sp macro="" textlink="">
      <xdr:nvSpPr>
        <xdr:cNvPr id="11270" name="Text Box 6">
          <a:extLst>
            <a:ext uri="{FF2B5EF4-FFF2-40B4-BE49-F238E27FC236}">
              <a16:creationId xmlns:a16="http://schemas.microsoft.com/office/drawing/2014/main" id="{00000000-0008-0000-0300-0000062C0000}"/>
            </a:ext>
          </a:extLst>
        </xdr:cNvPr>
        <xdr:cNvSpPr txBox="1">
          <a:spLocks noChangeArrowheads="1"/>
        </xdr:cNvSpPr>
      </xdr:nvSpPr>
      <xdr:spPr bwMode="auto">
        <a:xfrm>
          <a:off x="3057525" y="0"/>
          <a:ext cx="6638925"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B :  STOK AWAL, PENGELUARAN DAN PEMBELIAN/PENERIMAAN</a:t>
          </a:r>
        </a:p>
        <a:p>
          <a:pPr algn="ctr" rtl="0">
            <a:defRPr sz="1000"/>
          </a:pPr>
          <a:r>
            <a:rPr lang="en-US" sz="1000" b="0" i="1" u="none" strike="noStrike" baseline="0">
              <a:solidFill>
                <a:srgbClr val="000000"/>
              </a:solidFill>
              <a:latin typeface="Arial"/>
              <a:cs typeface="Arial"/>
            </a:rPr>
            <a:t>SECTION  B :  OPENING STOCK, PRODUCTION AND PURCHASES/RECEIPTS</a:t>
          </a:r>
        </a:p>
      </xdr:txBody>
    </xdr:sp>
    <xdr:clientData/>
  </xdr:twoCellAnchor>
  <xdr:twoCellAnchor>
    <xdr:from>
      <xdr:col>9</xdr:col>
      <xdr:colOff>28575</xdr:colOff>
      <xdr:row>0</xdr:row>
      <xdr:rowOff>0</xdr:rowOff>
    </xdr:from>
    <xdr:to>
      <xdr:col>14</xdr:col>
      <xdr:colOff>714375</xdr:colOff>
      <xdr:row>0</xdr:row>
      <xdr:rowOff>0</xdr:rowOff>
    </xdr:to>
    <xdr:sp macro="" textlink="">
      <xdr:nvSpPr>
        <xdr:cNvPr id="12142" name="Rectangle 7">
          <a:extLst>
            <a:ext uri="{FF2B5EF4-FFF2-40B4-BE49-F238E27FC236}">
              <a16:creationId xmlns:a16="http://schemas.microsoft.com/office/drawing/2014/main" id="{00000000-0008-0000-0300-00006E2F0000}"/>
            </a:ext>
          </a:extLst>
        </xdr:cNvPr>
        <xdr:cNvSpPr>
          <a:spLocks noChangeArrowheads="1"/>
        </xdr:cNvSpPr>
      </xdr:nvSpPr>
      <xdr:spPr bwMode="auto">
        <a:xfrm>
          <a:off x="3457575" y="0"/>
          <a:ext cx="6238875" cy="0"/>
        </a:xfrm>
        <a:prstGeom prst="rect">
          <a:avLst/>
        </a:prstGeom>
        <a:solidFill>
          <a:srgbClr val="FFFFFF"/>
        </a:solidFill>
        <a:ln w="9525">
          <a:solidFill>
            <a:srgbClr val="000000"/>
          </a:solidFill>
          <a:miter lim="800000"/>
          <a:headEnd/>
          <a:tailEnd/>
        </a:ln>
      </xdr:spPr>
    </xdr:sp>
    <xdr:clientData/>
  </xdr:twoCellAnchor>
  <xdr:twoCellAnchor>
    <xdr:from>
      <xdr:col>9</xdr:col>
      <xdr:colOff>0</xdr:colOff>
      <xdr:row>0</xdr:row>
      <xdr:rowOff>0</xdr:rowOff>
    </xdr:from>
    <xdr:to>
      <xdr:col>14</xdr:col>
      <xdr:colOff>581025</xdr:colOff>
      <xdr:row>0</xdr:row>
      <xdr:rowOff>0</xdr:rowOff>
    </xdr:to>
    <xdr:sp macro="" textlink="">
      <xdr:nvSpPr>
        <xdr:cNvPr id="11272" name="Text Box 8">
          <a:extLst>
            <a:ext uri="{FF2B5EF4-FFF2-40B4-BE49-F238E27FC236}">
              <a16:creationId xmlns:a16="http://schemas.microsoft.com/office/drawing/2014/main" id="{00000000-0008-0000-0300-0000082C0000}"/>
            </a:ext>
          </a:extLst>
        </xdr:cNvPr>
        <xdr:cNvSpPr txBox="1">
          <a:spLocks noChangeArrowheads="1"/>
        </xdr:cNvSpPr>
      </xdr:nvSpPr>
      <xdr:spPr bwMode="auto">
        <a:xfrm>
          <a:off x="3314700" y="0"/>
          <a:ext cx="613410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B :  JUALAN/HANTARAN, EKSPORT, KEHILANGAN,TAMBAHAN DAN STOK</a:t>
          </a:r>
        </a:p>
        <a:p>
          <a:pPr algn="ctr" rtl="0">
            <a:defRPr sz="1000"/>
          </a:pPr>
          <a:r>
            <a:rPr lang="en-US" sz="1000" b="0" i="1" u="none" strike="noStrike" baseline="0">
              <a:solidFill>
                <a:srgbClr val="000000"/>
              </a:solidFill>
              <a:latin typeface="Arial"/>
              <a:cs typeface="Arial"/>
            </a:rPr>
            <a:t>SECTION  B :  SALES/DESPATCH, EXPORTS, LOSSES, GAIN AND  STOCKS</a:t>
          </a:r>
        </a:p>
      </xdr:txBody>
    </xdr:sp>
    <xdr:clientData/>
  </xdr:twoCellAnchor>
  <xdr:twoCellAnchor>
    <xdr:from>
      <xdr:col>8</xdr:col>
      <xdr:colOff>504825</xdr:colOff>
      <xdr:row>0</xdr:row>
      <xdr:rowOff>9525</xdr:rowOff>
    </xdr:from>
    <xdr:to>
      <xdr:col>14</xdr:col>
      <xdr:colOff>695325</xdr:colOff>
      <xdr:row>2</xdr:row>
      <xdr:rowOff>38100</xdr:rowOff>
    </xdr:to>
    <xdr:sp macro="" textlink="">
      <xdr:nvSpPr>
        <xdr:cNvPr id="12144" name="Text Box 10">
          <a:extLst>
            <a:ext uri="{FF2B5EF4-FFF2-40B4-BE49-F238E27FC236}">
              <a16:creationId xmlns:a16="http://schemas.microsoft.com/office/drawing/2014/main" id="{00000000-0008-0000-0300-0000702F0000}"/>
            </a:ext>
          </a:extLst>
        </xdr:cNvPr>
        <xdr:cNvSpPr txBox="1">
          <a:spLocks noChangeArrowheads="1"/>
        </xdr:cNvSpPr>
      </xdr:nvSpPr>
      <xdr:spPr bwMode="auto">
        <a:xfrm>
          <a:off x="3305175" y="9525"/>
          <a:ext cx="6372225" cy="514350"/>
        </a:xfrm>
        <a:prstGeom prst="rect">
          <a:avLst/>
        </a:prstGeom>
        <a:noFill/>
        <a:ln w="9525">
          <a:noFill/>
          <a:miter lim="800000"/>
          <a:headEnd/>
          <a:tailEnd/>
        </a:ln>
      </xdr:spPr>
    </xdr:sp>
    <xdr:clientData/>
  </xdr:twoCellAnchor>
  <xdr:twoCellAnchor>
    <xdr:from>
      <xdr:col>4</xdr:col>
      <xdr:colOff>295275</xdr:colOff>
      <xdr:row>54</xdr:row>
      <xdr:rowOff>85725</xdr:rowOff>
    </xdr:from>
    <xdr:to>
      <xdr:col>8</xdr:col>
      <xdr:colOff>304800</xdr:colOff>
      <xdr:row>57</xdr:row>
      <xdr:rowOff>28575</xdr:rowOff>
    </xdr:to>
    <xdr:grpSp>
      <xdr:nvGrpSpPr>
        <xdr:cNvPr id="12145" name="Group 17">
          <a:extLst>
            <a:ext uri="{FF2B5EF4-FFF2-40B4-BE49-F238E27FC236}">
              <a16:creationId xmlns:a16="http://schemas.microsoft.com/office/drawing/2014/main" id="{00000000-0008-0000-0300-0000712F0000}"/>
            </a:ext>
          </a:extLst>
        </xdr:cNvPr>
        <xdr:cNvGrpSpPr>
          <a:grpSpLocks/>
        </xdr:cNvGrpSpPr>
      </xdr:nvGrpSpPr>
      <xdr:grpSpPr bwMode="auto">
        <a:xfrm>
          <a:off x="1483995" y="8185785"/>
          <a:ext cx="1708785" cy="354330"/>
          <a:chOff x="2870200" y="9283700"/>
          <a:chExt cx="1460500" cy="355600"/>
        </a:xfrm>
      </xdr:grpSpPr>
      <xdr:sp macro="" textlink="">
        <xdr:nvSpPr>
          <xdr:cNvPr id="15" name="Rectangle 14">
            <a:extLst>
              <a:ext uri="{FF2B5EF4-FFF2-40B4-BE49-F238E27FC236}">
                <a16:creationId xmlns:a16="http://schemas.microsoft.com/office/drawing/2014/main" id="{00000000-0008-0000-0300-00000F000000}"/>
              </a:ext>
            </a:extLst>
          </xdr:cNvPr>
          <xdr:cNvSpPr/>
        </xdr:nvSpPr>
        <xdr:spPr bwMode="auto">
          <a:xfrm>
            <a:off x="2870200" y="9283700"/>
            <a:ext cx="402897" cy="355600"/>
          </a:xfrm>
          <a:prstGeom prst="rect">
            <a:avLst/>
          </a:prstGeom>
          <a:solidFill>
            <a:srgbClr val="FFFFFF"/>
          </a:solidFill>
          <a:ln w="2857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lang="en-US" sz="1100" b="1"/>
              <a:t>1301</a:t>
            </a:r>
          </a:p>
        </xdr:txBody>
      </xdr:sp>
      <xdr:sp macro="" textlink="">
        <xdr:nvSpPr>
          <xdr:cNvPr id="12153" name="Rectangle 16">
            <a:extLst>
              <a:ext uri="{FF2B5EF4-FFF2-40B4-BE49-F238E27FC236}">
                <a16:creationId xmlns:a16="http://schemas.microsoft.com/office/drawing/2014/main" id="{00000000-0008-0000-0300-0000792F0000}"/>
              </a:ext>
            </a:extLst>
          </xdr:cNvPr>
          <xdr:cNvSpPr>
            <a:spLocks noChangeArrowheads="1"/>
          </xdr:cNvSpPr>
        </xdr:nvSpPr>
        <xdr:spPr bwMode="auto">
          <a:xfrm>
            <a:off x="3276600" y="9283700"/>
            <a:ext cx="1054100" cy="355600"/>
          </a:xfrm>
          <a:prstGeom prst="rect">
            <a:avLst/>
          </a:prstGeom>
          <a:solidFill>
            <a:srgbClr val="FFFFFF"/>
          </a:solidFill>
          <a:ln w="28575" algn="ctr">
            <a:solidFill>
              <a:srgbClr val="000000"/>
            </a:solidFill>
            <a:round/>
            <a:headEnd/>
            <a:tailEnd/>
          </a:ln>
        </xdr:spPr>
      </xdr:sp>
    </xdr:grpSp>
    <xdr:clientData/>
  </xdr:twoCellAnchor>
  <xdr:twoCellAnchor>
    <xdr:from>
      <xdr:col>10</xdr:col>
      <xdr:colOff>1447800</xdr:colOff>
      <xdr:row>54</xdr:row>
      <xdr:rowOff>104775</xdr:rowOff>
    </xdr:from>
    <xdr:to>
      <xdr:col>12</xdr:col>
      <xdr:colOff>381000</xdr:colOff>
      <xdr:row>57</xdr:row>
      <xdr:rowOff>38100</xdr:rowOff>
    </xdr:to>
    <xdr:grpSp>
      <xdr:nvGrpSpPr>
        <xdr:cNvPr id="12146" name="Group 18">
          <a:extLst>
            <a:ext uri="{FF2B5EF4-FFF2-40B4-BE49-F238E27FC236}">
              <a16:creationId xmlns:a16="http://schemas.microsoft.com/office/drawing/2014/main" id="{00000000-0008-0000-0300-0000722F0000}"/>
            </a:ext>
          </a:extLst>
        </xdr:cNvPr>
        <xdr:cNvGrpSpPr>
          <a:grpSpLocks/>
        </xdr:cNvGrpSpPr>
      </xdr:nvGrpSpPr>
      <xdr:grpSpPr bwMode="auto">
        <a:xfrm>
          <a:off x="5265420" y="8204835"/>
          <a:ext cx="1775460" cy="344805"/>
          <a:chOff x="2870200" y="9283700"/>
          <a:chExt cx="1460500" cy="355600"/>
        </a:xfrm>
      </xdr:grpSpPr>
      <xdr:sp macro="" textlink="">
        <xdr:nvSpPr>
          <xdr:cNvPr id="20" name="Rectangle 19">
            <a:extLst>
              <a:ext uri="{FF2B5EF4-FFF2-40B4-BE49-F238E27FC236}">
                <a16:creationId xmlns:a16="http://schemas.microsoft.com/office/drawing/2014/main" id="{00000000-0008-0000-0300-000014000000}"/>
              </a:ext>
            </a:extLst>
          </xdr:cNvPr>
          <xdr:cNvSpPr/>
        </xdr:nvSpPr>
        <xdr:spPr bwMode="auto">
          <a:xfrm>
            <a:off x="2870200" y="9283700"/>
            <a:ext cx="410253" cy="355600"/>
          </a:xfrm>
          <a:prstGeom prst="rect">
            <a:avLst/>
          </a:prstGeom>
          <a:solidFill>
            <a:srgbClr val="FFFFFF"/>
          </a:solidFill>
          <a:ln w="2857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lang="en-US" sz="1100" b="1"/>
              <a:t>1302</a:t>
            </a:r>
          </a:p>
        </xdr:txBody>
      </xdr:sp>
      <xdr:sp macro="" textlink="">
        <xdr:nvSpPr>
          <xdr:cNvPr id="12151" name="Rectangle 20">
            <a:extLst>
              <a:ext uri="{FF2B5EF4-FFF2-40B4-BE49-F238E27FC236}">
                <a16:creationId xmlns:a16="http://schemas.microsoft.com/office/drawing/2014/main" id="{00000000-0008-0000-0300-0000772F0000}"/>
              </a:ext>
            </a:extLst>
          </xdr:cNvPr>
          <xdr:cNvSpPr>
            <a:spLocks noChangeArrowheads="1"/>
          </xdr:cNvSpPr>
        </xdr:nvSpPr>
        <xdr:spPr bwMode="auto">
          <a:xfrm>
            <a:off x="3276600" y="9283700"/>
            <a:ext cx="1054100" cy="355600"/>
          </a:xfrm>
          <a:prstGeom prst="rect">
            <a:avLst/>
          </a:prstGeom>
          <a:solidFill>
            <a:srgbClr val="FFFFFF"/>
          </a:solidFill>
          <a:ln w="28575" algn="ctr">
            <a:solidFill>
              <a:srgbClr val="000000"/>
            </a:solidFill>
            <a:round/>
            <a:headEnd/>
            <a:tailEnd/>
          </a:ln>
        </xdr:spPr>
      </xdr:sp>
    </xdr:grpSp>
    <xdr:clientData/>
  </xdr:twoCellAnchor>
  <xdr:twoCellAnchor>
    <xdr:from>
      <xdr:col>13</xdr:col>
      <xdr:colOff>847725</xdr:colOff>
      <xdr:row>54</xdr:row>
      <xdr:rowOff>85725</xdr:rowOff>
    </xdr:from>
    <xdr:to>
      <xdr:col>14</xdr:col>
      <xdr:colOff>1257300</xdr:colOff>
      <xdr:row>57</xdr:row>
      <xdr:rowOff>28575</xdr:rowOff>
    </xdr:to>
    <xdr:grpSp>
      <xdr:nvGrpSpPr>
        <xdr:cNvPr id="12147" name="Group 21">
          <a:extLst>
            <a:ext uri="{FF2B5EF4-FFF2-40B4-BE49-F238E27FC236}">
              <a16:creationId xmlns:a16="http://schemas.microsoft.com/office/drawing/2014/main" id="{00000000-0008-0000-0300-0000732F0000}"/>
            </a:ext>
          </a:extLst>
        </xdr:cNvPr>
        <xdr:cNvGrpSpPr>
          <a:grpSpLocks/>
        </xdr:cNvGrpSpPr>
      </xdr:nvGrpSpPr>
      <xdr:grpSpPr bwMode="auto">
        <a:xfrm>
          <a:off x="8833485" y="8185785"/>
          <a:ext cx="1720215" cy="354330"/>
          <a:chOff x="2870200" y="9283700"/>
          <a:chExt cx="1460500" cy="355600"/>
        </a:xfrm>
      </xdr:grpSpPr>
      <xdr:sp macro="" textlink="">
        <xdr:nvSpPr>
          <xdr:cNvPr id="23" name="Rectangle 22">
            <a:extLst>
              <a:ext uri="{FF2B5EF4-FFF2-40B4-BE49-F238E27FC236}">
                <a16:creationId xmlns:a16="http://schemas.microsoft.com/office/drawing/2014/main" id="{00000000-0008-0000-0300-000017000000}"/>
              </a:ext>
            </a:extLst>
          </xdr:cNvPr>
          <xdr:cNvSpPr/>
        </xdr:nvSpPr>
        <xdr:spPr bwMode="auto">
          <a:xfrm>
            <a:off x="2870200" y="9283700"/>
            <a:ext cx="404319" cy="355600"/>
          </a:xfrm>
          <a:prstGeom prst="rect">
            <a:avLst/>
          </a:prstGeom>
          <a:solidFill>
            <a:srgbClr val="FFFFFF"/>
          </a:solidFill>
          <a:ln w="2857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lang="en-US" sz="1100" b="1"/>
              <a:t>1303</a:t>
            </a:r>
          </a:p>
        </xdr:txBody>
      </xdr:sp>
      <xdr:sp macro="" textlink="">
        <xdr:nvSpPr>
          <xdr:cNvPr id="12149" name="Rectangle 23">
            <a:extLst>
              <a:ext uri="{FF2B5EF4-FFF2-40B4-BE49-F238E27FC236}">
                <a16:creationId xmlns:a16="http://schemas.microsoft.com/office/drawing/2014/main" id="{00000000-0008-0000-0300-0000752F0000}"/>
              </a:ext>
            </a:extLst>
          </xdr:cNvPr>
          <xdr:cNvSpPr>
            <a:spLocks noChangeArrowheads="1"/>
          </xdr:cNvSpPr>
        </xdr:nvSpPr>
        <xdr:spPr bwMode="auto">
          <a:xfrm>
            <a:off x="3276600" y="9283700"/>
            <a:ext cx="1054100" cy="355600"/>
          </a:xfrm>
          <a:prstGeom prst="rect">
            <a:avLst/>
          </a:prstGeom>
          <a:solidFill>
            <a:srgbClr val="FFFFFF"/>
          </a:solidFill>
          <a:ln w="28575" algn="ctr">
            <a:solidFill>
              <a:srgbClr val="000000"/>
            </a:solidFill>
            <a:round/>
            <a:headEnd/>
            <a:tailEnd/>
          </a:ln>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1333500</xdr:colOff>
      <xdr:row>3</xdr:row>
      <xdr:rowOff>0</xdr:rowOff>
    </xdr:from>
    <xdr:to>
      <xdr:col>6</xdr:col>
      <xdr:colOff>2362200</xdr:colOff>
      <xdr:row>5</xdr:row>
      <xdr:rowOff>38100</xdr:rowOff>
    </xdr:to>
    <xdr:sp macro="" textlink="">
      <xdr:nvSpPr>
        <xdr:cNvPr id="2" name="Rectangle 3">
          <a:extLst>
            <a:ext uri="{FF2B5EF4-FFF2-40B4-BE49-F238E27FC236}">
              <a16:creationId xmlns:a16="http://schemas.microsoft.com/office/drawing/2014/main" id="{00000000-0008-0000-0400-000002000000}"/>
            </a:ext>
          </a:extLst>
        </xdr:cNvPr>
        <xdr:cNvSpPr>
          <a:spLocks noChangeArrowheads="1"/>
        </xdr:cNvSpPr>
      </xdr:nvSpPr>
      <xdr:spPr bwMode="auto">
        <a:xfrm>
          <a:off x="1819275" y="352425"/>
          <a:ext cx="3438525" cy="3619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IMPORT GETAH MELALUI PENIAGA/EJEN</a:t>
          </a:r>
          <a:endParaRPr lang="en-US" sz="1000" b="0" i="0" u="none" strike="noStrike" baseline="0">
            <a:solidFill>
              <a:srgbClr val="000000"/>
            </a:solidFill>
            <a:latin typeface="Arial"/>
            <a:cs typeface="Arial"/>
          </a:endParaRPr>
        </a:p>
        <a:p>
          <a:pPr algn="ctr" rtl="0">
            <a:defRPr sz="1000"/>
          </a:pPr>
          <a:r>
            <a:rPr lang="en-US" sz="1000" b="0" i="1" u="none" strike="noStrike" baseline="0">
              <a:solidFill>
                <a:srgbClr val="000000"/>
              </a:solidFill>
              <a:latin typeface="Arial"/>
              <a:cs typeface="Arial"/>
            </a:rPr>
            <a:t>RUBBER IMPORTED THROUGH TRADERS/AGENTS</a:t>
          </a:r>
        </a:p>
      </xdr:txBody>
    </xdr:sp>
    <xdr:clientData/>
  </xdr:twoCellAnchor>
  <xdr:twoCellAnchor editAs="oneCell">
    <xdr:from>
      <xdr:col>4</xdr:col>
      <xdr:colOff>542925</xdr:colOff>
      <xdr:row>79</xdr:row>
      <xdr:rowOff>76200</xdr:rowOff>
    </xdr:from>
    <xdr:to>
      <xdr:col>8</xdr:col>
      <xdr:colOff>608842</xdr:colOff>
      <xdr:row>87</xdr:row>
      <xdr:rowOff>57150</xdr:rowOff>
    </xdr:to>
    <xdr:pic>
      <xdr:nvPicPr>
        <xdr:cNvPr id="4" name="Picture 3" descr="C:\Users\josephin.puis\Pictures\Belakang Kulit Penerbitan 9.5.2024_BM.png">
          <a:extLst>
            <a:ext uri="{FF2B5EF4-FFF2-40B4-BE49-F238E27FC236}">
              <a16:creationId xmlns:a16="http://schemas.microsoft.com/office/drawing/2014/main" id="{45E31624-22EA-4F54-B629-90CF30EF39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700" y="10067925"/>
          <a:ext cx="5847592"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0</xdr:row>
      <xdr:rowOff>152400</xdr:rowOff>
    </xdr:from>
    <xdr:to>
      <xdr:col>12</xdr:col>
      <xdr:colOff>0</xdr:colOff>
      <xdr:row>0</xdr:row>
      <xdr:rowOff>190500</xdr:rowOff>
    </xdr:to>
    <xdr:sp macro="" textlink="">
      <xdr:nvSpPr>
        <xdr:cNvPr id="9937" name="Line 1">
          <a:extLst>
            <a:ext uri="{FF2B5EF4-FFF2-40B4-BE49-F238E27FC236}">
              <a16:creationId xmlns:a16="http://schemas.microsoft.com/office/drawing/2014/main" id="{00000000-0008-0000-0500-0000D1260000}"/>
            </a:ext>
          </a:extLst>
        </xdr:cNvPr>
        <xdr:cNvSpPr>
          <a:spLocks noChangeShapeType="1"/>
        </xdr:cNvSpPr>
      </xdr:nvSpPr>
      <xdr:spPr bwMode="auto">
        <a:xfrm>
          <a:off x="85725" y="28575"/>
          <a:ext cx="6200775" cy="0"/>
        </a:xfrm>
        <a:prstGeom prst="line">
          <a:avLst/>
        </a:prstGeom>
        <a:noFill/>
        <a:ln w="9525">
          <a:solidFill>
            <a:srgbClr val="000000"/>
          </a:solidFill>
          <a:prstDash val="lgDashDot"/>
          <a:round/>
          <a:headEnd/>
          <a:tailEnd/>
        </a:ln>
      </xdr:spPr>
    </xdr:sp>
    <xdr:clientData/>
  </xdr:twoCellAnchor>
  <xdr:twoCellAnchor>
    <xdr:from>
      <xdr:col>0</xdr:col>
      <xdr:colOff>66675</xdr:colOff>
      <xdr:row>20</xdr:row>
      <xdr:rowOff>0</xdr:rowOff>
    </xdr:from>
    <xdr:to>
      <xdr:col>12</xdr:col>
      <xdr:colOff>0</xdr:colOff>
      <xdr:row>20</xdr:row>
      <xdr:rowOff>9525</xdr:rowOff>
    </xdr:to>
    <xdr:sp macro="" textlink="">
      <xdr:nvSpPr>
        <xdr:cNvPr id="9938" name="Line 2">
          <a:extLst>
            <a:ext uri="{FF2B5EF4-FFF2-40B4-BE49-F238E27FC236}">
              <a16:creationId xmlns:a16="http://schemas.microsoft.com/office/drawing/2014/main" id="{00000000-0008-0000-0500-0000D2260000}"/>
            </a:ext>
          </a:extLst>
        </xdr:cNvPr>
        <xdr:cNvSpPr>
          <a:spLocks noChangeShapeType="1"/>
        </xdr:cNvSpPr>
      </xdr:nvSpPr>
      <xdr:spPr bwMode="auto">
        <a:xfrm>
          <a:off x="66675" y="2800350"/>
          <a:ext cx="6219825" cy="9525"/>
        </a:xfrm>
        <a:prstGeom prst="line">
          <a:avLst/>
        </a:prstGeom>
        <a:noFill/>
        <a:ln w="9525">
          <a:solidFill>
            <a:srgbClr val="000000"/>
          </a:solidFill>
          <a:prstDash val="lgDashDot"/>
          <a:round/>
          <a:headEnd/>
          <a:tailEnd/>
        </a:ln>
      </xdr:spPr>
    </xdr:sp>
    <xdr:clientData/>
  </xdr:twoCellAnchor>
  <xdr:twoCellAnchor>
    <xdr:from>
      <xdr:col>9</xdr:col>
      <xdr:colOff>114300</xdr:colOff>
      <xdr:row>15</xdr:row>
      <xdr:rowOff>47625</xdr:rowOff>
    </xdr:from>
    <xdr:to>
      <xdr:col>12</xdr:col>
      <xdr:colOff>0</xdr:colOff>
      <xdr:row>18</xdr:row>
      <xdr:rowOff>104775</xdr:rowOff>
    </xdr:to>
    <xdr:sp macro="" textlink="">
      <xdr:nvSpPr>
        <xdr:cNvPr id="9219" name="Text Box 3">
          <a:extLst>
            <a:ext uri="{FF2B5EF4-FFF2-40B4-BE49-F238E27FC236}">
              <a16:creationId xmlns:a16="http://schemas.microsoft.com/office/drawing/2014/main" id="{00000000-0008-0000-0500-000003240000}"/>
            </a:ext>
          </a:extLst>
        </xdr:cNvPr>
        <xdr:cNvSpPr txBox="1">
          <a:spLocks noChangeArrowheads="1"/>
        </xdr:cNvSpPr>
      </xdr:nvSpPr>
      <xdr:spPr bwMode="auto">
        <a:xfrm>
          <a:off x="4876800" y="2286000"/>
          <a:ext cx="1409700" cy="457200"/>
        </a:xfrm>
        <a:prstGeom prst="rect">
          <a:avLst/>
        </a:prstGeom>
        <a:noFill/>
        <a:ln w="9525">
          <a:noFill/>
          <a:miter lim="800000"/>
          <a:headEnd/>
          <a:tailEnd/>
        </a:ln>
      </xdr:spPr>
      <xdr:txBody>
        <a:bodyPr vertOverflow="clip" wrap="square" lIns="64008" tIns="50292" rIns="64008" bIns="0" anchor="t" upright="1"/>
        <a:lstStyle/>
        <a:p>
          <a:pPr algn="ctr" rtl="0">
            <a:defRPr sz="1000"/>
          </a:pPr>
          <a:r>
            <a:rPr lang="en-US" sz="2800" b="1" i="0" u="none" strike="noStrike" baseline="0">
              <a:solidFill>
                <a:srgbClr val="000000"/>
              </a:solidFill>
              <a:latin typeface="Bookman Old Style"/>
            </a:rPr>
            <a:t>RP</a:t>
          </a:r>
        </a:p>
      </xdr:txBody>
    </xdr:sp>
    <xdr:clientData/>
  </xdr:twoCellAnchor>
  <xdr:twoCellAnchor>
    <xdr:from>
      <xdr:col>2</xdr:col>
      <xdr:colOff>38100</xdr:colOff>
      <xdr:row>16</xdr:row>
      <xdr:rowOff>0</xdr:rowOff>
    </xdr:from>
    <xdr:to>
      <xdr:col>3</xdr:col>
      <xdr:colOff>638175</xdr:colOff>
      <xdr:row>18</xdr:row>
      <xdr:rowOff>114300</xdr:rowOff>
    </xdr:to>
    <xdr:sp macro="" textlink="">
      <xdr:nvSpPr>
        <xdr:cNvPr id="9220" name="Text Box 4">
          <a:extLst>
            <a:ext uri="{FF2B5EF4-FFF2-40B4-BE49-F238E27FC236}">
              <a16:creationId xmlns:a16="http://schemas.microsoft.com/office/drawing/2014/main" id="{00000000-0008-0000-0500-000004240000}"/>
            </a:ext>
          </a:extLst>
        </xdr:cNvPr>
        <xdr:cNvSpPr txBox="1">
          <a:spLocks noChangeArrowheads="1"/>
        </xdr:cNvSpPr>
      </xdr:nvSpPr>
      <xdr:spPr bwMode="auto">
        <a:xfrm>
          <a:off x="257175" y="2400300"/>
          <a:ext cx="1524000" cy="3524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Ketua Perangkawan,</a:t>
          </a:r>
        </a:p>
        <a:p>
          <a:pPr algn="l" rtl="0">
            <a:defRPr sz="1000"/>
          </a:pPr>
          <a:r>
            <a:rPr lang="en-US" sz="1000" b="1" i="0" u="none" strike="noStrike" baseline="0">
              <a:solidFill>
                <a:srgbClr val="000000"/>
              </a:solidFill>
              <a:latin typeface="Arial"/>
              <a:cs typeface="Arial"/>
            </a:rPr>
            <a:t>Malaysia</a:t>
          </a:r>
        </a:p>
      </xdr:txBody>
    </xdr:sp>
    <xdr:clientData/>
  </xdr:twoCellAnchor>
  <xdr:twoCellAnchor>
    <xdr:from>
      <xdr:col>3</xdr:col>
      <xdr:colOff>9525</xdr:colOff>
      <xdr:row>46</xdr:row>
      <xdr:rowOff>0</xdr:rowOff>
    </xdr:from>
    <xdr:to>
      <xdr:col>11</xdr:col>
      <xdr:colOff>676275</xdr:colOff>
      <xdr:row>46</xdr:row>
      <xdr:rowOff>0</xdr:rowOff>
    </xdr:to>
    <xdr:sp macro="" textlink="">
      <xdr:nvSpPr>
        <xdr:cNvPr id="9941" name="Line 5">
          <a:extLst>
            <a:ext uri="{FF2B5EF4-FFF2-40B4-BE49-F238E27FC236}">
              <a16:creationId xmlns:a16="http://schemas.microsoft.com/office/drawing/2014/main" id="{00000000-0008-0000-0500-0000D526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942" name="Line 6">
          <a:extLst>
            <a:ext uri="{FF2B5EF4-FFF2-40B4-BE49-F238E27FC236}">
              <a16:creationId xmlns:a16="http://schemas.microsoft.com/office/drawing/2014/main" id="{00000000-0008-0000-0500-0000D626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943" name="Line 7">
          <a:extLst>
            <a:ext uri="{FF2B5EF4-FFF2-40B4-BE49-F238E27FC236}">
              <a16:creationId xmlns:a16="http://schemas.microsoft.com/office/drawing/2014/main" id="{00000000-0008-0000-0500-0000D726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944" name="Line 8">
          <a:extLst>
            <a:ext uri="{FF2B5EF4-FFF2-40B4-BE49-F238E27FC236}">
              <a16:creationId xmlns:a16="http://schemas.microsoft.com/office/drawing/2014/main" id="{00000000-0008-0000-0500-0000D826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945" name="Line 9">
          <a:extLst>
            <a:ext uri="{FF2B5EF4-FFF2-40B4-BE49-F238E27FC236}">
              <a16:creationId xmlns:a16="http://schemas.microsoft.com/office/drawing/2014/main" id="{00000000-0008-0000-0500-0000D926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946" name="Line 10">
          <a:extLst>
            <a:ext uri="{FF2B5EF4-FFF2-40B4-BE49-F238E27FC236}">
              <a16:creationId xmlns:a16="http://schemas.microsoft.com/office/drawing/2014/main" id="{00000000-0008-0000-0500-0000DA26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947" name="Line 11">
          <a:extLst>
            <a:ext uri="{FF2B5EF4-FFF2-40B4-BE49-F238E27FC236}">
              <a16:creationId xmlns:a16="http://schemas.microsoft.com/office/drawing/2014/main" id="{00000000-0008-0000-0500-0000DB26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948" name="Line 12">
          <a:extLst>
            <a:ext uri="{FF2B5EF4-FFF2-40B4-BE49-F238E27FC236}">
              <a16:creationId xmlns:a16="http://schemas.microsoft.com/office/drawing/2014/main" id="{00000000-0008-0000-0500-0000DC26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N99"/>
  <sheetViews>
    <sheetView showGridLines="0" tabSelected="1" view="pageBreakPreview" zoomScaleNormal="100" zoomScaleSheetLayoutView="100" workbookViewId="0">
      <selection activeCell="AT15" sqref="AT15"/>
    </sheetView>
  </sheetViews>
  <sheetFormatPr defaultColWidth="9.109375" defaultRowHeight="13.2"/>
  <cols>
    <col min="1" max="1" width="4.44140625" style="19" customWidth="1"/>
    <col min="2" max="2" width="3.109375" style="19" customWidth="1"/>
    <col min="3" max="3" width="2.6640625" style="19" customWidth="1"/>
    <col min="4" max="26" width="3" style="19" customWidth="1"/>
    <col min="27" max="38" width="3.33203125" style="19" customWidth="1"/>
    <col min="39" max="39" width="4" style="19" customWidth="1"/>
    <col min="40" max="40" width="2.5546875" style="19" customWidth="1"/>
    <col min="41" max="16384" width="9.109375" style="19"/>
  </cols>
  <sheetData>
    <row r="1" spans="2:40" ht="7.5" customHeight="1"/>
    <row r="2" spans="2:40" ht="6" customHeight="1">
      <c r="B2" s="195"/>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196"/>
    </row>
    <row r="3" spans="2:40" ht="6.75" customHeight="1">
      <c r="B3" s="197"/>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98"/>
    </row>
    <row r="4" spans="2:40" ht="6" customHeight="1">
      <c r="B4" s="197"/>
      <c r="M4" s="1"/>
      <c r="N4" s="1"/>
      <c r="O4" s="1"/>
      <c r="P4" s="1"/>
      <c r="Q4" s="1"/>
      <c r="R4" s="1"/>
      <c r="S4" s="1"/>
      <c r="T4" s="1"/>
      <c r="U4" s="1"/>
      <c r="V4" s="1"/>
      <c r="W4" s="1"/>
      <c r="X4" s="1"/>
      <c r="Y4" s="1"/>
      <c r="Z4" s="1"/>
      <c r="AA4" s="1"/>
      <c r="AB4" s="1"/>
      <c r="AC4" s="1"/>
      <c r="AD4" s="1"/>
      <c r="AE4" s="1"/>
      <c r="AF4" s="1"/>
      <c r="AG4" s="1"/>
      <c r="AI4" s="195"/>
      <c r="AJ4" s="3"/>
      <c r="AK4" s="44"/>
      <c r="AL4" s="44"/>
      <c r="AM4" s="196"/>
      <c r="AN4" s="198"/>
    </row>
    <row r="5" spans="2:40" ht="11.25" customHeight="1">
      <c r="B5" s="197"/>
      <c r="M5" s="1"/>
      <c r="N5" s="1"/>
      <c r="O5" s="1"/>
      <c r="P5" s="1"/>
      <c r="Q5" s="1"/>
      <c r="R5" s="1"/>
      <c r="S5" s="1"/>
      <c r="T5" s="1"/>
      <c r="U5" s="1"/>
      <c r="V5" s="1"/>
      <c r="W5" s="1"/>
      <c r="X5" s="1"/>
      <c r="Y5" s="1"/>
      <c r="Z5" s="1"/>
      <c r="AA5" s="1"/>
      <c r="AB5" s="1"/>
      <c r="AC5" s="1"/>
      <c r="AD5" s="1"/>
      <c r="AE5" s="1"/>
      <c r="AF5" s="1"/>
      <c r="AG5" s="1"/>
      <c r="AI5" s="197"/>
      <c r="AJ5" s="1"/>
      <c r="AM5" s="198"/>
      <c r="AN5" s="198"/>
    </row>
    <row r="6" spans="2:40" ht="11.25" customHeight="1">
      <c r="B6" s="197"/>
      <c r="M6" s="52"/>
      <c r="N6" s="52"/>
      <c r="O6" s="52"/>
      <c r="P6" s="52"/>
      <c r="Q6" s="52"/>
      <c r="R6" s="52"/>
      <c r="S6" s="52"/>
      <c r="T6" s="52"/>
      <c r="U6" s="52"/>
      <c r="V6" s="52"/>
      <c r="W6" s="52"/>
      <c r="X6" s="52"/>
      <c r="Y6" s="52"/>
      <c r="Z6" s="52"/>
      <c r="AA6" s="52"/>
      <c r="AB6" s="52"/>
      <c r="AC6" s="1"/>
      <c r="AD6" s="1"/>
      <c r="AE6" s="1"/>
      <c r="AF6" s="1"/>
      <c r="AG6" s="1"/>
      <c r="AI6" s="197"/>
      <c r="AJ6" s="1"/>
      <c r="AM6" s="198"/>
      <c r="AN6" s="198"/>
    </row>
    <row r="7" spans="2:40" ht="15" customHeight="1">
      <c r="B7" s="197"/>
      <c r="M7" s="52"/>
      <c r="N7" s="52"/>
      <c r="O7" s="52"/>
      <c r="P7" s="52"/>
      <c r="Q7" s="52"/>
      <c r="R7" s="52"/>
      <c r="S7" s="52"/>
      <c r="T7" s="52"/>
      <c r="U7" s="52"/>
      <c r="V7" s="52"/>
      <c r="W7" s="52"/>
      <c r="X7" s="52"/>
      <c r="Y7" s="52"/>
      <c r="Z7" s="52"/>
      <c r="AA7" s="52"/>
      <c r="AB7" s="52"/>
      <c r="AC7" s="1"/>
      <c r="AD7" s="1"/>
      <c r="AE7" s="1"/>
      <c r="AF7" s="1"/>
      <c r="AG7" s="1"/>
      <c r="AI7" s="199"/>
      <c r="AJ7" s="6"/>
      <c r="AK7" s="6"/>
      <c r="AL7" s="6"/>
      <c r="AM7" s="7"/>
      <c r="AN7" s="198"/>
    </row>
    <row r="8" spans="2:40" ht="12.75" customHeight="1">
      <c r="B8" s="197"/>
      <c r="M8" s="1"/>
      <c r="N8" s="1"/>
      <c r="O8" s="1"/>
      <c r="P8" s="1"/>
      <c r="Q8" s="1"/>
      <c r="R8" s="1"/>
      <c r="S8" s="1"/>
      <c r="T8" s="1"/>
      <c r="U8" s="1"/>
      <c r="V8" s="1"/>
      <c r="W8" s="1"/>
      <c r="X8" s="1"/>
      <c r="Y8" s="1"/>
      <c r="Z8" s="1"/>
      <c r="AA8" s="1"/>
      <c r="AB8" s="1"/>
      <c r="AC8" s="1"/>
      <c r="AD8" s="1"/>
      <c r="AE8" s="1"/>
      <c r="AF8" s="1"/>
      <c r="AG8" s="1"/>
      <c r="AL8" s="8"/>
      <c r="AN8" s="198"/>
    </row>
    <row r="9" spans="2:40" ht="5.25" customHeight="1">
      <c r="B9" s="197"/>
      <c r="M9" s="1"/>
      <c r="N9" s="1"/>
      <c r="O9" s="1"/>
      <c r="P9" s="1"/>
      <c r="Q9" s="1"/>
      <c r="R9" s="1"/>
      <c r="S9" s="1"/>
      <c r="T9" s="1"/>
      <c r="U9" s="1"/>
      <c r="V9" s="1"/>
      <c r="W9" s="1"/>
      <c r="X9" s="1"/>
      <c r="Y9" s="1"/>
      <c r="Z9" s="1"/>
      <c r="AA9" s="1"/>
      <c r="AB9" s="1"/>
      <c r="AC9" s="1"/>
      <c r="AD9" s="1"/>
      <c r="AE9" s="1"/>
      <c r="AF9" s="1"/>
      <c r="AG9" s="1"/>
      <c r="AH9" s="1"/>
      <c r="AI9" s="1"/>
      <c r="AJ9" s="1"/>
      <c r="AK9" s="1"/>
      <c r="AL9" s="1"/>
      <c r="AN9" s="198"/>
    </row>
    <row r="10" spans="2:40" ht="11.25" customHeight="1">
      <c r="B10" s="197"/>
      <c r="M10" s="1"/>
      <c r="N10" s="53"/>
      <c r="O10" s="52"/>
      <c r="P10" s="52"/>
      <c r="Q10" s="52"/>
      <c r="R10" s="52"/>
      <c r="S10" s="52"/>
      <c r="T10" s="52"/>
      <c r="U10" s="52"/>
      <c r="V10" s="52"/>
      <c r="W10" s="52"/>
      <c r="X10" s="52"/>
      <c r="Y10" s="52"/>
      <c r="Z10" s="52"/>
      <c r="AA10" s="52"/>
      <c r="AB10" s="52"/>
      <c r="AC10" s="52"/>
      <c r="AD10" s="52"/>
      <c r="AE10" s="52"/>
      <c r="AF10" s="52"/>
      <c r="AG10" s="52"/>
      <c r="AH10" s="52"/>
      <c r="AI10" s="1"/>
      <c r="AJ10" s="1"/>
      <c r="AK10" s="1"/>
      <c r="AL10" s="1"/>
      <c r="AN10" s="198"/>
    </row>
    <row r="11" spans="2:40" ht="10.5" customHeight="1">
      <c r="B11" s="197"/>
      <c r="M11" s="1"/>
      <c r="N11" s="54"/>
      <c r="O11" s="52"/>
      <c r="P11" s="52"/>
      <c r="Q11" s="52"/>
      <c r="R11" s="52"/>
      <c r="S11" s="52"/>
      <c r="T11" s="52"/>
      <c r="U11" s="52"/>
      <c r="V11" s="52"/>
      <c r="W11" s="52"/>
      <c r="X11" s="52"/>
      <c r="Y11" s="52"/>
      <c r="Z11" s="52"/>
      <c r="AA11" s="52"/>
      <c r="AB11" s="52"/>
      <c r="AC11" s="52"/>
      <c r="AD11" s="52"/>
      <c r="AE11" s="52"/>
      <c r="AF11" s="52"/>
      <c r="AG11" s="52"/>
      <c r="AH11" s="52"/>
      <c r="AI11" s="1"/>
      <c r="AJ11" s="1"/>
      <c r="AK11" s="1"/>
      <c r="AL11" s="1"/>
      <c r="AN11" s="198"/>
    </row>
    <row r="12" spans="2:40" ht="8.25" customHeight="1">
      <c r="B12" s="197"/>
      <c r="M12" s="1"/>
      <c r="N12" s="52"/>
      <c r="O12" s="52"/>
      <c r="P12" s="52"/>
      <c r="Q12" s="52"/>
      <c r="R12" s="52"/>
      <c r="S12" s="52"/>
      <c r="T12" s="52"/>
      <c r="U12" s="52"/>
      <c r="V12" s="52"/>
      <c r="W12" s="52"/>
      <c r="X12" s="52"/>
      <c r="Y12" s="52"/>
      <c r="Z12" s="52"/>
      <c r="AA12" s="52"/>
      <c r="AB12" s="52"/>
      <c r="AC12" s="52"/>
      <c r="AD12" s="52"/>
      <c r="AE12" s="52"/>
      <c r="AF12" s="52"/>
      <c r="AG12" s="52"/>
      <c r="AH12" s="52"/>
      <c r="AI12" s="1"/>
      <c r="AJ12" s="1"/>
      <c r="AK12" s="1"/>
      <c r="AL12" s="1"/>
      <c r="AN12" s="198"/>
    </row>
    <row r="13" spans="2:40" ht="6.75" customHeight="1">
      <c r="B13" s="197"/>
      <c r="M13" s="1"/>
      <c r="N13" s="55"/>
      <c r="O13" s="279"/>
      <c r="P13" s="279"/>
      <c r="Q13" s="279"/>
      <c r="R13" s="279"/>
      <c r="S13" s="279"/>
      <c r="T13" s="279"/>
      <c r="U13" s="279"/>
      <c r="V13" s="279"/>
      <c r="W13" s="279"/>
      <c r="X13" s="52"/>
      <c r="Y13" s="52"/>
      <c r="Z13" s="52"/>
      <c r="AA13" s="52"/>
      <c r="AB13" s="52"/>
      <c r="AC13" s="52"/>
      <c r="AD13" s="52"/>
      <c r="AE13" s="52"/>
      <c r="AF13" s="52"/>
      <c r="AG13" s="52"/>
      <c r="AH13" s="52"/>
      <c r="AI13" s="1"/>
      <c r="AJ13" s="1"/>
      <c r="AK13" s="1"/>
      <c r="AL13" s="1"/>
      <c r="AN13" s="198"/>
    </row>
    <row r="14" spans="2:40" ht="16.5" customHeight="1">
      <c r="B14" s="197"/>
      <c r="M14" s="362" t="s">
        <v>305</v>
      </c>
      <c r="N14" s="362"/>
      <c r="O14" s="362"/>
      <c r="P14" s="362"/>
      <c r="Q14" s="362"/>
      <c r="R14" s="362"/>
      <c r="S14" s="362"/>
      <c r="T14" s="362"/>
      <c r="U14" s="362"/>
      <c r="V14" s="362"/>
      <c r="W14" s="362"/>
      <c r="X14" s="362"/>
      <c r="Y14" s="362"/>
      <c r="Z14" s="362"/>
      <c r="AA14" s="362"/>
      <c r="AB14" s="362"/>
      <c r="AF14" s="8" t="s">
        <v>56</v>
      </c>
      <c r="AG14" s="52"/>
      <c r="AJ14" s="200"/>
      <c r="AK14" s="81"/>
      <c r="AL14" s="340">
        <v>2026</v>
      </c>
      <c r="AM14" s="340"/>
      <c r="AN14" s="198"/>
    </row>
    <row r="15" spans="2:40" ht="9" customHeight="1">
      <c r="B15" s="197"/>
      <c r="C15" s="1"/>
      <c r="K15" s="1"/>
      <c r="L15" s="1"/>
      <c r="M15" s="1"/>
      <c r="N15" s="53"/>
      <c r="O15" s="52"/>
      <c r="P15" s="52"/>
      <c r="Q15" s="52"/>
      <c r="R15" s="52"/>
      <c r="S15" s="52"/>
      <c r="T15" s="52"/>
      <c r="U15" s="52"/>
      <c r="V15" s="52"/>
      <c r="W15" s="52"/>
      <c r="X15" s="52"/>
      <c r="Y15" s="52"/>
      <c r="Z15" s="52"/>
      <c r="AA15" s="52"/>
      <c r="AB15" s="52"/>
      <c r="AC15" s="52"/>
      <c r="AD15" s="52"/>
      <c r="AE15" s="52"/>
      <c r="AF15" s="52"/>
      <c r="AG15" s="52"/>
      <c r="AH15" s="52"/>
      <c r="AI15" s="1"/>
      <c r="AJ15" s="1"/>
      <c r="AK15" s="1"/>
      <c r="AL15" s="1"/>
      <c r="AN15" s="198"/>
    </row>
    <row r="16" spans="2:40" ht="8.25" customHeight="1">
      <c r="B16" s="201"/>
      <c r="C16" s="2"/>
      <c r="D16" s="3"/>
      <c r="E16" s="3"/>
      <c r="F16" s="3"/>
      <c r="G16" s="3"/>
      <c r="H16" s="3"/>
      <c r="I16" s="3"/>
      <c r="J16" s="3"/>
      <c r="K16" s="3"/>
      <c r="L16" s="3"/>
      <c r="M16" s="3"/>
      <c r="N16" s="3"/>
      <c r="O16" s="3"/>
      <c r="P16" s="3"/>
      <c r="Q16" s="3"/>
      <c r="R16" s="3"/>
      <c r="S16" s="3"/>
      <c r="T16" s="3"/>
      <c r="U16" s="3"/>
      <c r="V16" s="3"/>
      <c r="W16" s="3"/>
      <c r="X16" s="3"/>
      <c r="Y16" s="3"/>
      <c r="Z16" s="3"/>
      <c r="AA16" s="3"/>
      <c r="AB16" s="4"/>
      <c r="AC16" s="1"/>
      <c r="AD16" s="2"/>
      <c r="AE16" s="44"/>
      <c r="AF16" s="44"/>
      <c r="AG16" s="44"/>
      <c r="AH16" s="44"/>
      <c r="AI16" s="44"/>
      <c r="AJ16" s="44"/>
      <c r="AK16" s="44"/>
      <c r="AL16" s="3"/>
      <c r="AM16" s="44"/>
      <c r="AN16" s="196"/>
    </row>
    <row r="17" spans="2:40" ht="18.75" customHeight="1">
      <c r="B17" s="202"/>
      <c r="C17" s="5"/>
      <c r="D17" s="114"/>
      <c r="E17" s="114"/>
      <c r="F17" s="114"/>
      <c r="G17" s="114"/>
      <c r="H17" s="114"/>
      <c r="I17" s="115" t="s">
        <v>5</v>
      </c>
      <c r="J17" s="116"/>
      <c r="K17" s="116"/>
      <c r="L17" s="116"/>
      <c r="M17" s="116"/>
      <c r="N17" s="116"/>
      <c r="O17" s="116"/>
      <c r="P17" s="116"/>
      <c r="Q17" s="116"/>
      <c r="R17" s="116"/>
      <c r="S17" s="116"/>
      <c r="T17" s="116"/>
      <c r="U17" s="116"/>
      <c r="V17" s="115" t="s">
        <v>5</v>
      </c>
      <c r="W17" s="116"/>
      <c r="X17" s="116"/>
      <c r="Y17" s="116"/>
      <c r="Z17" s="115" t="s">
        <v>5</v>
      </c>
      <c r="AA17" s="116"/>
      <c r="AB17" s="41"/>
      <c r="AC17" s="42"/>
      <c r="AD17" s="5"/>
      <c r="AE17" s="8" t="s">
        <v>57</v>
      </c>
      <c r="AL17" s="1"/>
      <c r="AN17" s="198"/>
    </row>
    <row r="18" spans="2:40">
      <c r="B18" s="202"/>
      <c r="C18" s="197"/>
      <c r="AB18" s="198"/>
      <c r="AC18" s="1"/>
      <c r="AD18" s="5"/>
      <c r="AE18" s="9" t="s">
        <v>109</v>
      </c>
      <c r="AL18" s="1"/>
      <c r="AN18" s="198"/>
    </row>
    <row r="19" spans="2:40" ht="12" customHeight="1">
      <c r="B19" s="203"/>
      <c r="C19" s="197"/>
      <c r="AB19" s="198"/>
      <c r="AC19" s="8"/>
      <c r="AD19" s="11"/>
      <c r="AE19" s="105"/>
      <c r="AL19" s="1"/>
      <c r="AN19" s="198"/>
    </row>
    <row r="20" spans="2:40" ht="12" customHeight="1">
      <c r="B20" s="203"/>
      <c r="C20" s="197"/>
      <c r="AB20" s="198"/>
      <c r="AC20" s="8"/>
      <c r="AD20" s="11"/>
      <c r="AE20" s="105"/>
      <c r="AL20" s="1"/>
      <c r="AN20" s="198"/>
    </row>
    <row r="21" spans="2:40" ht="12.75" customHeight="1">
      <c r="B21" s="204"/>
      <c r="C21" s="197"/>
      <c r="AB21" s="198"/>
      <c r="AC21" s="1"/>
      <c r="AD21" s="5"/>
      <c r="AE21" s="105"/>
      <c r="AF21" s="1"/>
      <c r="AG21" s="1"/>
      <c r="AH21" s="1"/>
      <c r="AI21" s="1"/>
      <c r="AJ21" s="1"/>
      <c r="AK21" s="1"/>
      <c r="AL21" s="12"/>
      <c r="AN21" s="198"/>
    </row>
    <row r="22" spans="2:40" ht="12.75" customHeight="1">
      <c r="B22" s="204"/>
      <c r="C22" s="197"/>
      <c r="AB22" s="198"/>
      <c r="AC22" s="1"/>
      <c r="AD22" s="5"/>
      <c r="AE22" s="105"/>
      <c r="AF22" s="1"/>
      <c r="AG22" s="1"/>
      <c r="AH22" s="1"/>
      <c r="AI22" s="1"/>
      <c r="AJ22" s="1"/>
      <c r="AK22" s="1"/>
      <c r="AL22" s="12"/>
      <c r="AN22" s="198"/>
    </row>
    <row r="23" spans="2:40" ht="12.75" customHeight="1">
      <c r="B23" s="204"/>
      <c r="C23" s="197"/>
      <c r="AB23" s="198"/>
      <c r="AC23" s="1"/>
      <c r="AD23" s="5"/>
      <c r="AE23" s="105"/>
      <c r="AF23" s="1"/>
      <c r="AG23" s="1"/>
      <c r="AH23" s="1"/>
      <c r="AI23" s="1"/>
      <c r="AJ23" s="1"/>
      <c r="AK23" s="1"/>
      <c r="AL23" s="12"/>
      <c r="AN23" s="198"/>
    </row>
    <row r="24" spans="2:40">
      <c r="B24" s="204"/>
      <c r="C24" s="197"/>
      <c r="AB24" s="198"/>
      <c r="AC24" s="1"/>
      <c r="AD24" s="14"/>
      <c r="AE24" s="106"/>
      <c r="AF24" s="13"/>
      <c r="AG24" s="13"/>
      <c r="AH24" s="13"/>
      <c r="AI24" s="13"/>
      <c r="AJ24" s="13"/>
      <c r="AK24" s="13"/>
      <c r="AL24" s="13"/>
      <c r="AN24" s="198"/>
    </row>
    <row r="25" spans="2:40">
      <c r="B25" s="204"/>
      <c r="C25" s="197"/>
      <c r="AB25" s="198"/>
      <c r="AC25" s="1"/>
      <c r="AD25" s="14"/>
      <c r="AE25" s="10" t="s">
        <v>110</v>
      </c>
      <c r="AF25" s="13"/>
      <c r="AG25" s="18"/>
      <c r="AN25" s="198"/>
    </row>
    <row r="26" spans="2:40" ht="12.75" customHeight="1">
      <c r="B26" s="204"/>
      <c r="C26" s="197"/>
      <c r="AB26" s="198"/>
      <c r="AC26" s="1"/>
      <c r="AD26" s="14"/>
      <c r="AH26" s="13"/>
      <c r="AI26" s="13"/>
      <c r="AJ26" s="13"/>
      <c r="AK26" s="13"/>
      <c r="AL26" s="13"/>
      <c r="AN26" s="198"/>
    </row>
    <row r="27" spans="2:40">
      <c r="B27" s="204"/>
      <c r="C27" s="199"/>
      <c r="D27" s="23"/>
      <c r="E27" s="23"/>
      <c r="F27" s="23"/>
      <c r="G27" s="23"/>
      <c r="H27" s="23"/>
      <c r="I27" s="23"/>
      <c r="J27" s="23"/>
      <c r="K27" s="23"/>
      <c r="L27" s="23"/>
      <c r="M27" s="23"/>
      <c r="N27" s="23"/>
      <c r="O27" s="23"/>
      <c r="P27" s="23"/>
      <c r="Q27" s="23"/>
      <c r="R27" s="23"/>
      <c r="S27" s="23"/>
      <c r="T27" s="23"/>
      <c r="U27" s="23"/>
      <c r="V27" s="23"/>
      <c r="W27" s="23"/>
      <c r="X27" s="23"/>
      <c r="Y27" s="23"/>
      <c r="Z27" s="23"/>
      <c r="AA27" s="23"/>
      <c r="AB27" s="205"/>
      <c r="AC27" s="1"/>
      <c r="AD27" s="14"/>
      <c r="AE27" s="18" t="s">
        <v>293</v>
      </c>
      <c r="AH27" s="341"/>
      <c r="AI27" s="341"/>
      <c r="AJ27" s="341"/>
      <c r="AK27" s="341"/>
      <c r="AL27" s="341"/>
      <c r="AM27" s="341"/>
      <c r="AN27" s="198"/>
    </row>
    <row r="28" spans="2:40" ht="3.75" customHeight="1">
      <c r="B28" s="204"/>
      <c r="C28" s="195"/>
      <c r="D28" s="44"/>
      <c r="E28" s="44"/>
      <c r="F28" s="44"/>
      <c r="G28" s="44"/>
      <c r="H28" s="44"/>
      <c r="I28" s="44"/>
      <c r="J28" s="44"/>
      <c r="K28" s="44"/>
      <c r="L28" s="44"/>
      <c r="M28" s="44"/>
      <c r="N28" s="44"/>
      <c r="O28" s="44"/>
      <c r="P28" s="44"/>
      <c r="Q28" s="44"/>
      <c r="R28" s="44"/>
      <c r="S28" s="44"/>
      <c r="T28" s="44"/>
      <c r="U28" s="44"/>
      <c r="V28" s="44"/>
      <c r="W28" s="44"/>
      <c r="X28" s="44"/>
      <c r="Y28" s="44"/>
      <c r="Z28" s="44"/>
      <c r="AA28" s="44"/>
      <c r="AB28" s="196"/>
      <c r="AC28" s="1"/>
      <c r="AD28" s="14"/>
      <c r="AH28" s="13"/>
      <c r="AI28" s="13"/>
      <c r="AJ28" s="13"/>
      <c r="AK28" s="13"/>
      <c r="AL28" s="13"/>
      <c r="AN28" s="198"/>
    </row>
    <row r="29" spans="2:40">
      <c r="B29" s="204"/>
      <c r="C29" s="342" t="s">
        <v>0</v>
      </c>
      <c r="D29" s="343"/>
      <c r="E29" s="343"/>
      <c r="F29" s="343"/>
      <c r="G29" s="343"/>
      <c r="H29" s="343"/>
      <c r="I29" s="343"/>
      <c r="J29" s="343"/>
      <c r="K29" s="343"/>
      <c r="L29" s="343"/>
      <c r="M29" s="343"/>
      <c r="N29" s="343"/>
      <c r="O29" s="343"/>
      <c r="P29" s="343"/>
      <c r="Q29" s="343"/>
      <c r="R29" s="343"/>
      <c r="S29" s="343"/>
      <c r="T29" s="343"/>
      <c r="U29" s="343"/>
      <c r="V29" s="343"/>
      <c r="W29" s="343"/>
      <c r="X29" s="343"/>
      <c r="Y29" s="343"/>
      <c r="Z29" s="343"/>
      <c r="AA29" s="343"/>
      <c r="AB29" s="344"/>
      <c r="AC29" s="1"/>
      <c r="AD29" s="14"/>
      <c r="AE29" s="18" t="s">
        <v>294</v>
      </c>
      <c r="AH29" s="13"/>
      <c r="AI29" s="13"/>
      <c r="AJ29" s="13"/>
      <c r="AK29" s="13"/>
      <c r="AL29" s="13"/>
      <c r="AN29" s="198"/>
    </row>
    <row r="30" spans="2:40" ht="12.75" customHeight="1">
      <c r="B30" s="204"/>
      <c r="C30" s="345" t="s">
        <v>1</v>
      </c>
      <c r="D30" s="346"/>
      <c r="E30" s="346"/>
      <c r="F30" s="346"/>
      <c r="G30" s="346"/>
      <c r="H30" s="346"/>
      <c r="I30" s="346"/>
      <c r="J30" s="346"/>
      <c r="K30" s="346"/>
      <c r="L30" s="346"/>
      <c r="M30" s="346"/>
      <c r="N30" s="346"/>
      <c r="O30" s="346"/>
      <c r="P30" s="346"/>
      <c r="Q30" s="346"/>
      <c r="R30" s="346"/>
      <c r="S30" s="346"/>
      <c r="T30" s="346"/>
      <c r="U30" s="346"/>
      <c r="V30" s="346"/>
      <c r="W30" s="346"/>
      <c r="X30" s="346"/>
      <c r="Y30" s="346"/>
      <c r="Z30" s="346"/>
      <c r="AA30" s="346"/>
      <c r="AB30" s="347"/>
      <c r="AC30" s="9"/>
      <c r="AD30" s="14"/>
      <c r="AH30" s="13"/>
      <c r="AI30" s="13"/>
      <c r="AJ30" s="13"/>
      <c r="AK30" s="13"/>
      <c r="AL30" s="13"/>
      <c r="AN30" s="198"/>
    </row>
    <row r="31" spans="2:40" ht="3" customHeight="1">
      <c r="B31" s="204"/>
      <c r="C31" s="199"/>
      <c r="D31" s="23"/>
      <c r="E31" s="23"/>
      <c r="F31" s="23"/>
      <c r="G31" s="23"/>
      <c r="H31" s="23"/>
      <c r="I31" s="23"/>
      <c r="J31" s="23"/>
      <c r="K31" s="23"/>
      <c r="L31" s="23"/>
      <c r="M31" s="23"/>
      <c r="N31" s="23"/>
      <c r="O31" s="23"/>
      <c r="P31" s="23"/>
      <c r="Q31" s="23"/>
      <c r="R31" s="23"/>
      <c r="S31" s="23"/>
      <c r="T31" s="23"/>
      <c r="U31" s="23"/>
      <c r="V31" s="23"/>
      <c r="W31" s="23"/>
      <c r="X31" s="23"/>
      <c r="Y31" s="23"/>
      <c r="Z31" s="23"/>
      <c r="AA31" s="23"/>
      <c r="AB31" s="205"/>
      <c r="AC31" s="9"/>
      <c r="AD31" s="15"/>
      <c r="AE31" s="23"/>
      <c r="AF31" s="23"/>
      <c r="AG31" s="23"/>
      <c r="AH31" s="16"/>
      <c r="AI31" s="16"/>
      <c r="AJ31" s="16"/>
      <c r="AK31" s="16"/>
      <c r="AL31" s="16"/>
      <c r="AM31" s="23"/>
      <c r="AN31" s="205"/>
    </row>
    <row r="32" spans="2:40" ht="4.5" customHeight="1">
      <c r="B32" s="197"/>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N32" s="198"/>
    </row>
    <row r="33" spans="2:40" ht="12" customHeight="1">
      <c r="B33" s="206"/>
      <c r="C33" s="1"/>
      <c r="D33" s="1"/>
      <c r="E33" s="1"/>
      <c r="F33" s="1"/>
      <c r="G33" s="1"/>
      <c r="H33" s="1"/>
      <c r="I33" s="1"/>
      <c r="J33" s="1"/>
      <c r="K33" s="1"/>
      <c r="L33" s="1"/>
      <c r="M33" s="1"/>
      <c r="Q33" s="18" t="s">
        <v>134</v>
      </c>
      <c r="T33" s="18"/>
      <c r="U33" s="18"/>
      <c r="V33" s="18"/>
      <c r="W33" s="1"/>
      <c r="X33" s="1"/>
      <c r="Y33" s="1"/>
      <c r="Z33" s="1"/>
      <c r="AF33" s="1"/>
      <c r="AG33" s="1"/>
      <c r="AH33" s="1"/>
      <c r="AI33" s="1"/>
      <c r="AJ33" s="1"/>
      <c r="AK33" s="1"/>
      <c r="AL33" s="1"/>
      <c r="AN33" s="198"/>
    </row>
    <row r="34" spans="2:40" ht="6" customHeight="1">
      <c r="B34" s="207"/>
      <c r="C34" s="1"/>
      <c r="D34" s="1"/>
      <c r="E34" s="1"/>
      <c r="F34" s="1"/>
      <c r="G34" s="1"/>
      <c r="H34" s="1"/>
      <c r="I34" s="1"/>
      <c r="J34" s="1"/>
      <c r="K34" s="1"/>
      <c r="L34" s="1"/>
      <c r="M34" s="1"/>
      <c r="O34" s="20"/>
      <c r="Q34" s="20"/>
      <c r="R34" s="20"/>
      <c r="T34" s="1"/>
      <c r="U34" s="1"/>
      <c r="V34" s="1"/>
      <c r="W34" s="1"/>
      <c r="X34" s="1"/>
      <c r="Y34" s="1"/>
      <c r="Z34" s="1"/>
      <c r="AD34" s="56"/>
      <c r="AE34" s="56"/>
      <c r="AF34" s="1"/>
      <c r="AG34" s="1"/>
      <c r="AH34" s="1"/>
      <c r="AI34" s="1"/>
      <c r="AJ34" s="1"/>
      <c r="AK34" s="1"/>
      <c r="AL34" s="1"/>
      <c r="AN34" s="198"/>
    </row>
    <row r="35" spans="2:40">
      <c r="B35" s="208" t="s">
        <v>229</v>
      </c>
      <c r="C35" s="350" t="s">
        <v>244</v>
      </c>
      <c r="D35" s="350"/>
      <c r="E35" s="350"/>
      <c r="F35" s="350"/>
      <c r="G35" s="350"/>
      <c r="H35" s="350"/>
      <c r="I35" s="350"/>
      <c r="J35" s="350"/>
      <c r="K35" s="350"/>
      <c r="L35" s="350"/>
      <c r="M35" s="350"/>
      <c r="N35" s="350"/>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198"/>
    </row>
    <row r="36" spans="2:40" ht="13.5" customHeight="1">
      <c r="B36" s="208"/>
      <c r="C36" s="350"/>
      <c r="D36" s="350"/>
      <c r="E36" s="350"/>
      <c r="F36" s="350"/>
      <c r="G36" s="350"/>
      <c r="H36" s="350"/>
      <c r="I36" s="350"/>
      <c r="J36" s="350"/>
      <c r="K36" s="350"/>
      <c r="L36" s="350"/>
      <c r="M36" s="350"/>
      <c r="N36" s="350"/>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198"/>
    </row>
    <row r="37" spans="2:40" ht="12.75" hidden="1" customHeight="1">
      <c r="B37" s="209"/>
      <c r="C37" s="350"/>
      <c r="D37" s="350"/>
      <c r="E37" s="350"/>
      <c r="F37" s="350"/>
      <c r="G37" s="350"/>
      <c r="H37" s="350"/>
      <c r="I37" s="350"/>
      <c r="J37" s="350"/>
      <c r="K37" s="350"/>
      <c r="L37" s="350"/>
      <c r="M37" s="350"/>
      <c r="N37" s="350"/>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198"/>
    </row>
    <row r="38" spans="2:40" ht="3.75" customHeight="1">
      <c r="B38" s="209"/>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N38" s="198"/>
    </row>
    <row r="39" spans="2:40" ht="13.5" customHeight="1">
      <c r="B39" s="208" t="s">
        <v>230</v>
      </c>
      <c r="C39" s="353" t="s">
        <v>303</v>
      </c>
      <c r="D39" s="353"/>
      <c r="E39" s="353"/>
      <c r="F39" s="353"/>
      <c r="G39" s="353"/>
      <c r="H39" s="353"/>
      <c r="I39" s="353"/>
      <c r="J39" s="353"/>
      <c r="K39" s="353"/>
      <c r="L39" s="353"/>
      <c r="M39" s="353"/>
      <c r="N39" s="353"/>
      <c r="O39" s="353"/>
      <c r="P39" s="353"/>
      <c r="Q39" s="353"/>
      <c r="R39" s="353"/>
      <c r="S39" s="353"/>
      <c r="T39" s="353"/>
      <c r="U39" s="353"/>
      <c r="V39" s="353"/>
      <c r="W39" s="353"/>
      <c r="X39" s="353"/>
      <c r="Y39" s="353"/>
      <c r="Z39" s="353"/>
      <c r="AA39" s="353"/>
      <c r="AB39" s="353"/>
      <c r="AC39" s="353"/>
      <c r="AD39" s="353"/>
      <c r="AE39" s="353"/>
      <c r="AF39" s="353"/>
      <c r="AG39" s="353"/>
      <c r="AH39" s="353"/>
      <c r="AI39" s="353"/>
      <c r="AJ39" s="353"/>
      <c r="AK39" s="353"/>
      <c r="AL39" s="353"/>
      <c r="AM39" s="353"/>
      <c r="AN39" s="198"/>
    </row>
    <row r="40" spans="2:40" ht="13.5" customHeight="1">
      <c r="B40" s="208"/>
      <c r="C40" s="353"/>
      <c r="D40" s="353"/>
      <c r="E40" s="353"/>
      <c r="F40" s="353"/>
      <c r="G40" s="353"/>
      <c r="H40" s="353"/>
      <c r="I40" s="353"/>
      <c r="J40" s="353"/>
      <c r="K40" s="353"/>
      <c r="L40" s="353"/>
      <c r="M40" s="353"/>
      <c r="N40" s="353"/>
      <c r="O40" s="353"/>
      <c r="P40" s="353"/>
      <c r="Q40" s="353"/>
      <c r="R40" s="353"/>
      <c r="S40" s="353"/>
      <c r="T40" s="353"/>
      <c r="U40" s="353"/>
      <c r="V40" s="353"/>
      <c r="W40" s="353"/>
      <c r="X40" s="353"/>
      <c r="Y40" s="353"/>
      <c r="Z40" s="353"/>
      <c r="AA40" s="353"/>
      <c r="AB40" s="353"/>
      <c r="AC40" s="353"/>
      <c r="AD40" s="353"/>
      <c r="AE40" s="353"/>
      <c r="AF40" s="353"/>
      <c r="AG40" s="353"/>
      <c r="AH40" s="353"/>
      <c r="AI40" s="353"/>
      <c r="AJ40" s="353"/>
      <c r="AK40" s="353"/>
      <c r="AL40" s="353"/>
      <c r="AM40" s="353"/>
      <c r="AN40" s="198"/>
    </row>
    <row r="41" spans="2:40" ht="13.5" customHeight="1">
      <c r="B41" s="208"/>
      <c r="C41" s="353"/>
      <c r="D41" s="353"/>
      <c r="E41" s="353"/>
      <c r="F41" s="353"/>
      <c r="G41" s="353"/>
      <c r="H41" s="353"/>
      <c r="I41" s="353"/>
      <c r="J41" s="353"/>
      <c r="K41" s="353"/>
      <c r="L41" s="353"/>
      <c r="M41" s="353"/>
      <c r="N41" s="353"/>
      <c r="O41" s="353"/>
      <c r="P41" s="353"/>
      <c r="Q41" s="353"/>
      <c r="R41" s="353"/>
      <c r="S41" s="353"/>
      <c r="T41" s="353"/>
      <c r="U41" s="353"/>
      <c r="V41" s="353"/>
      <c r="W41" s="353"/>
      <c r="X41" s="353"/>
      <c r="Y41" s="353"/>
      <c r="Z41" s="353"/>
      <c r="AA41" s="353"/>
      <c r="AB41" s="353"/>
      <c r="AC41" s="353"/>
      <c r="AD41" s="353"/>
      <c r="AE41" s="353"/>
      <c r="AF41" s="353"/>
      <c r="AG41" s="353"/>
      <c r="AH41" s="353"/>
      <c r="AI41" s="353"/>
      <c r="AJ41" s="353"/>
      <c r="AK41" s="353"/>
      <c r="AL41" s="353"/>
      <c r="AM41" s="353"/>
      <c r="AN41" s="198"/>
    </row>
    <row r="42" spans="2:40" ht="13.5" customHeight="1">
      <c r="B42" s="209"/>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c r="AL42" s="353"/>
      <c r="AM42" s="353"/>
      <c r="AN42" s="198"/>
    </row>
    <row r="43" spans="2:40" ht="13.5" customHeight="1">
      <c r="B43" s="209"/>
      <c r="C43" s="353"/>
      <c r="D43" s="353"/>
      <c r="E43" s="353"/>
      <c r="F43" s="353"/>
      <c r="G43" s="353"/>
      <c r="H43" s="353"/>
      <c r="I43" s="353"/>
      <c r="J43" s="353"/>
      <c r="K43" s="353"/>
      <c r="L43" s="353"/>
      <c r="M43" s="353"/>
      <c r="N43" s="353"/>
      <c r="O43" s="353"/>
      <c r="P43" s="353"/>
      <c r="Q43" s="353"/>
      <c r="R43" s="353"/>
      <c r="S43" s="353"/>
      <c r="T43" s="353"/>
      <c r="U43" s="353"/>
      <c r="V43" s="353"/>
      <c r="W43" s="353"/>
      <c r="X43" s="353"/>
      <c r="Y43" s="353"/>
      <c r="Z43" s="353"/>
      <c r="AA43" s="353"/>
      <c r="AB43" s="353"/>
      <c r="AC43" s="353"/>
      <c r="AD43" s="353"/>
      <c r="AE43" s="353"/>
      <c r="AF43" s="353"/>
      <c r="AG43" s="353"/>
      <c r="AH43" s="353"/>
      <c r="AI43" s="353"/>
      <c r="AJ43" s="353"/>
      <c r="AK43" s="353"/>
      <c r="AL43" s="353"/>
      <c r="AM43" s="353"/>
      <c r="AN43" s="198"/>
    </row>
    <row r="44" spans="2:40" ht="3.75" customHeight="1">
      <c r="B44" s="209"/>
      <c r="AN44" s="198"/>
    </row>
    <row r="45" spans="2:40" ht="13.5" customHeight="1">
      <c r="B45" s="211" t="s">
        <v>231</v>
      </c>
      <c r="C45" s="18" t="s">
        <v>250</v>
      </c>
      <c r="AN45" s="198"/>
    </row>
    <row r="46" spans="2:40" ht="3.75" customHeight="1">
      <c r="B46" s="209"/>
      <c r="AN46" s="198"/>
    </row>
    <row r="47" spans="2:40" ht="13.5" customHeight="1">
      <c r="B47" s="211" t="s">
        <v>232</v>
      </c>
      <c r="C47" s="18" t="s">
        <v>251</v>
      </c>
      <c r="AN47" s="198"/>
    </row>
    <row r="48" spans="2:40" ht="3.75" customHeight="1">
      <c r="B48" s="212"/>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N48" s="198"/>
    </row>
    <row r="49" spans="2:40" ht="13.5" customHeight="1">
      <c r="B49" s="213" t="s">
        <v>233</v>
      </c>
      <c r="C49" s="348" t="s">
        <v>262</v>
      </c>
      <c r="D49" s="349"/>
      <c r="E49" s="349"/>
      <c r="F49" s="349"/>
      <c r="G49" s="349"/>
      <c r="H49" s="349"/>
      <c r="I49" s="349"/>
      <c r="J49" s="349"/>
      <c r="K49" s="349"/>
      <c r="L49" s="349"/>
      <c r="M49" s="349"/>
      <c r="N49" s="349"/>
      <c r="O49" s="349"/>
      <c r="P49" s="349"/>
      <c r="Q49" s="349"/>
      <c r="R49" s="349"/>
      <c r="S49" s="349"/>
      <c r="T49" s="349"/>
      <c r="U49" s="349"/>
      <c r="V49" s="349"/>
      <c r="W49" s="349"/>
      <c r="X49" s="349"/>
      <c r="Y49" s="349"/>
      <c r="Z49" s="349"/>
      <c r="AA49" s="349"/>
      <c r="AB49" s="349"/>
      <c r="AC49" s="349"/>
      <c r="AD49" s="349"/>
      <c r="AE49" s="349"/>
      <c r="AF49" s="349"/>
      <c r="AG49" s="349"/>
      <c r="AH49" s="349"/>
      <c r="AI49" s="349"/>
      <c r="AJ49" s="349"/>
      <c r="AK49" s="349"/>
      <c r="AL49" s="349"/>
      <c r="AM49" s="349"/>
      <c r="AN49" s="198"/>
    </row>
    <row r="50" spans="2:40" ht="3.75" customHeight="1">
      <c r="B50" s="209"/>
      <c r="C50" s="349"/>
      <c r="D50" s="349"/>
      <c r="E50" s="349"/>
      <c r="F50" s="349"/>
      <c r="G50" s="349"/>
      <c r="H50" s="349"/>
      <c r="I50" s="349"/>
      <c r="J50" s="349"/>
      <c r="K50" s="349"/>
      <c r="L50" s="349"/>
      <c r="M50" s="349"/>
      <c r="N50" s="349"/>
      <c r="O50" s="349"/>
      <c r="P50" s="349"/>
      <c r="Q50" s="349"/>
      <c r="R50" s="349"/>
      <c r="S50" s="349"/>
      <c r="T50" s="349"/>
      <c r="U50" s="349"/>
      <c r="V50" s="349"/>
      <c r="W50" s="349"/>
      <c r="X50" s="349"/>
      <c r="Y50" s="349"/>
      <c r="Z50" s="349"/>
      <c r="AA50" s="349"/>
      <c r="AB50" s="349"/>
      <c r="AC50" s="349"/>
      <c r="AD50" s="349"/>
      <c r="AE50" s="349"/>
      <c r="AF50" s="349"/>
      <c r="AG50" s="349"/>
      <c r="AH50" s="349"/>
      <c r="AI50" s="349"/>
      <c r="AJ50" s="349"/>
      <c r="AK50" s="349"/>
      <c r="AL50" s="349"/>
      <c r="AM50" s="349"/>
      <c r="AN50" s="198"/>
    </row>
    <row r="51" spans="2:40" ht="14.25" customHeight="1">
      <c r="B51" s="215" t="s">
        <v>229</v>
      </c>
      <c r="C51" s="355" t="s">
        <v>245</v>
      </c>
      <c r="D51" s="355"/>
      <c r="E51" s="355"/>
      <c r="F51" s="355"/>
      <c r="G51" s="355"/>
      <c r="H51" s="355"/>
      <c r="I51" s="355"/>
      <c r="J51" s="355"/>
      <c r="K51" s="355"/>
      <c r="L51" s="355"/>
      <c r="M51" s="355"/>
      <c r="N51" s="355"/>
      <c r="O51" s="355"/>
      <c r="P51" s="355"/>
      <c r="Q51" s="355"/>
      <c r="R51" s="355"/>
      <c r="S51" s="355"/>
      <c r="T51" s="355"/>
      <c r="U51" s="355"/>
      <c r="V51" s="355"/>
      <c r="W51" s="355"/>
      <c r="X51" s="355"/>
      <c r="Y51" s="355"/>
      <c r="Z51" s="355"/>
      <c r="AA51" s="355"/>
      <c r="AB51" s="355"/>
      <c r="AC51" s="355"/>
      <c r="AD51" s="355"/>
      <c r="AE51" s="355"/>
      <c r="AF51" s="355"/>
      <c r="AG51" s="355"/>
      <c r="AH51" s="355"/>
      <c r="AI51" s="355"/>
      <c r="AJ51" s="355"/>
      <c r="AK51" s="355"/>
      <c r="AL51" s="355"/>
      <c r="AM51" s="355"/>
      <c r="AN51" s="198"/>
    </row>
    <row r="52" spans="2:40" ht="9.75" customHeight="1">
      <c r="B52" s="215"/>
      <c r="C52" s="356"/>
      <c r="D52" s="356"/>
      <c r="E52" s="356"/>
      <c r="F52" s="356"/>
      <c r="G52" s="356"/>
      <c r="H52" s="356"/>
      <c r="I52" s="356"/>
      <c r="J52" s="356"/>
      <c r="K52" s="356"/>
      <c r="L52" s="356"/>
      <c r="M52" s="356"/>
      <c r="N52" s="356"/>
      <c r="O52" s="356"/>
      <c r="P52" s="356"/>
      <c r="Q52" s="356"/>
      <c r="R52" s="356"/>
      <c r="S52" s="356"/>
      <c r="T52" s="356"/>
      <c r="U52" s="356"/>
      <c r="V52" s="356"/>
      <c r="W52" s="356"/>
      <c r="X52" s="356"/>
      <c r="Y52" s="356"/>
      <c r="Z52" s="356"/>
      <c r="AA52" s="356"/>
      <c r="AB52" s="356"/>
      <c r="AC52" s="356"/>
      <c r="AD52" s="356"/>
      <c r="AE52" s="356"/>
      <c r="AF52" s="356"/>
      <c r="AG52" s="356"/>
      <c r="AH52" s="356"/>
      <c r="AI52" s="356"/>
      <c r="AJ52" s="356"/>
      <c r="AK52" s="356"/>
      <c r="AL52" s="356"/>
      <c r="AM52" s="356"/>
      <c r="AN52" s="198"/>
    </row>
    <row r="53" spans="2:40" ht="3.75" customHeight="1">
      <c r="B53" s="215"/>
      <c r="C53" s="214"/>
      <c r="D53" s="214"/>
      <c r="E53" s="214"/>
      <c r="F53" s="214"/>
      <c r="G53" s="214"/>
      <c r="H53" s="214"/>
      <c r="I53" s="214"/>
      <c r="J53" s="214"/>
      <c r="K53" s="214"/>
      <c r="L53" s="214"/>
      <c r="M53" s="214"/>
      <c r="N53" s="214"/>
      <c r="O53" s="214"/>
      <c r="P53" s="214"/>
      <c r="Q53" s="214"/>
      <c r="R53" s="214"/>
      <c r="S53" s="214"/>
      <c r="T53" s="214"/>
      <c r="U53" s="214"/>
      <c r="V53" s="214"/>
      <c r="W53" s="214"/>
      <c r="X53" s="214"/>
      <c r="Y53" s="214"/>
      <c r="Z53" s="214"/>
      <c r="AA53" s="214"/>
      <c r="AB53" s="214"/>
      <c r="AC53" s="214"/>
      <c r="AD53" s="214"/>
      <c r="AE53" s="214"/>
      <c r="AF53" s="214"/>
      <c r="AG53" s="214"/>
      <c r="AH53" s="214"/>
      <c r="AI53" s="214"/>
      <c r="AJ53" s="214"/>
      <c r="AK53" s="214"/>
      <c r="AL53" s="214"/>
      <c r="AM53" s="214"/>
      <c r="AN53" s="198"/>
    </row>
    <row r="54" spans="2:40" ht="12" customHeight="1">
      <c r="B54" s="215" t="s">
        <v>230</v>
      </c>
      <c r="C54" s="355" t="s">
        <v>304</v>
      </c>
      <c r="D54" s="355"/>
      <c r="E54" s="355"/>
      <c r="F54" s="355"/>
      <c r="G54" s="355"/>
      <c r="H54" s="355"/>
      <c r="I54" s="355"/>
      <c r="J54" s="355"/>
      <c r="K54" s="355"/>
      <c r="L54" s="355"/>
      <c r="M54" s="355"/>
      <c r="N54" s="355"/>
      <c r="O54" s="355"/>
      <c r="P54" s="355"/>
      <c r="Q54" s="355"/>
      <c r="R54" s="355"/>
      <c r="S54" s="355"/>
      <c r="T54" s="355"/>
      <c r="U54" s="355"/>
      <c r="V54" s="355"/>
      <c r="W54" s="355"/>
      <c r="X54" s="355"/>
      <c r="Y54" s="355"/>
      <c r="Z54" s="355"/>
      <c r="AA54" s="355"/>
      <c r="AB54" s="355"/>
      <c r="AC54" s="355"/>
      <c r="AD54" s="355"/>
      <c r="AE54" s="355"/>
      <c r="AF54" s="355"/>
      <c r="AG54" s="355"/>
      <c r="AH54" s="355"/>
      <c r="AI54" s="355"/>
      <c r="AJ54" s="355"/>
      <c r="AK54" s="355"/>
      <c r="AL54" s="355"/>
      <c r="AM54" s="355"/>
      <c r="AN54" s="198"/>
    </row>
    <row r="55" spans="2:40" ht="12" customHeight="1">
      <c r="B55" s="215"/>
      <c r="C55" s="355"/>
      <c r="D55" s="355"/>
      <c r="E55" s="355"/>
      <c r="F55" s="355"/>
      <c r="G55" s="355"/>
      <c r="H55" s="355"/>
      <c r="I55" s="355"/>
      <c r="J55" s="355"/>
      <c r="K55" s="355"/>
      <c r="L55" s="355"/>
      <c r="M55" s="355"/>
      <c r="N55" s="355"/>
      <c r="O55" s="355"/>
      <c r="P55" s="355"/>
      <c r="Q55" s="355"/>
      <c r="R55" s="355"/>
      <c r="S55" s="355"/>
      <c r="T55" s="355"/>
      <c r="U55" s="355"/>
      <c r="V55" s="355"/>
      <c r="W55" s="355"/>
      <c r="X55" s="355"/>
      <c r="Y55" s="355"/>
      <c r="Z55" s="355"/>
      <c r="AA55" s="355"/>
      <c r="AB55" s="355"/>
      <c r="AC55" s="355"/>
      <c r="AD55" s="355"/>
      <c r="AE55" s="355"/>
      <c r="AF55" s="355"/>
      <c r="AG55" s="355"/>
      <c r="AH55" s="355"/>
      <c r="AI55" s="355"/>
      <c r="AJ55" s="355"/>
      <c r="AK55" s="355"/>
      <c r="AL55" s="355"/>
      <c r="AM55" s="355"/>
      <c r="AN55" s="198"/>
    </row>
    <row r="56" spans="2:40" ht="10.5" customHeight="1">
      <c r="B56" s="215"/>
      <c r="C56" s="355"/>
      <c r="D56" s="355"/>
      <c r="E56" s="355"/>
      <c r="F56" s="355"/>
      <c r="G56" s="355"/>
      <c r="H56" s="355"/>
      <c r="I56" s="355"/>
      <c r="J56" s="355"/>
      <c r="K56" s="355"/>
      <c r="L56" s="355"/>
      <c r="M56" s="355"/>
      <c r="N56" s="355"/>
      <c r="O56" s="355"/>
      <c r="P56" s="355"/>
      <c r="Q56" s="355"/>
      <c r="R56" s="355"/>
      <c r="S56" s="355"/>
      <c r="T56" s="355"/>
      <c r="U56" s="355"/>
      <c r="V56" s="355"/>
      <c r="W56" s="355"/>
      <c r="X56" s="355"/>
      <c r="Y56" s="355"/>
      <c r="Z56" s="355"/>
      <c r="AA56" s="355"/>
      <c r="AB56" s="355"/>
      <c r="AC56" s="355"/>
      <c r="AD56" s="355"/>
      <c r="AE56" s="355"/>
      <c r="AF56" s="355"/>
      <c r="AG56" s="355"/>
      <c r="AH56" s="355"/>
      <c r="AI56" s="355"/>
      <c r="AJ56" s="355"/>
      <c r="AK56" s="355"/>
      <c r="AL56" s="355"/>
      <c r="AM56" s="355"/>
      <c r="AN56" s="198"/>
    </row>
    <row r="57" spans="2:40" ht="14.25" customHeight="1">
      <c r="B57" s="215"/>
      <c r="C57" s="355"/>
      <c r="D57" s="355"/>
      <c r="E57" s="355"/>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c r="AF57" s="355"/>
      <c r="AG57" s="355"/>
      <c r="AH57" s="355"/>
      <c r="AI57" s="355"/>
      <c r="AJ57" s="355"/>
      <c r="AK57" s="355"/>
      <c r="AL57" s="355"/>
      <c r="AM57" s="355"/>
      <c r="AN57" s="198"/>
    </row>
    <row r="58" spans="2:40" ht="3.75" customHeight="1">
      <c r="B58" s="216"/>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N58" s="198"/>
    </row>
    <row r="59" spans="2:40" ht="12" customHeight="1">
      <c r="B59" s="215" t="s">
        <v>231</v>
      </c>
      <c r="C59" s="357" t="s">
        <v>258</v>
      </c>
      <c r="D59" s="358"/>
      <c r="E59" s="358"/>
      <c r="F59" s="358"/>
      <c r="G59" s="358"/>
      <c r="H59" s="358"/>
      <c r="I59" s="358"/>
      <c r="J59" s="358"/>
      <c r="K59" s="358"/>
      <c r="L59" s="358"/>
      <c r="M59" s="358"/>
      <c r="N59" s="358"/>
      <c r="O59" s="358"/>
      <c r="P59" s="358"/>
      <c r="Q59" s="358"/>
      <c r="R59" s="358"/>
      <c r="S59" s="358"/>
      <c r="T59" s="358"/>
      <c r="U59" s="358"/>
      <c r="V59" s="358"/>
      <c r="W59" s="358"/>
      <c r="X59" s="358"/>
      <c r="Y59" s="358"/>
      <c r="Z59" s="358"/>
      <c r="AA59" s="358"/>
      <c r="AB59" s="358"/>
      <c r="AC59" s="358"/>
      <c r="AD59" s="358"/>
      <c r="AE59" s="358"/>
      <c r="AF59" s="358"/>
      <c r="AG59" s="358"/>
      <c r="AH59" s="358"/>
      <c r="AI59" s="358"/>
      <c r="AJ59" s="358"/>
      <c r="AK59" s="358"/>
      <c r="AL59" s="358"/>
      <c r="AM59" s="358"/>
      <c r="AN59" s="198"/>
    </row>
    <row r="60" spans="2:40" ht="3.75" customHeight="1">
      <c r="B60" s="215"/>
      <c r="C60" s="214"/>
      <c r="D60" s="214"/>
      <c r="E60" s="214"/>
      <c r="F60" s="214"/>
      <c r="G60" s="214"/>
      <c r="H60" s="214"/>
      <c r="I60" s="214"/>
      <c r="J60" s="214"/>
      <c r="K60" s="214"/>
      <c r="L60" s="214"/>
      <c r="M60" s="214"/>
      <c r="N60" s="214"/>
      <c r="O60" s="214"/>
      <c r="P60" s="214"/>
      <c r="Q60" s="214"/>
      <c r="R60" s="214"/>
      <c r="S60" s="214"/>
      <c r="T60" s="214"/>
      <c r="U60" s="214"/>
      <c r="V60" s="214"/>
      <c r="W60" s="214"/>
      <c r="X60" s="214"/>
      <c r="Y60" s="214"/>
      <c r="Z60" s="214"/>
      <c r="AA60" s="214"/>
      <c r="AB60" s="214"/>
      <c r="AC60" s="214"/>
      <c r="AD60" s="214"/>
      <c r="AE60" s="214"/>
      <c r="AF60" s="214"/>
      <c r="AG60" s="214"/>
      <c r="AH60" s="214"/>
      <c r="AI60" s="214"/>
      <c r="AJ60" s="214"/>
      <c r="AK60" s="214"/>
      <c r="AL60" s="214"/>
      <c r="AM60" s="214"/>
      <c r="AN60" s="198"/>
    </row>
    <row r="61" spans="2:40" ht="13.5" customHeight="1">
      <c r="B61" s="215" t="s">
        <v>232</v>
      </c>
      <c r="C61" s="20" t="s">
        <v>259</v>
      </c>
      <c r="D61" s="214"/>
      <c r="E61" s="214"/>
      <c r="F61" s="214"/>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214"/>
      <c r="AE61" s="214"/>
      <c r="AF61" s="214"/>
      <c r="AG61" s="214"/>
      <c r="AH61" s="214"/>
      <c r="AI61" s="214"/>
      <c r="AJ61" s="214"/>
      <c r="AK61" s="214"/>
      <c r="AL61" s="214"/>
      <c r="AM61" s="214"/>
      <c r="AN61" s="198"/>
    </row>
    <row r="62" spans="2:40" ht="3.75" customHeight="1">
      <c r="B62" s="215"/>
      <c r="C62" s="214"/>
      <c r="D62" s="214"/>
      <c r="E62" s="214"/>
      <c r="F62" s="214"/>
      <c r="G62" s="214"/>
      <c r="H62" s="214"/>
      <c r="I62" s="214"/>
      <c r="J62" s="214"/>
      <c r="K62" s="214"/>
      <c r="L62" s="214"/>
      <c r="M62" s="214"/>
      <c r="N62" s="214"/>
      <c r="O62" s="214"/>
      <c r="P62" s="214"/>
      <c r="Q62" s="214"/>
      <c r="R62" s="214"/>
      <c r="S62" s="214"/>
      <c r="T62" s="214"/>
      <c r="U62" s="214"/>
      <c r="W62" s="214"/>
      <c r="X62" s="214"/>
      <c r="Y62" s="214"/>
      <c r="Z62" s="214"/>
      <c r="AA62" s="214"/>
      <c r="AB62" s="214"/>
      <c r="AC62" s="214"/>
      <c r="AD62" s="214"/>
      <c r="AE62" s="214"/>
      <c r="AF62" s="214"/>
      <c r="AG62" s="214"/>
      <c r="AH62" s="214"/>
      <c r="AI62" s="214"/>
      <c r="AJ62" s="214"/>
      <c r="AK62" s="214"/>
      <c r="AL62" s="214"/>
      <c r="AM62" s="214"/>
      <c r="AN62" s="198"/>
    </row>
    <row r="63" spans="2:40" ht="13.5" customHeight="1">
      <c r="B63" s="215" t="s">
        <v>233</v>
      </c>
      <c r="C63" s="354" t="s">
        <v>234</v>
      </c>
      <c r="D63" s="354"/>
      <c r="E63" s="354"/>
      <c r="F63" s="354"/>
      <c r="G63" s="354"/>
      <c r="H63" s="354"/>
      <c r="I63" s="354"/>
      <c r="J63" s="354"/>
      <c r="K63" s="354"/>
      <c r="L63" s="354"/>
      <c r="M63" s="354"/>
      <c r="N63" s="354"/>
      <c r="O63" s="354"/>
      <c r="P63" s="354"/>
      <c r="Q63" s="354"/>
      <c r="R63" s="354"/>
      <c r="S63" s="354"/>
      <c r="T63" s="354"/>
      <c r="U63" s="354"/>
      <c r="V63" s="354"/>
      <c r="W63" s="354"/>
      <c r="X63" s="354"/>
      <c r="Y63" s="354"/>
      <c r="Z63" s="354"/>
      <c r="AA63" s="354"/>
      <c r="AB63" s="354"/>
      <c r="AC63" s="354"/>
      <c r="AD63" s="354"/>
      <c r="AE63" s="354"/>
      <c r="AF63" s="354"/>
      <c r="AG63" s="354"/>
      <c r="AH63" s="354"/>
      <c r="AI63" s="354"/>
      <c r="AJ63" s="354"/>
      <c r="AK63" s="354"/>
      <c r="AL63" s="354"/>
      <c r="AM63" s="354"/>
      <c r="AN63" s="198"/>
    </row>
    <row r="64" spans="2:40" ht="45" customHeight="1">
      <c r="B64" s="215"/>
      <c r="C64" s="186"/>
      <c r="D64" s="193"/>
      <c r="E64" s="193"/>
      <c r="F64" s="193"/>
      <c r="G64" s="193"/>
      <c r="H64" s="193"/>
      <c r="I64" s="193"/>
      <c r="J64" s="193"/>
      <c r="K64" s="193"/>
      <c r="L64" s="193"/>
      <c r="M64" s="193"/>
      <c r="N64" s="193"/>
      <c r="O64" s="193"/>
      <c r="P64" s="193"/>
      <c r="Q64" s="186"/>
      <c r="R64" s="186"/>
      <c r="W64" s="186"/>
      <c r="X64" s="186"/>
      <c r="Y64" s="186"/>
      <c r="Z64" s="186"/>
      <c r="AA64" s="186"/>
      <c r="AB64" s="186"/>
      <c r="AC64" s="186"/>
      <c r="AD64" s="186"/>
      <c r="AE64" s="186"/>
      <c r="AF64" s="186"/>
      <c r="AG64" s="186"/>
      <c r="AH64" s="186"/>
      <c r="AI64" s="186"/>
      <c r="AJ64" s="186"/>
      <c r="AK64" s="186"/>
      <c r="AL64" s="186"/>
      <c r="AM64" s="186"/>
      <c r="AN64" s="198"/>
    </row>
    <row r="65" spans="2:40" ht="12" customHeight="1">
      <c r="B65" s="215"/>
      <c r="C65" s="18"/>
      <c r="D65" s="187" t="s">
        <v>306</v>
      </c>
      <c r="E65" s="187"/>
      <c r="F65" s="187"/>
      <c r="G65" s="187"/>
      <c r="H65" s="187"/>
      <c r="I65" s="187"/>
      <c r="J65" s="187"/>
      <c r="K65" s="187"/>
      <c r="L65" s="187"/>
      <c r="M65" s="187"/>
      <c r="N65" s="187"/>
      <c r="O65" s="187"/>
      <c r="P65" s="187"/>
      <c r="Q65" s="187"/>
      <c r="R65" s="187"/>
      <c r="W65" s="186"/>
      <c r="X65" s="186"/>
      <c r="Y65" s="186"/>
      <c r="Z65" s="188" t="s">
        <v>260</v>
      </c>
      <c r="AA65" s="186"/>
      <c r="AB65" s="186"/>
      <c r="AC65" s="186"/>
      <c r="AD65" s="186"/>
      <c r="AE65" s="186"/>
      <c r="AF65" s="186"/>
      <c r="AG65" s="186"/>
      <c r="AH65" s="186"/>
      <c r="AI65" s="186"/>
      <c r="AJ65" s="186"/>
      <c r="AK65" s="186"/>
      <c r="AL65" s="186"/>
      <c r="AM65" s="186"/>
      <c r="AN65" s="198"/>
    </row>
    <row r="66" spans="2:40" ht="12" customHeight="1">
      <c r="B66" s="215"/>
      <c r="C66" s="18"/>
      <c r="D66" s="187" t="s">
        <v>291</v>
      </c>
      <c r="E66" s="187"/>
      <c r="F66" s="187"/>
      <c r="G66" s="187"/>
      <c r="H66" s="187"/>
      <c r="I66" s="187"/>
      <c r="J66" s="187"/>
      <c r="K66" s="187"/>
      <c r="L66" s="187"/>
      <c r="M66" s="186"/>
      <c r="N66" s="186"/>
      <c r="O66" s="186"/>
      <c r="P66" s="186"/>
      <c r="Q66" s="186"/>
      <c r="R66" s="186"/>
      <c r="W66" s="186"/>
      <c r="X66" s="186"/>
      <c r="Y66" s="186"/>
      <c r="Z66" s="186"/>
      <c r="AA66" s="186"/>
      <c r="AB66" s="186"/>
      <c r="AC66" s="186"/>
      <c r="AD66" s="186"/>
      <c r="AE66" s="186"/>
      <c r="AF66" s="186"/>
      <c r="AG66" s="186"/>
      <c r="AH66" s="186"/>
      <c r="AI66" s="186"/>
      <c r="AJ66" s="186"/>
      <c r="AK66" s="186"/>
      <c r="AL66" s="186"/>
      <c r="AM66" s="186"/>
      <c r="AN66" s="198"/>
    </row>
    <row r="67" spans="2:40" ht="11.1" customHeight="1">
      <c r="B67" s="215"/>
      <c r="C67" s="20"/>
      <c r="D67" s="351" t="s">
        <v>292</v>
      </c>
      <c r="E67" s="351"/>
      <c r="F67" s="351"/>
      <c r="G67" s="351"/>
      <c r="H67" s="351"/>
      <c r="I67" s="351"/>
      <c r="J67" s="351"/>
      <c r="K67" s="351"/>
      <c r="L67" s="351"/>
      <c r="M67" s="351"/>
      <c r="N67" s="351"/>
      <c r="O67" s="351"/>
      <c r="P67" s="351"/>
      <c r="Q67" s="186"/>
      <c r="R67" s="186"/>
      <c r="W67" s="186"/>
      <c r="X67" s="186"/>
      <c r="Y67" s="186"/>
      <c r="Z67" s="186"/>
      <c r="AA67" s="186"/>
      <c r="AB67" s="186"/>
      <c r="AC67" s="186"/>
      <c r="AD67" s="186"/>
      <c r="AE67" s="186"/>
      <c r="AF67" s="186"/>
      <c r="AG67" s="186"/>
      <c r="AH67" s="186"/>
      <c r="AI67" s="186"/>
      <c r="AJ67" s="186"/>
      <c r="AK67" s="186"/>
      <c r="AL67" s="186"/>
      <c r="AM67" s="186"/>
      <c r="AN67" s="198"/>
    </row>
    <row r="68" spans="2:40" ht="3" customHeight="1" thickBot="1">
      <c r="B68" s="217"/>
      <c r="C68" s="35"/>
      <c r="D68" s="40"/>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40"/>
      <c r="AN68" s="218"/>
    </row>
    <row r="69" spans="2:40" ht="6.75" customHeight="1">
      <c r="B69" s="197"/>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N69" s="198"/>
    </row>
    <row r="70" spans="2:40" ht="6" customHeight="1">
      <c r="B70" s="197"/>
      <c r="C70" s="43"/>
      <c r="D70" s="44"/>
      <c r="E70" s="44"/>
      <c r="F70" s="44"/>
      <c r="G70" s="44"/>
      <c r="H70" s="44"/>
      <c r="I70" s="44"/>
      <c r="J70" s="44"/>
      <c r="K70" s="44"/>
      <c r="L70" s="44"/>
      <c r="M70" s="44"/>
      <c r="N70" s="44"/>
      <c r="O70" s="44"/>
      <c r="P70" s="44"/>
      <c r="Q70" s="44"/>
      <c r="R70" s="45"/>
      <c r="S70" s="45"/>
      <c r="T70" s="45"/>
      <c r="U70" s="45"/>
      <c r="V70" s="45"/>
      <c r="W70" s="45"/>
      <c r="X70" s="45"/>
      <c r="Y70" s="45"/>
      <c r="Z70" s="45"/>
      <c r="AA70" s="45"/>
      <c r="AB70" s="45"/>
      <c r="AC70" s="44"/>
      <c r="AD70" s="44"/>
      <c r="AE70" s="44"/>
      <c r="AF70" s="44"/>
      <c r="AG70" s="44"/>
      <c r="AH70" s="44"/>
      <c r="AI70" s="44"/>
      <c r="AJ70" s="44"/>
      <c r="AK70" s="44"/>
      <c r="AL70" s="3"/>
      <c r="AM70" s="196"/>
      <c r="AN70" s="198"/>
    </row>
    <row r="71" spans="2:40" ht="12.75" customHeight="1">
      <c r="B71" s="197"/>
      <c r="C71" s="197"/>
      <c r="D71" s="352" t="s">
        <v>235</v>
      </c>
      <c r="E71" s="352"/>
      <c r="F71" s="352"/>
      <c r="G71" s="352"/>
      <c r="H71" s="352"/>
      <c r="I71" s="352"/>
      <c r="J71" s="352"/>
      <c r="K71" s="352"/>
      <c r="L71" s="352"/>
      <c r="M71" s="352"/>
      <c r="N71" s="352"/>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198"/>
      <c r="AN71" s="198"/>
    </row>
    <row r="72" spans="2:40" ht="10.5" customHeight="1">
      <c r="B72" s="197"/>
      <c r="C72" s="197"/>
      <c r="D72" s="20" t="s">
        <v>236</v>
      </c>
      <c r="AM72" s="198"/>
      <c r="AN72" s="198"/>
    </row>
    <row r="73" spans="2:40" ht="5.25" customHeight="1">
      <c r="B73" s="197"/>
      <c r="C73" s="46"/>
      <c r="D73" s="219"/>
      <c r="E73" s="18"/>
      <c r="F73" s="18"/>
      <c r="I73" s="18"/>
      <c r="L73" s="18"/>
      <c r="M73" s="18"/>
      <c r="P73" s="18"/>
      <c r="AH73" s="18"/>
      <c r="AL73" s="1"/>
      <c r="AM73" s="198"/>
      <c r="AN73" s="198"/>
    </row>
    <row r="74" spans="2:40" ht="15.75" customHeight="1">
      <c r="B74" s="197"/>
      <c r="C74" s="47"/>
      <c r="D74" s="21" t="s">
        <v>295</v>
      </c>
      <c r="E74" s="20"/>
      <c r="I74" s="20"/>
      <c r="L74" s="23"/>
      <c r="M74" s="23"/>
      <c r="N74" s="23"/>
      <c r="O74" s="23"/>
      <c r="P74" s="23"/>
      <c r="Q74" s="23"/>
      <c r="R74" s="48"/>
      <c r="S74" s="24"/>
      <c r="T74" s="23"/>
      <c r="U74" s="23"/>
      <c r="V74" s="24"/>
      <c r="W74" s="24"/>
      <c r="X74" s="20"/>
      <c r="Y74" s="18" t="s">
        <v>143</v>
      </c>
      <c r="AM74" s="198"/>
      <c r="AN74" s="198"/>
    </row>
    <row r="75" spans="2:40" ht="3.75" customHeight="1">
      <c r="B75" s="197"/>
      <c r="C75" s="197"/>
      <c r="AM75" s="198"/>
      <c r="AN75" s="198"/>
    </row>
    <row r="76" spans="2:40" ht="15.75" customHeight="1">
      <c r="B76" s="197"/>
      <c r="C76" s="47"/>
      <c r="D76" s="21" t="s">
        <v>296</v>
      </c>
      <c r="L76" s="23"/>
      <c r="M76" s="23"/>
      <c r="N76" s="23"/>
      <c r="O76" s="23"/>
      <c r="P76" s="23"/>
      <c r="Q76" s="23"/>
      <c r="R76" s="23"/>
      <c r="S76" s="48"/>
      <c r="T76" s="23"/>
      <c r="U76" s="23"/>
      <c r="V76" s="23"/>
      <c r="W76" s="23"/>
      <c r="Y76" s="23"/>
      <c r="Z76" s="23"/>
      <c r="AA76" s="23"/>
      <c r="AB76" s="23"/>
      <c r="AC76" s="23"/>
      <c r="AD76" s="23"/>
      <c r="AE76" s="23"/>
      <c r="AF76" s="23"/>
      <c r="AG76" s="23"/>
      <c r="AH76" s="23"/>
      <c r="AI76" s="23"/>
      <c r="AJ76" s="23"/>
      <c r="AK76" s="23"/>
      <c r="AL76" s="23"/>
      <c r="AM76" s="198"/>
      <c r="AN76" s="198"/>
    </row>
    <row r="77" spans="2:40" ht="4.5" customHeight="1">
      <c r="B77" s="197"/>
      <c r="C77" s="49"/>
      <c r="D77" s="220"/>
      <c r="E77" s="18"/>
      <c r="N77" s="18"/>
      <c r="Q77" s="18"/>
      <c r="R77" s="18"/>
      <c r="U77" s="18"/>
      <c r="AH77" s="18"/>
      <c r="AM77" s="198"/>
      <c r="AN77" s="198"/>
    </row>
    <row r="78" spans="2:40" ht="12.75" customHeight="1">
      <c r="B78" s="197"/>
      <c r="C78" s="47"/>
      <c r="D78" s="21" t="s">
        <v>297</v>
      </c>
      <c r="Y78" s="21" t="s">
        <v>298</v>
      </c>
      <c r="AE78" s="23"/>
      <c r="AF78" s="23"/>
      <c r="AG78" s="23"/>
      <c r="AH78" s="23"/>
      <c r="AI78" s="23"/>
      <c r="AJ78" s="23"/>
      <c r="AK78" s="23"/>
      <c r="AL78" s="23"/>
      <c r="AM78" s="198"/>
      <c r="AN78" s="198"/>
    </row>
    <row r="79" spans="2:40" ht="15" customHeight="1">
      <c r="B79" s="197"/>
      <c r="C79" s="49"/>
      <c r="D79" s="51" t="s">
        <v>70</v>
      </c>
      <c r="E79" s="18"/>
      <c r="F79" s="18"/>
      <c r="L79" s="23"/>
      <c r="M79" s="23"/>
      <c r="N79" s="23"/>
      <c r="O79" s="23"/>
      <c r="P79" s="23"/>
      <c r="Q79" s="23"/>
      <c r="R79" s="23"/>
      <c r="S79" s="23"/>
      <c r="T79" s="23"/>
      <c r="U79" s="23"/>
      <c r="V79" s="23"/>
      <c r="W79" s="23"/>
      <c r="Y79" s="18" t="s">
        <v>88</v>
      </c>
      <c r="Z79" s="20"/>
      <c r="AE79" s="23"/>
      <c r="AF79" s="23"/>
      <c r="AG79" s="23"/>
      <c r="AH79" s="23"/>
      <c r="AI79" s="23"/>
      <c r="AJ79" s="23"/>
      <c r="AK79" s="27"/>
      <c r="AL79" s="27"/>
      <c r="AM79" s="198"/>
      <c r="AN79" s="198"/>
    </row>
    <row r="80" spans="2:40" ht="3.75" customHeight="1">
      <c r="B80" s="197"/>
      <c r="C80" s="49"/>
      <c r="D80" s="220"/>
      <c r="E80" s="18"/>
      <c r="F80" s="18"/>
      <c r="AM80" s="198"/>
      <c r="AN80" s="198"/>
    </row>
    <row r="81" spans="2:40" ht="12.75" customHeight="1">
      <c r="B81" s="197"/>
      <c r="C81" s="49"/>
      <c r="D81" s="21" t="s">
        <v>299</v>
      </c>
      <c r="E81" s="18"/>
      <c r="F81" s="18"/>
      <c r="L81" s="23"/>
      <c r="M81" s="23"/>
      <c r="N81" s="23"/>
      <c r="O81" s="23"/>
      <c r="P81" s="23"/>
      <c r="Q81" s="23"/>
      <c r="R81" s="23"/>
      <c r="S81" s="23"/>
      <c r="T81" s="23"/>
      <c r="U81" s="23"/>
      <c r="V81" s="23"/>
      <c r="W81" s="23"/>
      <c r="Y81" s="18" t="s">
        <v>116</v>
      </c>
      <c r="AM81" s="198"/>
      <c r="AN81" s="198"/>
    </row>
    <row r="82" spans="2:40" ht="4.5" customHeight="1">
      <c r="B82" s="197"/>
      <c r="C82" s="49"/>
      <c r="D82" s="21"/>
      <c r="E82" s="18"/>
      <c r="F82" s="18"/>
      <c r="AM82" s="198"/>
      <c r="AN82" s="198"/>
    </row>
    <row r="83" spans="2:40" ht="15" customHeight="1">
      <c r="B83" s="197"/>
      <c r="C83" s="49"/>
      <c r="D83" s="18" t="s">
        <v>61</v>
      </c>
      <c r="L83" s="23"/>
      <c r="M83" s="23"/>
      <c r="N83" s="23"/>
      <c r="O83" s="23"/>
      <c r="P83" s="23"/>
      <c r="Q83" s="23"/>
      <c r="R83" s="23"/>
      <c r="S83" s="23"/>
      <c r="T83" s="23"/>
      <c r="U83" s="23"/>
      <c r="V83" s="23"/>
      <c r="W83" s="23"/>
      <c r="AM83" s="198"/>
      <c r="AN83" s="198"/>
    </row>
    <row r="84" spans="2:40" ht="4.5" customHeight="1">
      <c r="B84" s="197"/>
      <c r="C84" s="47"/>
      <c r="D84" s="99"/>
      <c r="E84" s="20"/>
      <c r="F84" s="20"/>
      <c r="AM84" s="198"/>
      <c r="AN84" s="198"/>
    </row>
    <row r="85" spans="2:40" ht="15" customHeight="1">
      <c r="B85" s="197"/>
      <c r="C85" s="47"/>
      <c r="D85" s="18" t="s">
        <v>60</v>
      </c>
      <c r="L85" s="23"/>
      <c r="M85" s="23"/>
      <c r="N85" s="23"/>
      <c r="O85" s="23"/>
      <c r="P85" s="23"/>
      <c r="Q85" s="23"/>
      <c r="R85" s="23"/>
      <c r="S85" s="23"/>
      <c r="T85" s="23"/>
      <c r="U85" s="23"/>
      <c r="V85" s="23"/>
      <c r="W85" s="23"/>
      <c r="AG85" s="20"/>
      <c r="AH85" s="1"/>
      <c r="AM85" s="198"/>
      <c r="AN85" s="198"/>
    </row>
    <row r="86" spans="2:40" ht="10.5" customHeight="1">
      <c r="B86" s="197"/>
      <c r="C86" s="50"/>
      <c r="D86" s="221"/>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05"/>
      <c r="AN86" s="198"/>
    </row>
    <row r="87" spans="2:40" ht="7.5" customHeight="1" thickBot="1">
      <c r="B87" s="217"/>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218"/>
    </row>
    <row r="88" spans="2:40" ht="4.5" customHeight="1">
      <c r="B88" s="197"/>
      <c r="AN88" s="198"/>
    </row>
    <row r="89" spans="2:40">
      <c r="B89" s="213" t="s">
        <v>2</v>
      </c>
      <c r="C89" s="18" t="s">
        <v>261</v>
      </c>
      <c r="AN89" s="198"/>
    </row>
    <row r="90" spans="2:40">
      <c r="B90" s="197"/>
      <c r="C90" s="20" t="s">
        <v>246</v>
      </c>
      <c r="AN90" s="198"/>
    </row>
    <row r="91" spans="2:40" ht="6" customHeight="1">
      <c r="B91" s="197"/>
      <c r="AN91" s="198"/>
    </row>
    <row r="92" spans="2:40" ht="16.5" customHeight="1" thickBot="1">
      <c r="B92" s="197"/>
      <c r="C92" s="40"/>
      <c r="D92" s="40"/>
      <c r="E92" s="113"/>
      <c r="F92" s="113"/>
      <c r="G92" s="113"/>
      <c r="H92" s="113"/>
      <c r="I92" s="40"/>
      <c r="J92" s="40"/>
      <c r="K92" s="40"/>
      <c r="L92" s="40"/>
      <c r="M92" s="40"/>
      <c r="N92" s="40"/>
      <c r="O92" s="40"/>
      <c r="P92" s="40"/>
      <c r="Q92" s="40"/>
      <c r="R92" s="40"/>
      <c r="S92" s="40"/>
      <c r="U92" s="348" t="s">
        <v>300</v>
      </c>
      <c r="V92" s="349"/>
      <c r="W92" s="349"/>
      <c r="X92" s="349"/>
      <c r="Y92" s="349"/>
      <c r="Z92" s="349"/>
      <c r="AA92" s="200"/>
      <c r="AB92" s="200"/>
      <c r="AC92" s="200"/>
      <c r="AD92" s="200"/>
      <c r="AE92" s="200"/>
      <c r="AF92" s="200"/>
      <c r="AG92" s="200"/>
      <c r="AH92" s="200"/>
      <c r="AI92" s="200"/>
      <c r="AJ92" s="200"/>
      <c r="AK92" s="200"/>
      <c r="AL92" s="200"/>
      <c r="AM92" s="85" t="s">
        <v>103</v>
      </c>
      <c r="AN92" s="198"/>
    </row>
    <row r="93" spans="2:40" ht="9" customHeight="1">
      <c r="B93" s="197"/>
      <c r="U93" s="349"/>
      <c r="V93" s="349"/>
      <c r="W93" s="349"/>
      <c r="X93" s="349"/>
      <c r="Y93" s="349"/>
      <c r="Z93" s="349"/>
      <c r="AN93" s="198"/>
    </row>
    <row r="94" spans="2:40" ht="4.5" customHeight="1">
      <c r="B94" s="197"/>
      <c r="U94" s="214"/>
      <c r="V94" s="214"/>
      <c r="W94" s="214"/>
      <c r="X94" s="214"/>
      <c r="Y94" s="214"/>
      <c r="Z94" s="214"/>
      <c r="AN94" s="198"/>
    </row>
    <row r="95" spans="2:40" ht="13.5" customHeight="1">
      <c r="B95" s="222" t="s">
        <v>3</v>
      </c>
      <c r="C95" s="18" t="s">
        <v>203</v>
      </c>
      <c r="E95" s="18"/>
      <c r="F95" s="18"/>
      <c r="G95" s="18"/>
      <c r="H95" s="18"/>
      <c r="X95" s="223"/>
      <c r="Y95" s="184" t="s">
        <v>301</v>
      </c>
      <c r="Z95" s="224"/>
      <c r="AA95" s="224"/>
      <c r="AB95" s="224"/>
      <c r="AC95" s="224"/>
      <c r="AD95" s="224"/>
      <c r="AE95" s="224"/>
      <c r="AF95" s="224"/>
      <c r="AG95" s="224"/>
      <c r="AH95" s="224"/>
      <c r="AI95" s="224"/>
      <c r="AJ95" s="224"/>
      <c r="AK95" s="224"/>
      <c r="AL95" s="224"/>
      <c r="AM95" s="225"/>
      <c r="AN95" s="198"/>
    </row>
    <row r="96" spans="2:40" ht="15" customHeight="1">
      <c r="B96" s="197"/>
      <c r="C96" s="23"/>
      <c r="D96" s="23"/>
      <c r="E96" s="48"/>
      <c r="F96" s="48"/>
      <c r="G96" s="48"/>
      <c r="H96" s="48"/>
      <c r="I96" s="23"/>
      <c r="J96" s="23"/>
      <c r="K96" s="23"/>
      <c r="L96" s="23"/>
      <c r="M96" s="23"/>
      <c r="N96" s="23"/>
      <c r="O96" s="23"/>
      <c r="P96" s="23"/>
      <c r="Q96" s="23"/>
      <c r="R96" s="23"/>
      <c r="S96" s="23"/>
      <c r="T96" s="23"/>
      <c r="U96" s="23"/>
      <c r="X96" s="226"/>
      <c r="Y96" s="57" t="s">
        <v>6</v>
      </c>
      <c r="Z96" s="57"/>
      <c r="AA96" s="227"/>
      <c r="AB96" s="57" t="s">
        <v>7</v>
      </c>
      <c r="AC96" s="57"/>
      <c r="AD96" s="227"/>
      <c r="AE96" s="57" t="s">
        <v>69</v>
      </c>
      <c r="AF96" s="227"/>
      <c r="AG96" s="227"/>
      <c r="AH96" s="227"/>
      <c r="AI96" s="57" t="s">
        <v>115</v>
      </c>
      <c r="AJ96" s="227"/>
      <c r="AK96" s="227"/>
      <c r="AL96" s="227"/>
      <c r="AM96" s="228"/>
      <c r="AN96" s="198"/>
    </row>
    <row r="97" spans="2:40" ht="15.75" customHeight="1">
      <c r="B97" s="197"/>
      <c r="C97" s="23"/>
      <c r="D97" s="27"/>
      <c r="E97" s="26"/>
      <c r="F97" s="26"/>
      <c r="G97" s="26"/>
      <c r="H97" s="26"/>
      <c r="I97" s="27"/>
      <c r="J97" s="27"/>
      <c r="K97" s="27"/>
      <c r="L97" s="27"/>
      <c r="M97" s="27"/>
      <c r="N97" s="27"/>
      <c r="O97" s="27"/>
      <c r="P97" s="27"/>
      <c r="Q97" s="27"/>
      <c r="R97" s="27"/>
      <c r="S97" s="27"/>
      <c r="T97" s="27"/>
      <c r="U97" s="27"/>
      <c r="X97" s="226"/>
      <c r="Y97" s="200"/>
      <c r="Z97" s="200"/>
      <c r="AA97" s="229" t="s">
        <v>5</v>
      </c>
      <c r="AB97" s="200"/>
      <c r="AC97" s="200"/>
      <c r="AD97" s="229" t="s">
        <v>5</v>
      </c>
      <c r="AE97" s="200"/>
      <c r="AF97" s="200"/>
      <c r="AG97" s="227"/>
      <c r="AH97" s="200"/>
      <c r="AI97" s="200"/>
      <c r="AJ97" s="200"/>
      <c r="AK97" s="200"/>
      <c r="AL97" s="200"/>
      <c r="AM97" s="228"/>
      <c r="AN97" s="198"/>
    </row>
    <row r="98" spans="2:40" ht="15.75" customHeight="1">
      <c r="B98" s="197"/>
      <c r="C98" s="23"/>
      <c r="D98" s="27"/>
      <c r="E98" s="26"/>
      <c r="F98" s="26"/>
      <c r="G98" s="26"/>
      <c r="H98" s="26"/>
      <c r="I98" s="27"/>
      <c r="J98" s="27"/>
      <c r="K98" s="27"/>
      <c r="L98" s="27"/>
      <c r="M98" s="27"/>
      <c r="N98" s="27"/>
      <c r="O98" s="27"/>
      <c r="P98" s="27"/>
      <c r="Q98" s="27"/>
      <c r="R98" s="27"/>
      <c r="S98" s="27"/>
      <c r="T98" s="27"/>
      <c r="U98" s="27"/>
      <c r="X98" s="230"/>
      <c r="Y98" s="361" t="s">
        <v>100</v>
      </c>
      <c r="Z98" s="361"/>
      <c r="AA98" s="231"/>
      <c r="AB98" s="359" t="s">
        <v>101</v>
      </c>
      <c r="AC98" s="359"/>
      <c r="AD98" s="231"/>
      <c r="AE98" s="359" t="s">
        <v>102</v>
      </c>
      <c r="AF98" s="359"/>
      <c r="AG98" s="231"/>
      <c r="AH98" s="231"/>
      <c r="AI98" s="360" t="s">
        <v>123</v>
      </c>
      <c r="AJ98" s="360"/>
      <c r="AK98" s="231"/>
      <c r="AL98" s="231"/>
      <c r="AM98" s="232"/>
      <c r="AN98" s="198"/>
    </row>
    <row r="99" spans="2:40" ht="15" customHeight="1">
      <c r="B99" s="199"/>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05"/>
    </row>
  </sheetData>
  <mergeCells count="19">
    <mergeCell ref="AB98:AC98"/>
    <mergeCell ref="AE98:AF98"/>
    <mergeCell ref="AI98:AJ98"/>
    <mergeCell ref="Y98:Z98"/>
    <mergeCell ref="M14:AB14"/>
    <mergeCell ref="AL14:AM14"/>
    <mergeCell ref="AH27:AM27"/>
    <mergeCell ref="C29:AB29"/>
    <mergeCell ref="C30:AB30"/>
    <mergeCell ref="U92:Z93"/>
    <mergeCell ref="C35:AM37"/>
    <mergeCell ref="D67:P67"/>
    <mergeCell ref="D71:AL71"/>
    <mergeCell ref="C39:AM43"/>
    <mergeCell ref="C63:AM63"/>
    <mergeCell ref="C49:AM50"/>
    <mergeCell ref="C51:AM52"/>
    <mergeCell ref="C54:AM57"/>
    <mergeCell ref="C59:AM59"/>
  </mergeCells>
  <phoneticPr fontId="0" type="noConversion"/>
  <hyperlinks>
    <hyperlink ref="M14" r:id="rId1" xr:uid="{00000000-0004-0000-0000-000000000000}"/>
  </hyperlinks>
  <printOptions horizontalCentered="1" verticalCentered="1"/>
  <pageMargins left="0.23622047244094491" right="0.23622047244094491" top="0.27559055118110237" bottom="0.27559055118110237" header="0" footer="0"/>
  <pageSetup paperSize="9" scale="80"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3"/>
  <sheetViews>
    <sheetView showGridLines="0" view="pageBreakPreview" topLeftCell="A11" zoomScale="130" zoomScaleNormal="100" zoomScaleSheetLayoutView="130" workbookViewId="0">
      <selection activeCell="J65" sqref="J65"/>
    </sheetView>
  </sheetViews>
  <sheetFormatPr defaultColWidth="8.88671875" defaultRowHeight="11.4"/>
  <cols>
    <col min="1" max="1" width="3.6640625" style="28" customWidth="1"/>
    <col min="2" max="2" width="3.33203125" style="28" customWidth="1"/>
    <col min="3" max="3" width="3.6640625" style="28" customWidth="1"/>
    <col min="4" max="4" width="4.5546875" style="1" customWidth="1"/>
    <col min="5" max="5" width="5.33203125" style="1" customWidth="1"/>
    <col min="6" max="6" width="3.33203125" style="28" customWidth="1"/>
    <col min="7" max="7" width="31.33203125" style="28" customWidth="1"/>
    <col min="8" max="8" width="3.33203125" style="254" customWidth="1"/>
    <col min="9" max="9" width="18.5546875" style="255" customWidth="1"/>
    <col min="10" max="10" width="18.44140625" style="28" customWidth="1"/>
    <col min="11" max="11" width="22" style="28" customWidth="1"/>
    <col min="12" max="12" width="19" style="28" customWidth="1"/>
    <col min="13" max="13" width="19.33203125" style="28" customWidth="1"/>
    <col min="14" max="14" width="19" style="1" customWidth="1"/>
    <col min="15" max="15" width="17.33203125" style="28" customWidth="1"/>
    <col min="16" max="16" width="1.5546875" style="28" customWidth="1"/>
    <col min="17" max="17" width="17.88671875" style="28" customWidth="1"/>
    <col min="18" max="18" width="17.33203125" style="28" customWidth="1"/>
    <col min="19" max="16384" width="8.88671875" style="28"/>
  </cols>
  <sheetData>
    <row r="1" spans="1:14" ht="5.0999999999999996" customHeight="1">
      <c r="B1" s="343"/>
      <c r="C1" s="343"/>
      <c r="D1" s="343"/>
      <c r="E1" s="343"/>
      <c r="F1" s="343"/>
      <c r="G1" s="343"/>
      <c r="H1" s="343"/>
      <c r="I1" s="343"/>
      <c r="J1" s="343"/>
      <c r="K1" s="343"/>
      <c r="L1" s="343"/>
      <c r="M1" s="343"/>
      <c r="N1" s="343"/>
    </row>
    <row r="2" spans="1:14" ht="3" customHeight="1">
      <c r="B2" s="22"/>
      <c r="C2" s="22"/>
      <c r="D2" s="66"/>
      <c r="E2" s="66"/>
      <c r="F2" s="22"/>
      <c r="G2" s="22"/>
      <c r="H2" s="91"/>
      <c r="I2" s="22"/>
      <c r="J2" s="22"/>
      <c r="K2" s="22"/>
      <c r="L2" s="22"/>
      <c r="M2" s="22"/>
    </row>
    <row r="3" spans="1:14" s="1" customFormat="1" ht="12.6" customHeight="1">
      <c r="A3" s="375" t="s">
        <v>63</v>
      </c>
      <c r="B3" s="19"/>
      <c r="C3" s="19"/>
      <c r="D3" s="19"/>
      <c r="E3" s="19"/>
      <c r="G3" s="19"/>
      <c r="H3" s="18"/>
      <c r="I3" s="19"/>
      <c r="J3" s="19"/>
      <c r="K3" s="19"/>
      <c r="L3" s="19"/>
      <c r="M3" s="19"/>
    </row>
    <row r="4" spans="1:14" s="1" customFormat="1" ht="12.6" customHeight="1">
      <c r="A4" s="376"/>
      <c r="B4" s="19"/>
      <c r="C4" s="19"/>
      <c r="D4" s="19"/>
      <c r="E4" s="19"/>
      <c r="F4" s="19"/>
      <c r="G4" s="19"/>
      <c r="H4" s="18"/>
      <c r="I4" s="19"/>
      <c r="J4" s="19"/>
      <c r="K4" s="19"/>
      <c r="L4" s="19"/>
      <c r="M4" s="19"/>
    </row>
    <row r="5" spans="1:14" s="1" customFormat="1" ht="11.25" customHeight="1">
      <c r="A5" s="376"/>
      <c r="B5" s="19"/>
      <c r="C5" s="19"/>
      <c r="D5" s="19"/>
      <c r="E5" s="19"/>
      <c r="F5" s="19"/>
      <c r="G5" s="19"/>
      <c r="H5" s="18"/>
      <c r="I5" s="19"/>
      <c r="J5" s="19"/>
      <c r="K5" s="19"/>
      <c r="L5" s="19"/>
      <c r="M5" s="19"/>
    </row>
    <row r="6" spans="1:14" s="1" customFormat="1" ht="4.5" customHeight="1" thickBot="1">
      <c r="A6" s="376"/>
      <c r="B6" s="9"/>
      <c r="H6" s="233"/>
      <c r="I6" s="234"/>
      <c r="J6" s="35"/>
      <c r="K6" s="96"/>
      <c r="L6" s="35"/>
      <c r="M6" s="96"/>
      <c r="N6" s="35"/>
    </row>
    <row r="7" spans="1:14" s="8" customFormat="1" ht="3" customHeight="1">
      <c r="A7" s="376"/>
      <c r="B7" s="69"/>
      <c r="C7" s="70"/>
      <c r="D7" s="70"/>
      <c r="E7" s="70"/>
      <c r="F7" s="70"/>
      <c r="G7" s="70"/>
      <c r="H7" s="235"/>
      <c r="I7" s="236"/>
      <c r="J7" s="97"/>
      <c r="K7" s="97"/>
      <c r="L7" s="98"/>
      <c r="M7" s="99"/>
      <c r="N7" s="88"/>
    </row>
    <row r="8" spans="1:14" s="8" customFormat="1" ht="12" customHeight="1">
      <c r="A8" s="376"/>
      <c r="B8" s="100"/>
      <c r="H8" s="237"/>
      <c r="I8" s="238"/>
      <c r="J8" s="377" t="s">
        <v>113</v>
      </c>
      <c r="K8" s="377"/>
      <c r="L8" s="378"/>
      <c r="M8" s="42"/>
      <c r="N8" s="92"/>
    </row>
    <row r="9" spans="1:14" s="8" customFormat="1" ht="3.75" customHeight="1" thickBot="1">
      <c r="A9" s="376"/>
      <c r="B9" s="100"/>
      <c r="H9" s="237"/>
      <c r="I9" s="238"/>
      <c r="J9" s="379"/>
      <c r="K9" s="379"/>
      <c r="L9" s="380"/>
      <c r="M9" s="65"/>
      <c r="N9" s="92"/>
    </row>
    <row r="10" spans="1:14" s="8" customFormat="1" ht="12" customHeight="1">
      <c r="A10" s="376"/>
      <c r="B10" s="100"/>
      <c r="H10" s="237"/>
      <c r="I10" s="101" t="s">
        <v>95</v>
      </c>
      <c r="J10" s="381" t="s">
        <v>248</v>
      </c>
      <c r="K10" s="383" t="s">
        <v>99</v>
      </c>
      <c r="L10" s="384"/>
      <c r="M10" s="367" t="s">
        <v>249</v>
      </c>
      <c r="N10" s="82" t="s">
        <v>71</v>
      </c>
    </row>
    <row r="11" spans="1:14" s="8" customFormat="1" ht="11.25" customHeight="1" thickBot="1">
      <c r="A11" s="376"/>
      <c r="B11" s="100"/>
      <c r="H11" s="237"/>
      <c r="I11" s="101" t="s">
        <v>8</v>
      </c>
      <c r="J11" s="382"/>
      <c r="K11" s="385"/>
      <c r="L11" s="386"/>
      <c r="M11" s="395"/>
      <c r="N11" s="83" t="s">
        <v>72</v>
      </c>
    </row>
    <row r="12" spans="1:14" s="8" customFormat="1" ht="14.25" customHeight="1">
      <c r="A12" s="376"/>
      <c r="B12" s="100"/>
      <c r="C12" s="19"/>
      <c r="D12" s="19"/>
      <c r="E12" s="19"/>
      <c r="F12" s="19"/>
      <c r="G12" s="19"/>
      <c r="H12" s="102"/>
      <c r="I12" s="83" t="s">
        <v>238</v>
      </c>
      <c r="J12" s="382"/>
      <c r="K12" s="367" t="s">
        <v>144</v>
      </c>
      <c r="L12" s="367" t="s">
        <v>225</v>
      </c>
      <c r="M12" s="388" t="s">
        <v>89</v>
      </c>
      <c r="N12" s="83"/>
    </row>
    <row r="13" spans="1:14" s="8" customFormat="1" ht="11.25" customHeight="1">
      <c r="A13" s="376"/>
      <c r="B13" s="100"/>
      <c r="C13" s="19"/>
      <c r="E13" s="19"/>
      <c r="F13" s="19"/>
      <c r="G13" s="19"/>
      <c r="H13" s="102"/>
      <c r="I13" s="365" t="s">
        <v>90</v>
      </c>
      <c r="J13" s="19"/>
      <c r="K13" s="367"/>
      <c r="L13" s="367"/>
      <c r="M13" s="389"/>
      <c r="N13" s="365"/>
    </row>
    <row r="14" spans="1:14" s="8" customFormat="1" ht="14.25" customHeight="1">
      <c r="A14" s="376"/>
      <c r="B14" s="239"/>
      <c r="C14" s="19"/>
      <c r="D14" s="343" t="s">
        <v>205</v>
      </c>
      <c r="E14" s="343"/>
      <c r="F14" s="343"/>
      <c r="G14" s="343"/>
      <c r="H14" s="102"/>
      <c r="I14" s="366"/>
      <c r="J14" s="19"/>
      <c r="K14" s="365" t="s">
        <v>190</v>
      </c>
      <c r="L14" s="66" t="s">
        <v>111</v>
      </c>
      <c r="M14" s="387" t="s">
        <v>107</v>
      </c>
      <c r="N14" s="365"/>
    </row>
    <row r="15" spans="1:14" s="8" customFormat="1" ht="12.75" customHeight="1">
      <c r="A15" s="376"/>
      <c r="B15" s="103"/>
      <c r="D15" s="346" t="s">
        <v>237</v>
      </c>
      <c r="E15" s="346"/>
      <c r="F15" s="346"/>
      <c r="G15" s="346"/>
      <c r="H15" s="237"/>
      <c r="I15" s="67"/>
      <c r="J15" s="19"/>
      <c r="K15" s="365"/>
      <c r="L15" s="66" t="s">
        <v>112</v>
      </c>
      <c r="M15" s="387"/>
      <c r="N15" s="82" t="s">
        <v>73</v>
      </c>
    </row>
    <row r="16" spans="1:14" s="1" customFormat="1" ht="5.4" customHeight="1" thickBot="1">
      <c r="A16" s="376"/>
      <c r="B16" s="31"/>
      <c r="C16" s="19"/>
      <c r="D16" s="19"/>
      <c r="E16" s="19"/>
      <c r="F16" s="19"/>
      <c r="G16" s="19"/>
      <c r="H16" s="237"/>
      <c r="I16" s="240"/>
      <c r="J16" s="35"/>
      <c r="K16" s="68"/>
      <c r="L16" s="74"/>
      <c r="M16" s="96"/>
      <c r="N16" s="68"/>
    </row>
    <row r="17" spans="1:14" s="1" customFormat="1" ht="5.4" customHeight="1">
      <c r="A17" s="376"/>
      <c r="B17" s="31"/>
      <c r="C17" s="19"/>
      <c r="D17" s="19"/>
      <c r="E17" s="19"/>
      <c r="F17" s="19"/>
      <c r="G17" s="19"/>
      <c r="H17" s="237"/>
      <c r="I17" s="241"/>
      <c r="K17" s="75"/>
      <c r="L17" s="75"/>
      <c r="M17" s="93"/>
      <c r="N17" s="80"/>
    </row>
    <row r="18" spans="1:14" s="1" customFormat="1" ht="11.4" customHeight="1">
      <c r="A18" s="376"/>
      <c r="B18" s="31"/>
      <c r="H18" s="237"/>
      <c r="I18" s="94" t="s">
        <v>9</v>
      </c>
      <c r="J18" s="65" t="s">
        <v>9</v>
      </c>
      <c r="K18" s="30" t="s">
        <v>9</v>
      </c>
      <c r="L18" s="30" t="s">
        <v>9</v>
      </c>
      <c r="M18" s="82" t="s">
        <v>9</v>
      </c>
      <c r="N18" s="82" t="s">
        <v>9</v>
      </c>
    </row>
    <row r="19" spans="1:14" s="1" customFormat="1" ht="12">
      <c r="A19" s="376"/>
      <c r="B19" s="31"/>
      <c r="H19" s="237"/>
      <c r="I19" s="104" t="s">
        <v>10</v>
      </c>
      <c r="J19" s="66" t="s">
        <v>10</v>
      </c>
      <c r="K19" s="73" t="s">
        <v>10</v>
      </c>
      <c r="L19" s="73" t="s">
        <v>10</v>
      </c>
      <c r="M19" s="83" t="s">
        <v>10</v>
      </c>
      <c r="N19" s="83" t="s">
        <v>10</v>
      </c>
    </row>
    <row r="20" spans="1:14" s="1" customFormat="1" ht="12">
      <c r="A20" s="376"/>
      <c r="B20" s="31"/>
      <c r="H20" s="237"/>
      <c r="I20" s="94" t="s">
        <v>11</v>
      </c>
      <c r="J20" s="65" t="s">
        <v>11</v>
      </c>
      <c r="K20" s="30" t="s">
        <v>11</v>
      </c>
      <c r="L20" s="30" t="s">
        <v>11</v>
      </c>
      <c r="M20" s="82" t="s">
        <v>11</v>
      </c>
      <c r="N20" s="82" t="s">
        <v>11</v>
      </c>
    </row>
    <row r="21" spans="1:14" s="8" customFormat="1" ht="12">
      <c r="A21" s="376"/>
      <c r="B21" s="100"/>
      <c r="H21" s="237"/>
      <c r="I21" s="242" t="s">
        <v>12</v>
      </c>
      <c r="J21" s="84" t="s">
        <v>13</v>
      </c>
      <c r="K21" s="84" t="s">
        <v>14</v>
      </c>
      <c r="L21" s="84" t="s">
        <v>15</v>
      </c>
      <c r="M21" s="101" t="s">
        <v>16</v>
      </c>
      <c r="N21" s="101" t="s">
        <v>27</v>
      </c>
    </row>
    <row r="22" spans="1:14" s="1" customFormat="1" ht="12" customHeight="1" thickBot="1">
      <c r="A22" s="376"/>
      <c r="B22" s="34"/>
      <c r="C22" s="35"/>
      <c r="D22" s="35"/>
      <c r="E22" s="35"/>
      <c r="F22" s="35"/>
      <c r="G22" s="35"/>
      <c r="H22" s="243"/>
      <c r="I22" s="95"/>
      <c r="J22" s="148"/>
      <c r="K22" s="148"/>
      <c r="L22" s="148"/>
      <c r="M22" s="244"/>
      <c r="N22" s="245"/>
    </row>
    <row r="23" spans="1:14" s="1" customFormat="1" ht="7.5" customHeight="1">
      <c r="A23" s="376"/>
      <c r="B23" s="31"/>
      <c r="H23" s="236"/>
      <c r="I23" s="97"/>
      <c r="J23" s="152"/>
      <c r="K23" s="152"/>
      <c r="L23" s="152"/>
      <c r="M23" s="153"/>
      <c r="N23" s="88"/>
    </row>
    <row r="24" spans="1:14" s="1" customFormat="1" ht="12.75" customHeight="1">
      <c r="A24" s="376"/>
      <c r="B24" s="30" t="s">
        <v>2</v>
      </c>
      <c r="C24" s="8" t="s">
        <v>247</v>
      </c>
      <c r="H24" s="238" t="s">
        <v>12</v>
      </c>
      <c r="I24" s="372">
        <v>0</v>
      </c>
      <c r="J24" s="368"/>
      <c r="K24" s="368"/>
      <c r="L24" s="368"/>
      <c r="M24" s="368"/>
      <c r="N24" s="363">
        <f>I24</f>
        <v>0</v>
      </c>
    </row>
    <row r="25" spans="1:14" s="1" customFormat="1" ht="12.75" customHeight="1">
      <c r="A25" s="376"/>
      <c r="B25" s="31"/>
      <c r="C25" s="9" t="s">
        <v>191</v>
      </c>
      <c r="H25" s="238"/>
      <c r="I25" s="372"/>
      <c r="J25" s="368"/>
      <c r="K25" s="368"/>
      <c r="L25" s="368"/>
      <c r="M25" s="368"/>
      <c r="N25" s="363"/>
    </row>
    <row r="26" spans="1:14" s="1" customFormat="1" ht="9" customHeight="1" thickBot="1">
      <c r="A26" s="376"/>
      <c r="B26" s="34"/>
      <c r="C26" s="36"/>
      <c r="D26" s="35"/>
      <c r="E26" s="35"/>
      <c r="F26" s="35"/>
      <c r="G26" s="35"/>
      <c r="H26" s="238"/>
      <c r="I26" s="163"/>
      <c r="J26" s="164"/>
      <c r="K26" s="164"/>
      <c r="L26" s="164"/>
      <c r="M26" s="165"/>
      <c r="N26" s="161"/>
    </row>
    <row r="27" spans="1:14" s="1" customFormat="1" ht="6" customHeight="1">
      <c r="A27" s="376"/>
      <c r="B27" s="31"/>
      <c r="C27" s="9"/>
      <c r="H27" s="236"/>
      <c r="I27" s="166"/>
      <c r="J27" s="167"/>
      <c r="K27" s="168"/>
      <c r="L27" s="162"/>
      <c r="M27" s="162"/>
      <c r="N27" s="175"/>
    </row>
    <row r="28" spans="1:14" s="1" customFormat="1" ht="13.2">
      <c r="A28" s="376"/>
      <c r="B28" s="84" t="s">
        <v>3</v>
      </c>
      <c r="C28" s="370" t="s">
        <v>211</v>
      </c>
      <c r="D28" s="371"/>
      <c r="E28" s="371"/>
      <c r="F28" s="371"/>
      <c r="G28" s="371"/>
      <c r="H28" s="238"/>
      <c r="I28" s="166"/>
      <c r="J28" s="169"/>
      <c r="K28" s="170"/>
      <c r="L28" s="160"/>
      <c r="M28" s="179"/>
      <c r="N28" s="160"/>
    </row>
    <row r="29" spans="1:14" s="1" customFormat="1" ht="13.2">
      <c r="A29" s="376"/>
      <c r="B29" s="100"/>
      <c r="C29" s="9" t="s">
        <v>212</v>
      </c>
      <c r="D29" s="8"/>
      <c r="E29" s="8"/>
      <c r="F29" s="8"/>
      <c r="G29" s="8"/>
      <c r="H29" s="238"/>
      <c r="I29" s="166"/>
      <c r="J29" s="169">
        <v>0</v>
      </c>
      <c r="K29" s="170">
        <v>0</v>
      </c>
      <c r="L29" s="160">
        <v>0</v>
      </c>
      <c r="M29" s="179">
        <v>0</v>
      </c>
      <c r="N29" s="160">
        <f>J29+K29+L29+M29</f>
        <v>0</v>
      </c>
    </row>
    <row r="30" spans="1:14" s="1" customFormat="1" ht="6" customHeight="1">
      <c r="A30" s="376"/>
      <c r="B30" s="100"/>
      <c r="C30" s="9"/>
      <c r="D30" s="8"/>
      <c r="E30" s="8"/>
      <c r="F30" s="8"/>
      <c r="G30" s="8"/>
      <c r="H30" s="238"/>
      <c r="I30" s="166"/>
      <c r="J30" s="169"/>
      <c r="K30" s="170"/>
      <c r="L30" s="160"/>
      <c r="M30" s="179"/>
      <c r="N30" s="160"/>
    </row>
    <row r="31" spans="1:14" s="1" customFormat="1" ht="10.5" customHeight="1">
      <c r="A31" s="376"/>
      <c r="B31" s="31"/>
      <c r="C31" s="32" t="s">
        <v>124</v>
      </c>
      <c r="D31" s="8" t="s">
        <v>204</v>
      </c>
      <c r="H31" s="238"/>
      <c r="I31" s="166"/>
      <c r="J31" s="169"/>
      <c r="K31" s="171"/>
      <c r="L31" s="160"/>
      <c r="M31" s="179"/>
      <c r="N31" s="160"/>
    </row>
    <row r="32" spans="1:14" s="1" customFormat="1" ht="12.75" customHeight="1">
      <c r="A32" s="376"/>
      <c r="B32" s="31"/>
      <c r="D32" s="8" t="s">
        <v>17</v>
      </c>
      <c r="E32" s="8" t="s">
        <v>18</v>
      </c>
      <c r="H32" s="238" t="s">
        <v>13</v>
      </c>
      <c r="I32" s="368"/>
      <c r="J32" s="363"/>
      <c r="K32" s="363"/>
      <c r="L32" s="363"/>
      <c r="M32" s="390"/>
      <c r="N32" s="363"/>
    </row>
    <row r="33" spans="1:14" s="1" customFormat="1" ht="12.75" customHeight="1">
      <c r="A33" s="376"/>
      <c r="B33" s="31"/>
      <c r="C33" s="8"/>
      <c r="E33" s="9" t="s">
        <v>19</v>
      </c>
      <c r="H33" s="246"/>
      <c r="I33" s="369"/>
      <c r="J33" s="364"/>
      <c r="K33" s="364"/>
      <c r="L33" s="364"/>
      <c r="M33" s="391"/>
      <c r="N33" s="364"/>
    </row>
    <row r="34" spans="1:14" s="1" customFormat="1" ht="13.2">
      <c r="A34" s="376"/>
      <c r="B34" s="31"/>
      <c r="D34" s="8" t="s">
        <v>20</v>
      </c>
      <c r="E34" s="8" t="s">
        <v>21</v>
      </c>
      <c r="H34" s="248"/>
      <c r="I34" s="166"/>
      <c r="J34" s="169"/>
      <c r="K34" s="169"/>
      <c r="L34" s="169"/>
      <c r="M34" s="171"/>
      <c r="N34" s="160"/>
    </row>
    <row r="35" spans="1:14" s="1" customFormat="1" ht="13.2">
      <c r="A35" s="376"/>
      <c r="B35" s="31"/>
      <c r="D35" s="8"/>
      <c r="E35" s="9" t="s">
        <v>22</v>
      </c>
      <c r="H35" s="238"/>
      <c r="I35" s="166"/>
      <c r="J35" s="169">
        <v>0</v>
      </c>
      <c r="K35" s="169">
        <v>0</v>
      </c>
      <c r="L35" s="169">
        <v>0</v>
      </c>
      <c r="M35" s="171">
        <v>0</v>
      </c>
      <c r="N35" s="160">
        <f>J35+K35+L35+M35</f>
        <v>0</v>
      </c>
    </row>
    <row r="36" spans="1:14" s="1" customFormat="1" ht="12.75" customHeight="1">
      <c r="A36" s="376"/>
      <c r="B36" s="31"/>
      <c r="E36" s="8" t="s">
        <v>23</v>
      </c>
      <c r="F36" s="8" t="s">
        <v>24</v>
      </c>
      <c r="H36" s="238" t="s">
        <v>14</v>
      </c>
      <c r="I36" s="368"/>
      <c r="J36" s="363"/>
      <c r="K36" s="363"/>
      <c r="L36" s="363"/>
      <c r="M36" s="390"/>
      <c r="N36" s="363"/>
    </row>
    <row r="37" spans="1:14" s="1" customFormat="1" ht="12.75" customHeight="1">
      <c r="A37" s="376"/>
      <c r="B37" s="31"/>
      <c r="F37" s="9" t="s">
        <v>25</v>
      </c>
      <c r="H37" s="246"/>
      <c r="I37" s="369"/>
      <c r="J37" s="364"/>
      <c r="K37" s="364"/>
      <c r="L37" s="364"/>
      <c r="M37" s="391"/>
      <c r="N37" s="364"/>
    </row>
    <row r="38" spans="1:14" s="1" customFormat="1" ht="12.75" customHeight="1">
      <c r="A38" s="376"/>
      <c r="B38" s="31"/>
      <c r="E38" s="8" t="s">
        <v>26</v>
      </c>
      <c r="F38" s="8" t="s">
        <v>106</v>
      </c>
      <c r="H38" s="248" t="s">
        <v>15</v>
      </c>
      <c r="I38" s="373"/>
      <c r="J38" s="374">
        <v>0</v>
      </c>
      <c r="K38" s="374">
        <v>0</v>
      </c>
      <c r="L38" s="374">
        <v>0</v>
      </c>
      <c r="M38" s="392">
        <v>0</v>
      </c>
      <c r="N38" s="363">
        <f>J38+K38+L38+M38</f>
        <v>0</v>
      </c>
    </row>
    <row r="39" spans="1:14" s="1" customFormat="1" ht="12.75" customHeight="1">
      <c r="A39" s="376"/>
      <c r="B39" s="31"/>
      <c r="F39" s="9" t="s">
        <v>29</v>
      </c>
      <c r="H39" s="246"/>
      <c r="I39" s="369"/>
      <c r="J39" s="364"/>
      <c r="K39" s="364"/>
      <c r="L39" s="364"/>
      <c r="M39" s="391"/>
      <c r="N39" s="364"/>
    </row>
    <row r="40" spans="1:14" s="1" customFormat="1" ht="12.75" customHeight="1">
      <c r="A40" s="376"/>
      <c r="B40" s="31"/>
      <c r="D40" s="32">
        <v>2.2999999999999998</v>
      </c>
      <c r="E40" s="8" t="s">
        <v>30</v>
      </c>
      <c r="H40" s="248" t="s">
        <v>16</v>
      </c>
      <c r="I40" s="373"/>
      <c r="J40" s="374">
        <v>0</v>
      </c>
      <c r="K40" s="374">
        <v>0</v>
      </c>
      <c r="L40" s="374">
        <v>0</v>
      </c>
      <c r="M40" s="392">
        <v>0</v>
      </c>
      <c r="N40" s="363">
        <f t="shared" ref="N40" si="0">J40+K40+L40+M40</f>
        <v>0</v>
      </c>
    </row>
    <row r="41" spans="1:14" s="1" customFormat="1" ht="12.75" customHeight="1">
      <c r="A41" s="376"/>
      <c r="B41" s="31"/>
      <c r="D41" s="33"/>
      <c r="E41" s="9" t="s">
        <v>32</v>
      </c>
      <c r="H41" s="246"/>
      <c r="I41" s="369"/>
      <c r="J41" s="364"/>
      <c r="K41" s="364"/>
      <c r="L41" s="364"/>
      <c r="M41" s="391"/>
      <c r="N41" s="364"/>
    </row>
    <row r="42" spans="1:14" s="1" customFormat="1" ht="12.75" customHeight="1">
      <c r="A42" s="376"/>
      <c r="B42" s="31"/>
      <c r="D42" s="32">
        <v>2.4</v>
      </c>
      <c r="E42" s="8" t="s">
        <v>33</v>
      </c>
      <c r="H42" s="248" t="s">
        <v>27</v>
      </c>
      <c r="I42" s="373"/>
      <c r="J42" s="374">
        <v>0</v>
      </c>
      <c r="K42" s="374">
        <v>0</v>
      </c>
      <c r="L42" s="374">
        <v>0</v>
      </c>
      <c r="M42" s="392">
        <v>0</v>
      </c>
      <c r="N42" s="363">
        <f t="shared" ref="N42" si="1">J42+K42+L42+M42</f>
        <v>0</v>
      </c>
    </row>
    <row r="43" spans="1:14" s="1" customFormat="1" ht="12.75" customHeight="1">
      <c r="A43" s="376"/>
      <c r="B43" s="31"/>
      <c r="D43" s="33"/>
      <c r="E43" s="9" t="s">
        <v>35</v>
      </c>
      <c r="H43" s="246"/>
      <c r="I43" s="369"/>
      <c r="J43" s="364"/>
      <c r="K43" s="364"/>
      <c r="L43" s="364"/>
      <c r="M43" s="391"/>
      <c r="N43" s="364"/>
    </row>
    <row r="44" spans="1:14" s="1" customFormat="1" ht="12.75" customHeight="1">
      <c r="A44" s="376"/>
      <c r="B44" s="31"/>
      <c r="D44" s="32">
        <v>2.5</v>
      </c>
      <c r="E44" s="8" t="s">
        <v>36</v>
      </c>
      <c r="H44" s="238" t="s">
        <v>28</v>
      </c>
      <c r="I44" s="373"/>
      <c r="J44" s="374">
        <v>0</v>
      </c>
      <c r="K44" s="374">
        <v>0</v>
      </c>
      <c r="L44" s="374">
        <v>0</v>
      </c>
      <c r="M44" s="392">
        <v>0</v>
      </c>
      <c r="N44" s="363">
        <f t="shared" ref="N44" si="2">J44+K44+L44+M44</f>
        <v>0</v>
      </c>
    </row>
    <row r="45" spans="1:14" s="1" customFormat="1" ht="12.75" customHeight="1">
      <c r="A45" s="376"/>
      <c r="B45" s="31"/>
      <c r="E45" s="9" t="s">
        <v>38</v>
      </c>
      <c r="H45" s="246"/>
      <c r="I45" s="369"/>
      <c r="J45" s="364"/>
      <c r="K45" s="364"/>
      <c r="L45" s="364"/>
      <c r="M45" s="391"/>
      <c r="N45" s="364"/>
    </row>
    <row r="46" spans="1:14" s="1" customFormat="1" ht="12.75" customHeight="1">
      <c r="A46" s="376"/>
      <c r="B46" s="31"/>
      <c r="D46" s="32">
        <v>2.6</v>
      </c>
      <c r="E46" s="8" t="s">
        <v>208</v>
      </c>
      <c r="F46" s="8"/>
      <c r="H46" s="238"/>
      <c r="I46" s="249"/>
      <c r="J46" s="157"/>
      <c r="K46" s="157"/>
      <c r="L46" s="157"/>
      <c r="M46" s="182"/>
      <c r="N46" s="157"/>
    </row>
    <row r="47" spans="1:14" s="1" customFormat="1" ht="12.75" customHeight="1">
      <c r="A47" s="376"/>
      <c r="B47" s="31"/>
      <c r="D47" s="32"/>
      <c r="E47" s="9" t="s">
        <v>222</v>
      </c>
      <c r="F47" s="8"/>
      <c r="H47" s="101" t="s">
        <v>31</v>
      </c>
      <c r="I47" s="194"/>
      <c r="J47" s="151">
        <v>0</v>
      </c>
      <c r="K47" s="151">
        <v>0</v>
      </c>
      <c r="L47" s="151">
        <v>0</v>
      </c>
      <c r="M47" s="180">
        <v>0</v>
      </c>
      <c r="N47" s="363">
        <f>J47+K47+L47+M47</f>
        <v>0</v>
      </c>
    </row>
    <row r="48" spans="1:14" s="1" customFormat="1" ht="18" customHeight="1">
      <c r="A48" s="376"/>
      <c r="B48" s="31"/>
      <c r="D48" s="32"/>
      <c r="E48" s="9" t="s">
        <v>146</v>
      </c>
      <c r="F48" s="8"/>
      <c r="H48" s="250"/>
      <c r="I48" s="247"/>
      <c r="J48" s="158"/>
      <c r="K48" s="158"/>
      <c r="L48" s="158"/>
      <c r="M48" s="181"/>
      <c r="N48" s="364"/>
    </row>
    <row r="49" spans="1:14" s="1" customFormat="1" ht="5.25" customHeight="1">
      <c r="A49" s="376"/>
      <c r="B49" s="31"/>
      <c r="C49" s="32"/>
      <c r="D49" s="8"/>
      <c r="E49" s="8"/>
      <c r="F49" s="8"/>
      <c r="H49" s="238"/>
      <c r="I49" s="166"/>
      <c r="J49" s="167"/>
      <c r="K49" s="167"/>
      <c r="L49" s="167"/>
      <c r="M49" s="168"/>
      <c r="N49" s="157"/>
    </row>
    <row r="50" spans="1:14" s="1" customFormat="1" ht="13.2">
      <c r="A50" s="376"/>
      <c r="B50" s="110"/>
      <c r="C50" s="8" t="s">
        <v>125</v>
      </c>
      <c r="D50" s="32" t="s">
        <v>209</v>
      </c>
      <c r="E50" s="8"/>
      <c r="F50" s="8"/>
      <c r="H50" s="238"/>
      <c r="I50" s="166"/>
      <c r="J50" s="167"/>
      <c r="K50" s="167"/>
      <c r="L50" s="167"/>
      <c r="M50" s="168"/>
      <c r="N50" s="160"/>
    </row>
    <row r="51" spans="1:14" s="1" customFormat="1" ht="12.75" customHeight="1">
      <c r="A51" s="376"/>
      <c r="B51" s="110"/>
      <c r="C51" s="8"/>
      <c r="D51" s="89" t="s">
        <v>239</v>
      </c>
      <c r="E51" s="8"/>
      <c r="F51" s="8"/>
      <c r="H51" s="238" t="s">
        <v>39</v>
      </c>
      <c r="I51" s="368"/>
      <c r="J51" s="159">
        <v>0</v>
      </c>
      <c r="K51" s="159">
        <v>0</v>
      </c>
      <c r="L51" s="159">
        <v>0</v>
      </c>
      <c r="M51" s="178">
        <v>0</v>
      </c>
      <c r="N51" s="363">
        <f>J51+K51+L51+M51</f>
        <v>0</v>
      </c>
    </row>
    <row r="52" spans="1:14" s="1" customFormat="1" ht="18" customHeight="1">
      <c r="A52" s="376"/>
      <c r="B52" s="110"/>
      <c r="C52" s="8"/>
      <c r="D52" s="32">
        <v>2.7</v>
      </c>
      <c r="E52" s="8" t="s">
        <v>145</v>
      </c>
      <c r="F52" s="8"/>
      <c r="H52" s="238"/>
      <c r="I52" s="368"/>
      <c r="J52" s="159"/>
      <c r="K52" s="159"/>
      <c r="L52" s="159"/>
      <c r="M52" s="178"/>
      <c r="N52" s="363"/>
    </row>
    <row r="53" spans="1:14" s="1" customFormat="1" ht="13.5" customHeight="1" thickBot="1">
      <c r="A53" s="376"/>
      <c r="B53" s="34"/>
      <c r="C53" s="35"/>
      <c r="D53" s="39"/>
      <c r="E53" s="36"/>
      <c r="F53" s="35"/>
      <c r="G53" s="35"/>
      <c r="H53" s="251"/>
      <c r="I53" s="394"/>
      <c r="J53" s="172"/>
      <c r="K53" s="172"/>
      <c r="L53" s="172"/>
      <c r="M53" s="183"/>
      <c r="N53" s="173"/>
    </row>
    <row r="54" spans="1:14" s="1" customFormat="1" ht="3.75" customHeight="1">
      <c r="A54" s="376"/>
      <c r="B54" s="77"/>
      <c r="C54" s="78"/>
      <c r="D54" s="111"/>
      <c r="E54" s="111"/>
      <c r="F54" s="78"/>
      <c r="G54" s="79"/>
      <c r="H54" s="238"/>
      <c r="I54" s="162"/>
      <c r="J54" s="174"/>
      <c r="K54" s="174"/>
      <c r="L54" s="174"/>
      <c r="M54" s="174"/>
      <c r="N54" s="160"/>
    </row>
    <row r="55" spans="1:14" s="1" customFormat="1" ht="12" customHeight="1">
      <c r="A55" s="376"/>
      <c r="B55" s="30"/>
      <c r="D55" s="32">
        <v>2.8</v>
      </c>
      <c r="E55" s="8" t="s">
        <v>147</v>
      </c>
      <c r="G55" s="38"/>
      <c r="H55" s="238" t="s">
        <v>40</v>
      </c>
      <c r="I55" s="393"/>
      <c r="J55" s="393">
        <f>J29+J35+J38+J40+J42+J44+J47+J51</f>
        <v>0</v>
      </c>
      <c r="K55" s="393">
        <f t="shared" ref="K55:M55" si="3">K29+K35+K38+K40+K42+K44+K47+K51</f>
        <v>0</v>
      </c>
      <c r="L55" s="393">
        <f t="shared" si="3"/>
        <v>0</v>
      </c>
      <c r="M55" s="393">
        <f t="shared" si="3"/>
        <v>0</v>
      </c>
      <c r="N55" s="393">
        <f>N24+N29+N35+N38+N40+N42+N44+N47+N51</f>
        <v>0</v>
      </c>
    </row>
    <row r="56" spans="1:14" s="1" customFormat="1" ht="12" customHeight="1">
      <c r="A56" s="376"/>
      <c r="B56" s="31"/>
      <c r="C56" s="32"/>
      <c r="E56" s="9" t="s">
        <v>148</v>
      </c>
      <c r="G56" s="38"/>
      <c r="H56" s="238"/>
      <c r="I56" s="393"/>
      <c r="J56" s="393"/>
      <c r="K56" s="393"/>
      <c r="L56" s="393"/>
      <c r="M56" s="393"/>
      <c r="N56" s="393"/>
    </row>
    <row r="57" spans="1:14" s="1" customFormat="1" ht="5.25" customHeight="1" thickBot="1">
      <c r="A57" s="376"/>
      <c r="B57" s="34"/>
      <c r="C57" s="35"/>
      <c r="D57" s="35"/>
      <c r="E57" s="35"/>
      <c r="F57" s="35"/>
      <c r="G57" s="37"/>
      <c r="H57" s="251"/>
      <c r="I57" s="252"/>
      <c r="J57" s="176"/>
      <c r="K57" s="176"/>
      <c r="L57" s="176"/>
      <c r="M57" s="176"/>
      <c r="N57" s="177"/>
    </row>
    <row r="58" spans="1:14" s="1" customFormat="1" ht="8.25" customHeight="1">
      <c r="A58" s="376"/>
      <c r="H58" s="233"/>
      <c r="I58" s="253"/>
    </row>
    <row r="59" spans="1:14" s="1" customFormat="1" ht="13.2">
      <c r="A59" s="376"/>
      <c r="C59" s="8" t="s">
        <v>210</v>
      </c>
      <c r="D59" s="9"/>
      <c r="F59" s="65" t="s">
        <v>42</v>
      </c>
      <c r="G59" s="8" t="s">
        <v>252</v>
      </c>
      <c r="H59" s="19"/>
      <c r="I59" s="19"/>
      <c r="J59" s="19"/>
      <c r="K59" s="19"/>
      <c r="L59" s="19"/>
      <c r="M59" s="19"/>
      <c r="N59" s="19"/>
    </row>
    <row r="60" spans="1:14" s="1" customFormat="1" ht="13.2">
      <c r="A60" s="376"/>
      <c r="D60" s="9"/>
      <c r="F60" s="9"/>
      <c r="G60" s="9" t="s">
        <v>253</v>
      </c>
      <c r="H60" s="19"/>
      <c r="I60" s="19"/>
      <c r="J60" s="19"/>
      <c r="K60" s="19"/>
      <c r="L60" s="19"/>
      <c r="M60" s="19"/>
      <c r="N60" s="19"/>
    </row>
    <row r="61" spans="1:14" s="1" customFormat="1" ht="1.5" customHeight="1">
      <c r="A61" s="376"/>
      <c r="D61" s="9"/>
      <c r="F61" s="65"/>
      <c r="H61" s="19"/>
      <c r="I61" s="19"/>
      <c r="J61" s="19"/>
      <c r="K61" s="19"/>
      <c r="L61" s="19"/>
      <c r="M61" s="19"/>
      <c r="N61" s="19"/>
    </row>
    <row r="62" spans="1:14" s="1" customFormat="1" ht="13.2">
      <c r="A62" s="376"/>
      <c r="D62" s="9"/>
      <c r="F62" s="9" t="s">
        <v>43</v>
      </c>
      <c r="G62" s="8" t="s">
        <v>223</v>
      </c>
      <c r="H62" s="19"/>
      <c r="I62" s="19"/>
      <c r="J62" s="19"/>
      <c r="K62" s="19"/>
      <c r="L62" s="19"/>
      <c r="M62" s="19"/>
      <c r="N62" s="19"/>
    </row>
    <row r="63" spans="1:14">
      <c r="B63" s="1"/>
      <c r="C63" s="1"/>
      <c r="D63" s="9"/>
      <c r="E63" s="9"/>
      <c r="G63" s="9" t="s">
        <v>224</v>
      </c>
    </row>
  </sheetData>
  <mergeCells count="68">
    <mergeCell ref="M10:M11"/>
    <mergeCell ref="I40:I41"/>
    <mergeCell ref="J40:J41"/>
    <mergeCell ref="K40:K41"/>
    <mergeCell ref="M40:M41"/>
    <mergeCell ref="K38:K39"/>
    <mergeCell ref="M38:M39"/>
    <mergeCell ref="L32:L33"/>
    <mergeCell ref="K12:K13"/>
    <mergeCell ref="K24:K25"/>
    <mergeCell ref="L24:L25"/>
    <mergeCell ref="M24:M25"/>
    <mergeCell ref="N55:N56"/>
    <mergeCell ref="I44:I45"/>
    <mergeCell ref="M42:M43"/>
    <mergeCell ref="N42:N43"/>
    <mergeCell ref="I55:I56"/>
    <mergeCell ref="J55:J56"/>
    <mergeCell ref="K55:K56"/>
    <mergeCell ref="L55:L56"/>
    <mergeCell ref="J44:J45"/>
    <mergeCell ref="K44:K45"/>
    <mergeCell ref="I51:I53"/>
    <mergeCell ref="M55:M56"/>
    <mergeCell ref="I42:I43"/>
    <mergeCell ref="J42:J43"/>
    <mergeCell ref="K42:K43"/>
    <mergeCell ref="N40:N41"/>
    <mergeCell ref="N44:N45"/>
    <mergeCell ref="N47:N48"/>
    <mergeCell ref="N51:N52"/>
    <mergeCell ref="L44:L45"/>
    <mergeCell ref="M44:M45"/>
    <mergeCell ref="L40:L41"/>
    <mergeCell ref="L42:L43"/>
    <mergeCell ref="N32:N33"/>
    <mergeCell ref="M36:M37"/>
    <mergeCell ref="N36:N37"/>
    <mergeCell ref="N38:N39"/>
    <mergeCell ref="M32:M33"/>
    <mergeCell ref="N24:N25"/>
    <mergeCell ref="I38:I39"/>
    <mergeCell ref="J38:J39"/>
    <mergeCell ref="B1:N1"/>
    <mergeCell ref="A3:A62"/>
    <mergeCell ref="J8:L8"/>
    <mergeCell ref="J9:L9"/>
    <mergeCell ref="J10:J12"/>
    <mergeCell ref="K10:L11"/>
    <mergeCell ref="L38:L39"/>
    <mergeCell ref="N13:N14"/>
    <mergeCell ref="M14:M15"/>
    <mergeCell ref="M12:M13"/>
    <mergeCell ref="I32:I33"/>
    <mergeCell ref="J32:J33"/>
    <mergeCell ref="K32:K33"/>
    <mergeCell ref="D14:G14"/>
    <mergeCell ref="K36:K37"/>
    <mergeCell ref="L36:L37"/>
    <mergeCell ref="D15:G15"/>
    <mergeCell ref="K14:K15"/>
    <mergeCell ref="I13:I14"/>
    <mergeCell ref="L12:L13"/>
    <mergeCell ref="J36:J37"/>
    <mergeCell ref="I36:I37"/>
    <mergeCell ref="C28:G28"/>
    <mergeCell ref="I24:I25"/>
    <mergeCell ref="J24:J25"/>
  </mergeCells>
  <phoneticPr fontId="0" type="noConversion"/>
  <pageMargins left="0.5" right="0.5" top="0.5" bottom="0.25" header="0.5" footer="0.5"/>
  <pageSetup paperSize="9" scale="7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3"/>
  <sheetViews>
    <sheetView showGridLines="0" view="pageBreakPreview" topLeftCell="A13" zoomScale="130" zoomScaleNormal="100" zoomScaleSheetLayoutView="130" workbookViewId="0"/>
  </sheetViews>
  <sheetFormatPr defaultColWidth="8.88671875" defaultRowHeight="12"/>
  <cols>
    <col min="1" max="1" width="3.6640625" style="1" customWidth="1"/>
    <col min="2" max="2" width="3.33203125" style="144" customWidth="1"/>
    <col min="3" max="3" width="5" style="8" customWidth="1"/>
    <col min="4" max="4" width="5.33203125" style="1" customWidth="1"/>
    <col min="5" max="5" width="8.33203125" style="1" customWidth="1"/>
    <col min="6" max="6" width="14.5546875" style="1" customWidth="1"/>
    <col min="7" max="7" width="9.5546875" style="1" customWidth="1"/>
    <col min="8" max="8" width="3.44140625" style="256" customWidth="1"/>
    <col min="9" max="9" width="22.109375" style="1" customWidth="1"/>
    <col min="10" max="11" width="19.33203125" style="1" customWidth="1"/>
    <col min="12" max="12" width="19.109375" style="1" customWidth="1"/>
    <col min="13" max="13" width="20.109375" style="1" customWidth="1"/>
    <col min="14" max="14" width="20" style="1" customWidth="1"/>
    <col min="15" max="15" width="17.33203125" style="1" customWidth="1"/>
    <col min="16" max="16" width="1.5546875" style="1" customWidth="1"/>
    <col min="17" max="17" width="17.88671875" style="1" customWidth="1"/>
    <col min="18" max="18" width="17.33203125" style="1" customWidth="1"/>
    <col min="19" max="16384" width="8.88671875" style="1"/>
  </cols>
  <sheetData>
    <row r="1" spans="1:14" ht="8.1" customHeight="1">
      <c r="B1" s="343"/>
      <c r="C1" s="343"/>
      <c r="D1" s="343"/>
      <c r="E1" s="343"/>
      <c r="F1" s="343"/>
      <c r="G1" s="343"/>
      <c r="H1" s="343"/>
      <c r="I1" s="343"/>
      <c r="J1" s="343"/>
      <c r="K1" s="343"/>
      <c r="L1" s="343"/>
      <c r="M1" s="343"/>
      <c r="N1" s="343"/>
    </row>
    <row r="2" spans="1:14" ht="21" customHeight="1">
      <c r="A2" s="375" t="s">
        <v>62</v>
      </c>
    </row>
    <row r="3" spans="1:14" ht="18.75" customHeight="1">
      <c r="A3" s="375"/>
    </row>
    <row r="4" spans="1:14">
      <c r="A4" s="375"/>
    </row>
    <row r="5" spans="1:14" ht="19.5" customHeight="1" thickBot="1">
      <c r="A5" s="375"/>
    </row>
    <row r="6" spans="1:14" s="8" customFormat="1" ht="10.5" customHeight="1">
      <c r="A6" s="375"/>
      <c r="B6" s="145"/>
      <c r="C6" s="70"/>
      <c r="D6" s="70"/>
      <c r="E6" s="70"/>
      <c r="F6" s="70"/>
      <c r="G6" s="70"/>
      <c r="H6" s="257"/>
      <c r="I6" s="107"/>
      <c r="J6" s="70"/>
      <c r="K6" s="107"/>
      <c r="L6" s="107"/>
      <c r="M6" s="109"/>
      <c r="N6" s="71"/>
    </row>
    <row r="7" spans="1:14" s="8" customFormat="1" ht="12" customHeight="1">
      <c r="A7" s="375"/>
      <c r="B7" s="84"/>
      <c r="C7" s="19"/>
      <c r="D7" s="19"/>
      <c r="E7" s="19"/>
      <c r="F7" s="19"/>
      <c r="G7" s="19"/>
      <c r="H7" s="258"/>
      <c r="I7" s="388" t="s">
        <v>155</v>
      </c>
      <c r="J7" s="30" t="s">
        <v>44</v>
      </c>
      <c r="K7" s="108" t="s">
        <v>215</v>
      </c>
      <c r="L7" s="108" t="s">
        <v>217</v>
      </c>
      <c r="M7" s="65" t="s">
        <v>257</v>
      </c>
      <c r="N7" s="82" t="s">
        <v>71</v>
      </c>
    </row>
    <row r="8" spans="1:14" s="8" customFormat="1" ht="13.5" customHeight="1">
      <c r="A8" s="375"/>
      <c r="B8" s="84"/>
      <c r="C8" s="19"/>
      <c r="D8" s="19"/>
      <c r="E8" s="19"/>
      <c r="F8" s="19"/>
      <c r="G8" s="19"/>
      <c r="H8" s="258"/>
      <c r="I8" s="389"/>
      <c r="J8" s="73" t="s">
        <v>91</v>
      </c>
      <c r="K8" s="108" t="s">
        <v>216</v>
      </c>
      <c r="L8" s="108" t="s">
        <v>218</v>
      </c>
      <c r="M8" s="112" t="s">
        <v>256</v>
      </c>
      <c r="N8" s="83" t="s">
        <v>72</v>
      </c>
    </row>
    <row r="9" spans="1:14" s="8" customFormat="1" ht="12.75" customHeight="1">
      <c r="A9" s="375"/>
      <c r="B9" s="146"/>
      <c r="H9" s="258"/>
      <c r="I9" s="387" t="s">
        <v>219</v>
      </c>
      <c r="J9" s="73"/>
      <c r="K9" s="83" t="s">
        <v>126</v>
      </c>
      <c r="L9" s="83" t="s">
        <v>127</v>
      </c>
      <c r="M9" s="396" t="s">
        <v>240</v>
      </c>
      <c r="N9" s="83"/>
    </row>
    <row r="10" spans="1:14" s="8" customFormat="1" ht="13.2">
      <c r="A10" s="375"/>
      <c r="B10" s="146"/>
      <c r="E10" s="377" t="s">
        <v>45</v>
      </c>
      <c r="F10" s="377"/>
      <c r="H10" s="258"/>
      <c r="I10" s="399"/>
      <c r="J10" s="239"/>
      <c r="K10" s="191"/>
      <c r="L10" s="191"/>
      <c r="M10" s="396"/>
      <c r="N10" s="82" t="s">
        <v>188</v>
      </c>
    </row>
    <row r="11" spans="1:14" ht="10.5" customHeight="1" thickBot="1">
      <c r="A11" s="375"/>
      <c r="B11" s="147"/>
      <c r="E11" s="397" t="s">
        <v>212</v>
      </c>
      <c r="F11" s="398"/>
      <c r="H11" s="258"/>
      <c r="I11" s="35"/>
      <c r="J11" s="34"/>
      <c r="K11" s="68"/>
      <c r="L11" s="68"/>
      <c r="M11" s="96"/>
      <c r="N11" s="83"/>
    </row>
    <row r="12" spans="1:14" ht="8.25" customHeight="1">
      <c r="A12" s="375"/>
      <c r="B12" s="147"/>
      <c r="E12" s="398"/>
      <c r="F12" s="398"/>
      <c r="H12" s="258"/>
      <c r="J12" s="75"/>
      <c r="K12" s="75"/>
      <c r="L12" s="75"/>
      <c r="M12" s="75"/>
      <c r="N12" s="93"/>
    </row>
    <row r="13" spans="1:14">
      <c r="A13" s="375"/>
      <c r="B13" s="84"/>
      <c r="F13" s="8"/>
      <c r="H13" s="258"/>
      <c r="I13" s="65" t="s">
        <v>9</v>
      </c>
      <c r="J13" s="30" t="s">
        <v>9</v>
      </c>
      <c r="K13" s="30" t="s">
        <v>9</v>
      </c>
      <c r="L13" s="30" t="s">
        <v>9</v>
      </c>
      <c r="M13" s="30" t="s">
        <v>9</v>
      </c>
      <c r="N13" s="82" t="s">
        <v>9</v>
      </c>
    </row>
    <row r="14" spans="1:14">
      <c r="A14" s="375"/>
      <c r="B14" s="84"/>
      <c r="C14" s="1"/>
      <c r="D14" s="33"/>
      <c r="F14" s="9"/>
      <c r="G14" s="33"/>
      <c r="H14" s="258"/>
      <c r="I14" s="66" t="s">
        <v>10</v>
      </c>
      <c r="J14" s="73" t="s">
        <v>10</v>
      </c>
      <c r="K14" s="73" t="s">
        <v>10</v>
      </c>
      <c r="L14" s="73" t="s">
        <v>10</v>
      </c>
      <c r="M14" s="73" t="s">
        <v>10</v>
      </c>
      <c r="N14" s="83" t="s">
        <v>10</v>
      </c>
    </row>
    <row r="15" spans="1:14">
      <c r="A15" s="375"/>
      <c r="B15" s="147"/>
      <c r="C15" s="1"/>
      <c r="H15" s="258"/>
      <c r="I15" s="65" t="s">
        <v>11</v>
      </c>
      <c r="J15" s="30" t="s">
        <v>11</v>
      </c>
      <c r="K15" s="30" t="s">
        <v>11</v>
      </c>
      <c r="L15" s="30" t="s">
        <v>11</v>
      </c>
      <c r="M15" s="30" t="s">
        <v>11</v>
      </c>
      <c r="N15" s="82" t="s">
        <v>11</v>
      </c>
    </row>
    <row r="16" spans="1:14" s="233" customFormat="1" ht="15.75" customHeight="1" thickBot="1">
      <c r="A16" s="375"/>
      <c r="B16" s="259"/>
      <c r="C16" s="260"/>
      <c r="D16" s="260"/>
      <c r="E16" s="260"/>
      <c r="F16" s="260"/>
      <c r="G16" s="260"/>
      <c r="H16" s="261"/>
      <c r="I16" s="262" t="s">
        <v>28</v>
      </c>
      <c r="J16" s="84" t="s">
        <v>31</v>
      </c>
      <c r="K16" s="84" t="s">
        <v>34</v>
      </c>
      <c r="L16" s="84" t="s">
        <v>37</v>
      </c>
      <c r="M16" s="84" t="s">
        <v>39</v>
      </c>
      <c r="N16" s="101" t="s">
        <v>40</v>
      </c>
    </row>
    <row r="17" spans="1:14" ht="10.5" customHeight="1">
      <c r="A17" s="375"/>
      <c r="B17" s="147"/>
      <c r="H17" s="263"/>
      <c r="I17" s="88"/>
      <c r="J17" s="88"/>
      <c r="K17" s="280"/>
      <c r="L17" s="280"/>
      <c r="M17" s="280"/>
      <c r="N17" s="88"/>
    </row>
    <row r="18" spans="1:14" ht="13.2">
      <c r="A18" s="375"/>
      <c r="B18" s="84" t="s">
        <v>4</v>
      </c>
      <c r="C18" s="32" t="s">
        <v>93</v>
      </c>
      <c r="H18" s="263"/>
      <c r="I18" s="156"/>
      <c r="J18" s="156"/>
      <c r="K18" s="281"/>
      <c r="L18" s="281"/>
      <c r="M18" s="281"/>
      <c r="N18" s="156"/>
    </row>
    <row r="19" spans="1:14" ht="13.2">
      <c r="A19" s="375"/>
      <c r="B19" s="84"/>
      <c r="C19" s="89" t="s">
        <v>92</v>
      </c>
      <c r="H19" s="263"/>
      <c r="I19" s="282"/>
      <c r="J19" s="282"/>
      <c r="K19" s="283"/>
      <c r="L19" s="283"/>
      <c r="M19" s="283"/>
      <c r="N19" s="284">
        <f>I19+J19+K19-L19+M19</f>
        <v>0</v>
      </c>
    </row>
    <row r="20" spans="1:14" ht="12.75" customHeight="1">
      <c r="A20" s="375"/>
      <c r="B20" s="147"/>
      <c r="C20" s="32">
        <v>3.1</v>
      </c>
      <c r="D20" s="8" t="s">
        <v>18</v>
      </c>
      <c r="H20" s="263" t="s">
        <v>12</v>
      </c>
      <c r="I20" s="400"/>
      <c r="J20" s="400"/>
      <c r="K20" s="400"/>
      <c r="L20" s="400"/>
      <c r="M20" s="402"/>
      <c r="N20" s="404"/>
    </row>
    <row r="21" spans="1:14" ht="12.75" customHeight="1">
      <c r="A21" s="375"/>
      <c r="B21" s="147"/>
      <c r="D21" s="9" t="s">
        <v>48</v>
      </c>
      <c r="H21" s="264"/>
      <c r="I21" s="401"/>
      <c r="J21" s="401"/>
      <c r="K21" s="401"/>
      <c r="L21" s="401"/>
      <c r="M21" s="403"/>
      <c r="N21" s="405"/>
    </row>
    <row r="22" spans="1:14" ht="13.2">
      <c r="A22" s="375"/>
      <c r="B22" s="147"/>
      <c r="C22" s="32">
        <v>3.2</v>
      </c>
      <c r="D22" s="8" t="s">
        <v>21</v>
      </c>
      <c r="H22" s="263"/>
      <c r="I22" s="285"/>
      <c r="J22" s="285"/>
      <c r="K22" s="283"/>
      <c r="L22" s="283"/>
      <c r="M22" s="286"/>
      <c r="N22" s="284"/>
    </row>
    <row r="23" spans="1:14" ht="13.2">
      <c r="A23" s="375"/>
      <c r="B23" s="147"/>
      <c r="C23" s="32"/>
      <c r="D23" s="9" t="s">
        <v>74</v>
      </c>
      <c r="H23" s="263"/>
      <c r="I23" s="282"/>
      <c r="J23" s="282"/>
      <c r="K23" s="283"/>
      <c r="L23" s="283"/>
      <c r="M23" s="283"/>
      <c r="N23" s="284">
        <f>I23+J23+K23-L23+M23</f>
        <v>0</v>
      </c>
    </row>
    <row r="24" spans="1:14" ht="12" customHeight="1">
      <c r="A24" s="375"/>
      <c r="B24" s="147"/>
      <c r="C24" s="32"/>
      <c r="D24" s="8" t="s">
        <v>49</v>
      </c>
      <c r="E24" s="8" t="s">
        <v>24</v>
      </c>
      <c r="F24" s="8"/>
      <c r="H24" s="263" t="s">
        <v>13</v>
      </c>
      <c r="I24" s="400"/>
      <c r="J24" s="400"/>
      <c r="K24" s="400"/>
      <c r="L24" s="400"/>
      <c r="M24" s="402"/>
      <c r="N24" s="404"/>
    </row>
    <row r="25" spans="1:14" ht="12" customHeight="1">
      <c r="A25" s="375"/>
      <c r="B25" s="147"/>
      <c r="C25" s="32"/>
      <c r="E25" s="9" t="s">
        <v>25</v>
      </c>
      <c r="F25" s="9"/>
      <c r="H25" s="264"/>
      <c r="I25" s="401"/>
      <c r="J25" s="401"/>
      <c r="K25" s="401"/>
      <c r="L25" s="401"/>
      <c r="M25" s="403"/>
      <c r="N25" s="405"/>
    </row>
    <row r="26" spans="1:14" ht="12" customHeight="1">
      <c r="A26" s="375"/>
      <c r="B26" s="147"/>
      <c r="C26" s="32"/>
      <c r="D26" s="8" t="s">
        <v>50</v>
      </c>
      <c r="E26" s="8" t="s">
        <v>106</v>
      </c>
      <c r="F26" s="8"/>
      <c r="H26" s="263" t="s">
        <v>14</v>
      </c>
      <c r="I26" s="406"/>
      <c r="J26" s="400"/>
      <c r="K26" s="400"/>
      <c r="L26" s="400"/>
      <c r="M26" s="402"/>
      <c r="N26" s="404">
        <f>I26+J26+K26-L26+M26</f>
        <v>0</v>
      </c>
    </row>
    <row r="27" spans="1:14" ht="12" customHeight="1">
      <c r="A27" s="375"/>
      <c r="B27" s="147"/>
      <c r="C27" s="32"/>
      <c r="E27" s="9" t="s">
        <v>158</v>
      </c>
      <c r="F27" s="9"/>
      <c r="H27" s="264"/>
      <c r="I27" s="401"/>
      <c r="J27" s="401"/>
      <c r="K27" s="401"/>
      <c r="L27" s="401"/>
      <c r="M27" s="403"/>
      <c r="N27" s="405"/>
    </row>
    <row r="28" spans="1:14" ht="12" customHeight="1">
      <c r="A28" s="375"/>
      <c r="B28" s="147"/>
      <c r="C28" s="32">
        <v>3.3</v>
      </c>
      <c r="D28" s="8" t="s">
        <v>30</v>
      </c>
      <c r="E28" s="8"/>
      <c r="F28" s="8"/>
      <c r="H28" s="263" t="s">
        <v>15</v>
      </c>
      <c r="I28" s="400"/>
      <c r="J28" s="400"/>
      <c r="K28" s="400"/>
      <c r="L28" s="400"/>
      <c r="M28" s="402"/>
      <c r="N28" s="404">
        <f t="shared" ref="N28" si="0">I28+J28+K28-L28+M28</f>
        <v>0</v>
      </c>
    </row>
    <row r="29" spans="1:14" ht="12" customHeight="1">
      <c r="A29" s="375"/>
      <c r="B29" s="147"/>
      <c r="C29" s="32"/>
      <c r="D29" s="9" t="s">
        <v>32</v>
      </c>
      <c r="H29" s="264"/>
      <c r="I29" s="401"/>
      <c r="J29" s="401"/>
      <c r="K29" s="401"/>
      <c r="L29" s="401"/>
      <c r="M29" s="403"/>
      <c r="N29" s="405"/>
    </row>
    <row r="30" spans="1:14" ht="12" customHeight="1">
      <c r="A30" s="375"/>
      <c r="B30" s="147"/>
      <c r="C30" s="32">
        <v>3.4</v>
      </c>
      <c r="D30" s="8" t="s">
        <v>33</v>
      </c>
      <c r="H30" s="263" t="s">
        <v>16</v>
      </c>
      <c r="I30" s="400"/>
      <c r="J30" s="400"/>
      <c r="K30" s="400"/>
      <c r="L30" s="400"/>
      <c r="M30" s="402"/>
      <c r="N30" s="404">
        <f t="shared" ref="N30" si="1">I30+J30+K30-L30+M30</f>
        <v>0</v>
      </c>
    </row>
    <row r="31" spans="1:14" ht="12" customHeight="1">
      <c r="A31" s="375"/>
      <c r="B31" s="147"/>
      <c r="D31" s="9" t="s">
        <v>35</v>
      </c>
      <c r="H31" s="264"/>
      <c r="I31" s="401"/>
      <c r="J31" s="401"/>
      <c r="K31" s="401"/>
      <c r="L31" s="401"/>
      <c r="M31" s="403"/>
      <c r="N31" s="405"/>
    </row>
    <row r="32" spans="1:14" ht="12" customHeight="1">
      <c r="A32" s="375"/>
      <c r="B32" s="147"/>
      <c r="C32" s="32">
        <v>3.5</v>
      </c>
      <c r="D32" s="8" t="s">
        <v>36</v>
      </c>
      <c r="H32" s="263" t="s">
        <v>27</v>
      </c>
      <c r="I32" s="400"/>
      <c r="J32" s="400"/>
      <c r="K32" s="400"/>
      <c r="L32" s="400"/>
      <c r="M32" s="402"/>
      <c r="N32" s="404">
        <f t="shared" ref="N32" si="2">I32+J32+K32-L32+M32</f>
        <v>0</v>
      </c>
    </row>
    <row r="33" spans="1:14" ht="12" customHeight="1">
      <c r="A33" s="375"/>
      <c r="B33" s="147"/>
      <c r="D33" s="9" t="s">
        <v>51</v>
      </c>
      <c r="H33" s="264"/>
      <c r="I33" s="401"/>
      <c r="J33" s="401"/>
      <c r="K33" s="401"/>
      <c r="L33" s="401"/>
      <c r="M33" s="403"/>
      <c r="N33" s="405"/>
    </row>
    <row r="34" spans="1:14" ht="13.2">
      <c r="A34" s="375"/>
      <c r="B34" s="147"/>
      <c r="C34" s="32">
        <v>3.6</v>
      </c>
      <c r="D34" s="8" t="s">
        <v>213</v>
      </c>
      <c r="H34" s="263"/>
      <c r="I34" s="282"/>
      <c r="J34" s="282"/>
      <c r="K34" s="283"/>
      <c r="L34" s="283"/>
      <c r="M34" s="283"/>
      <c r="N34" s="284"/>
    </row>
    <row r="35" spans="1:14" ht="13.2">
      <c r="A35" s="375"/>
      <c r="B35" s="147"/>
      <c r="C35" s="32"/>
      <c r="D35" s="9" t="s">
        <v>214</v>
      </c>
      <c r="H35" s="263"/>
      <c r="I35" s="282"/>
      <c r="J35" s="282"/>
      <c r="K35" s="283"/>
      <c r="L35" s="283"/>
      <c r="M35" s="283"/>
      <c r="N35" s="284"/>
    </row>
    <row r="36" spans="1:14" ht="18" customHeight="1">
      <c r="A36" s="375"/>
      <c r="B36" s="147"/>
      <c r="C36" s="32"/>
      <c r="D36" s="9" t="s">
        <v>136</v>
      </c>
      <c r="H36" s="263" t="s">
        <v>28</v>
      </c>
      <c r="I36" s="282"/>
      <c r="J36" s="282"/>
      <c r="K36" s="283"/>
      <c r="L36" s="283"/>
      <c r="M36" s="283"/>
      <c r="N36" s="404">
        <f>I36+J36+K36-L36+M36</f>
        <v>0</v>
      </c>
    </row>
    <row r="37" spans="1:14" ht="18" customHeight="1">
      <c r="A37" s="375"/>
      <c r="B37" s="147"/>
      <c r="C37" s="32"/>
      <c r="D37" s="9" t="s">
        <v>136</v>
      </c>
      <c r="H37" s="263"/>
      <c r="I37" s="282"/>
      <c r="J37" s="282"/>
      <c r="K37" s="283"/>
      <c r="L37" s="283"/>
      <c r="M37" s="283"/>
      <c r="N37" s="404"/>
    </row>
    <row r="38" spans="1:14" ht="18" customHeight="1">
      <c r="A38" s="375"/>
      <c r="B38" s="147"/>
      <c r="C38" s="32"/>
      <c r="D38" s="9" t="s">
        <v>136</v>
      </c>
      <c r="H38" s="263"/>
      <c r="I38" s="282"/>
      <c r="J38" s="282"/>
      <c r="K38" s="283"/>
      <c r="L38" s="283"/>
      <c r="M38" s="283"/>
      <c r="N38" s="284"/>
    </row>
    <row r="39" spans="1:14" ht="13.2">
      <c r="A39" s="375"/>
      <c r="B39" s="147"/>
      <c r="C39" s="32"/>
      <c r="D39" s="9"/>
      <c r="H39" s="263"/>
      <c r="I39" s="282"/>
      <c r="J39" s="282"/>
      <c r="K39" s="283"/>
      <c r="L39" s="283"/>
      <c r="M39" s="283"/>
      <c r="N39" s="284"/>
    </row>
    <row r="40" spans="1:14" ht="11.25" customHeight="1" thickBot="1">
      <c r="A40" s="375"/>
      <c r="B40" s="148"/>
      <c r="C40" s="35"/>
      <c r="D40" s="35"/>
      <c r="E40" s="35"/>
      <c r="F40" s="35"/>
      <c r="G40" s="35"/>
      <c r="H40" s="265"/>
      <c r="I40" s="287"/>
      <c r="J40" s="287"/>
      <c r="K40" s="288"/>
      <c r="L40" s="288"/>
      <c r="M40" s="288"/>
      <c r="N40" s="289"/>
    </row>
    <row r="41" spans="1:14" ht="12.75" customHeight="1">
      <c r="A41" s="375"/>
      <c r="B41" s="147"/>
      <c r="C41" s="1"/>
      <c r="G41" s="38"/>
      <c r="H41" s="263"/>
      <c r="I41" s="283"/>
      <c r="J41" s="283"/>
      <c r="K41" s="283"/>
      <c r="L41" s="283"/>
      <c r="M41" s="283"/>
      <c r="N41" s="284"/>
    </row>
    <row r="42" spans="1:14" ht="15.6" customHeight="1">
      <c r="A42" s="375"/>
      <c r="B42" s="147"/>
      <c r="C42" s="32">
        <v>3.7</v>
      </c>
      <c r="D42" s="8" t="s">
        <v>139</v>
      </c>
      <c r="G42" s="38"/>
      <c r="H42" s="263" t="s">
        <v>37</v>
      </c>
      <c r="I42" s="400">
        <f>I19+I23+I26+I28+I30+I32+I36</f>
        <v>0</v>
      </c>
      <c r="J42" s="400">
        <f t="shared" ref="J42:N42" si="3">J19+J23+J26+J28+J30+J32+J36</f>
        <v>0</v>
      </c>
      <c r="K42" s="400">
        <f t="shared" si="3"/>
        <v>0</v>
      </c>
      <c r="L42" s="400">
        <f t="shared" si="3"/>
        <v>0</v>
      </c>
      <c r="M42" s="400">
        <f t="shared" si="3"/>
        <v>0</v>
      </c>
      <c r="N42" s="400">
        <f t="shared" si="3"/>
        <v>0</v>
      </c>
    </row>
    <row r="43" spans="1:14" ht="15.6" customHeight="1">
      <c r="A43" s="375"/>
      <c r="B43" s="147"/>
      <c r="C43" s="1"/>
      <c r="D43" s="9" t="s">
        <v>159</v>
      </c>
      <c r="G43" s="38"/>
      <c r="H43" s="263"/>
      <c r="I43" s="400"/>
      <c r="J43" s="400"/>
      <c r="K43" s="400"/>
      <c r="L43" s="400"/>
      <c r="M43" s="400"/>
      <c r="N43" s="400"/>
    </row>
    <row r="44" spans="1:14" ht="13.5" customHeight="1" thickBot="1">
      <c r="A44" s="375"/>
      <c r="B44" s="148"/>
      <c r="C44" s="35"/>
      <c r="D44" s="35"/>
      <c r="E44" s="35"/>
      <c r="F44" s="35"/>
      <c r="G44" s="37"/>
      <c r="H44" s="265"/>
      <c r="I44" s="288"/>
      <c r="J44" s="288"/>
      <c r="K44" s="288"/>
      <c r="L44" s="288"/>
      <c r="M44" s="290"/>
      <c r="N44" s="289"/>
    </row>
    <row r="45" spans="1:14" ht="8.25" customHeight="1">
      <c r="A45" s="375"/>
      <c r="C45" s="1"/>
    </row>
    <row r="46" spans="1:14" ht="10.5" customHeight="1">
      <c r="A46" s="375"/>
      <c r="C46" s="8" t="s">
        <v>41</v>
      </c>
      <c r="D46" s="9"/>
      <c r="E46" s="65" t="s">
        <v>94</v>
      </c>
      <c r="F46" s="8" t="s">
        <v>200</v>
      </c>
    </row>
    <row r="47" spans="1:14" ht="11.25" customHeight="1">
      <c r="A47" s="375"/>
      <c r="C47" s="1"/>
      <c r="F47" s="9" t="s">
        <v>201</v>
      </c>
      <c r="H47" s="32"/>
    </row>
    <row r="48" spans="1:14" ht="3" customHeight="1">
      <c r="A48" s="375"/>
      <c r="H48" s="32"/>
    </row>
    <row r="49" spans="5:6" ht="11.25" customHeight="1">
      <c r="E49" s="42" t="s">
        <v>228</v>
      </c>
      <c r="F49" s="8" t="s">
        <v>150</v>
      </c>
    </row>
    <row r="50" spans="5:6" ht="11.25" customHeight="1">
      <c r="F50" s="9" t="s">
        <v>202</v>
      </c>
    </row>
    <row r="51" spans="5:6" ht="3" customHeight="1">
      <c r="E51" s="42"/>
    </row>
    <row r="52" spans="5:6" ht="10.5" customHeight="1">
      <c r="E52" s="185" t="s">
        <v>254</v>
      </c>
      <c r="F52" s="8" t="s">
        <v>157</v>
      </c>
    </row>
    <row r="53" spans="5:6" ht="11.25" customHeight="1">
      <c r="F53" s="9" t="s">
        <v>255</v>
      </c>
    </row>
  </sheetData>
  <mergeCells count="50">
    <mergeCell ref="E10:F10"/>
    <mergeCell ref="N36:N37"/>
    <mergeCell ref="M42:M43"/>
    <mergeCell ref="N42:N43"/>
    <mergeCell ref="I42:I43"/>
    <mergeCell ref="J42:J43"/>
    <mergeCell ref="K42:K43"/>
    <mergeCell ref="L42:L43"/>
    <mergeCell ref="K32:K33"/>
    <mergeCell ref="L32:L33"/>
    <mergeCell ref="K30:K31"/>
    <mergeCell ref="L30:L31"/>
    <mergeCell ref="I30:I31"/>
    <mergeCell ref="J30:J31"/>
    <mergeCell ref="I32:I33"/>
    <mergeCell ref="J32:J33"/>
    <mergeCell ref="N30:N31"/>
    <mergeCell ref="M32:M33"/>
    <mergeCell ref="N32:N33"/>
    <mergeCell ref="M26:M27"/>
    <mergeCell ref="N26:N27"/>
    <mergeCell ref="M28:M29"/>
    <mergeCell ref="N28:N29"/>
    <mergeCell ref="I28:I29"/>
    <mergeCell ref="J28:J29"/>
    <mergeCell ref="K28:K29"/>
    <mergeCell ref="L28:L29"/>
    <mergeCell ref="M30:M31"/>
    <mergeCell ref="M24:M25"/>
    <mergeCell ref="N24:N25"/>
    <mergeCell ref="I26:I27"/>
    <mergeCell ref="J26:J27"/>
    <mergeCell ref="K26:K27"/>
    <mergeCell ref="L26:L27"/>
    <mergeCell ref="B1:N1"/>
    <mergeCell ref="A2:A48"/>
    <mergeCell ref="M9:M10"/>
    <mergeCell ref="E11:F12"/>
    <mergeCell ref="I7:I8"/>
    <mergeCell ref="I9:I10"/>
    <mergeCell ref="I20:I21"/>
    <mergeCell ref="J20:J21"/>
    <mergeCell ref="K20:K21"/>
    <mergeCell ref="L20:L21"/>
    <mergeCell ref="M20:M21"/>
    <mergeCell ref="N20:N21"/>
    <mergeCell ref="I24:I25"/>
    <mergeCell ref="J24:J25"/>
    <mergeCell ref="K24:K25"/>
    <mergeCell ref="L24:L25"/>
  </mergeCells>
  <phoneticPr fontId="0" type="noConversion"/>
  <pageMargins left="0.25" right="0.25" top="0.5" bottom="0.5" header="0.5" footer="0.5"/>
  <pageSetup paperSize="9" scale="8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8"/>
  <sheetViews>
    <sheetView showGridLines="0" view="pageBreakPreview" zoomScaleNormal="100" zoomScaleSheetLayoutView="100" workbookViewId="0"/>
  </sheetViews>
  <sheetFormatPr defaultColWidth="8.88671875" defaultRowHeight="12"/>
  <cols>
    <col min="1" max="1" width="3.6640625" style="1" customWidth="1"/>
    <col min="2" max="2" width="3.33203125" style="144" customWidth="1"/>
    <col min="3" max="3" width="5" style="8" customWidth="1"/>
    <col min="4" max="4" width="5.33203125" style="1" customWidth="1"/>
    <col min="5" max="5" width="5.88671875" style="1" customWidth="1"/>
    <col min="6" max="6" width="5.44140625" style="1" customWidth="1"/>
    <col min="7" max="7" width="12.88671875" style="1" customWidth="1"/>
    <col min="8" max="8" width="0.5546875" style="1" customWidth="1"/>
    <col min="9" max="9" width="10.109375" style="1" customWidth="1"/>
    <col min="10" max="10" width="3.44140625" style="256" customWidth="1"/>
    <col min="11" max="11" width="22.109375" style="1" customWidth="1"/>
    <col min="12" max="13" width="19.33203125" style="1" customWidth="1"/>
    <col min="14" max="14" width="19.109375" style="1" customWidth="1"/>
    <col min="15" max="15" width="20.109375" style="1" customWidth="1"/>
    <col min="16" max="16" width="20" style="1" customWidth="1"/>
    <col min="17" max="17" width="17.33203125" style="1" customWidth="1"/>
    <col min="18" max="18" width="1.5546875" style="1" customWidth="1"/>
    <col min="19" max="19" width="17.88671875" style="1" customWidth="1"/>
    <col min="20" max="20" width="17.33203125" style="1" customWidth="1"/>
    <col min="21" max="16384" width="8.88671875" style="1"/>
  </cols>
  <sheetData>
    <row r="1" spans="1:16" ht="15" customHeight="1"/>
    <row r="2" spans="1:16" ht="23.25" customHeight="1"/>
    <row r="3" spans="1:16" ht="12" customHeight="1" thickBot="1">
      <c r="A3" s="375" t="s">
        <v>307</v>
      </c>
    </row>
    <row r="4" spans="1:16" s="8" customFormat="1" ht="4.5" customHeight="1">
      <c r="A4" s="375"/>
      <c r="B4" s="145"/>
      <c r="C4" s="70"/>
      <c r="D4" s="70"/>
      <c r="E4" s="70"/>
      <c r="F4" s="70"/>
      <c r="G4" s="70"/>
      <c r="H4" s="70"/>
      <c r="I4" s="70"/>
      <c r="J4" s="257"/>
      <c r="K4" s="69"/>
      <c r="L4" s="69"/>
      <c r="M4" s="107"/>
      <c r="N4" s="70"/>
      <c r="O4" s="71"/>
      <c r="P4" s="71"/>
    </row>
    <row r="5" spans="1:16" s="8" customFormat="1" ht="12.75" customHeight="1">
      <c r="A5" s="375"/>
      <c r="B5" s="84"/>
      <c r="C5" s="19"/>
      <c r="D5" s="19"/>
      <c r="E5" s="19"/>
      <c r="F5" s="19"/>
      <c r="G5" s="19"/>
      <c r="H5" s="19"/>
      <c r="I5" s="19"/>
      <c r="J5" s="258"/>
      <c r="K5" s="388" t="s">
        <v>155</v>
      </c>
      <c r="L5" s="65" t="s">
        <v>44</v>
      </c>
      <c r="M5" s="108" t="s">
        <v>220</v>
      </c>
      <c r="N5" s="150" t="s">
        <v>217</v>
      </c>
      <c r="O5" s="82" t="s">
        <v>226</v>
      </c>
      <c r="P5" s="82" t="s">
        <v>71</v>
      </c>
    </row>
    <row r="6" spans="1:16" s="8" customFormat="1" ht="13.2">
      <c r="A6" s="375"/>
      <c r="B6" s="84"/>
      <c r="C6" s="19"/>
      <c r="D6" s="19"/>
      <c r="E6" s="19"/>
      <c r="F6" s="19"/>
      <c r="G6" s="19"/>
      <c r="H6" s="19"/>
      <c r="I6" s="19"/>
      <c r="J6" s="258"/>
      <c r="K6" s="389"/>
      <c r="L6" s="66" t="s">
        <v>91</v>
      </c>
      <c r="M6" s="108" t="s">
        <v>221</v>
      </c>
      <c r="N6" s="150" t="s">
        <v>227</v>
      </c>
      <c r="O6" s="108" t="s">
        <v>290</v>
      </c>
      <c r="P6" s="83" t="s">
        <v>72</v>
      </c>
    </row>
    <row r="7" spans="1:16" s="8" customFormat="1" ht="12" customHeight="1">
      <c r="A7" s="375"/>
      <c r="B7" s="146"/>
      <c r="C7" s="72"/>
      <c r="E7" s="377" t="s">
        <v>45</v>
      </c>
      <c r="F7" s="377"/>
      <c r="G7" s="377"/>
      <c r="H7" s="377"/>
      <c r="J7" s="258"/>
      <c r="K7" s="387" t="s">
        <v>219</v>
      </c>
      <c r="L7" s="66"/>
      <c r="M7" s="83" t="s">
        <v>126</v>
      </c>
      <c r="N7" s="104" t="s">
        <v>127</v>
      </c>
      <c r="O7" s="409" t="s">
        <v>240</v>
      </c>
      <c r="P7" s="83"/>
    </row>
    <row r="8" spans="1:16" s="8" customFormat="1" ht="11.25" customHeight="1">
      <c r="A8" s="375"/>
      <c r="B8" s="146"/>
      <c r="C8" s="72"/>
      <c r="E8" s="411" t="s">
        <v>212</v>
      </c>
      <c r="F8" s="411"/>
      <c r="G8" s="411"/>
      <c r="H8" s="411"/>
      <c r="J8" s="258"/>
      <c r="K8" s="399"/>
      <c r="L8" s="1"/>
      <c r="M8" s="191"/>
      <c r="N8" s="38"/>
      <c r="O8" s="410"/>
      <c r="P8" s="82" t="s">
        <v>188</v>
      </c>
    </row>
    <row r="9" spans="1:16" s="8" customFormat="1" ht="4.5" customHeight="1" thickBot="1">
      <c r="A9" s="375"/>
      <c r="B9" s="146"/>
      <c r="C9" s="72"/>
      <c r="E9" s="9"/>
      <c r="F9" s="9"/>
      <c r="G9" s="9"/>
      <c r="J9" s="258"/>
      <c r="K9" s="76"/>
      <c r="L9" s="76"/>
      <c r="M9" s="68"/>
      <c r="N9" s="37"/>
      <c r="O9" s="74"/>
      <c r="P9" s="83"/>
    </row>
    <row r="10" spans="1:16" ht="4.5" customHeight="1">
      <c r="A10" s="375"/>
      <c r="B10" s="147"/>
      <c r="J10" s="258"/>
      <c r="K10" s="31"/>
      <c r="L10" s="93"/>
      <c r="M10" s="90"/>
      <c r="N10" s="80"/>
      <c r="O10" s="90"/>
      <c r="P10" s="93"/>
    </row>
    <row r="11" spans="1:16">
      <c r="A11" s="375"/>
      <c r="B11" s="84"/>
      <c r="H11" s="9"/>
      <c r="J11" s="258"/>
      <c r="K11" s="30" t="s">
        <v>9</v>
      </c>
      <c r="L11" s="82" t="s">
        <v>9</v>
      </c>
      <c r="M11" s="94" t="s">
        <v>9</v>
      </c>
      <c r="N11" s="82" t="s">
        <v>9</v>
      </c>
      <c r="O11" s="65" t="s">
        <v>9</v>
      </c>
      <c r="P11" s="82" t="s">
        <v>9</v>
      </c>
    </row>
    <row r="12" spans="1:16">
      <c r="A12" s="375"/>
      <c r="B12" s="84"/>
      <c r="C12" s="1"/>
      <c r="D12" s="33"/>
      <c r="I12" s="33"/>
      <c r="J12" s="258"/>
      <c r="K12" s="73" t="s">
        <v>10</v>
      </c>
      <c r="L12" s="83" t="s">
        <v>10</v>
      </c>
      <c r="M12" s="104" t="s">
        <v>10</v>
      </c>
      <c r="N12" s="83" t="s">
        <v>10</v>
      </c>
      <c r="O12" s="66" t="s">
        <v>10</v>
      </c>
      <c r="P12" s="83" t="s">
        <v>10</v>
      </c>
    </row>
    <row r="13" spans="1:16">
      <c r="A13" s="375"/>
      <c r="B13" s="147"/>
      <c r="C13" s="1"/>
      <c r="J13" s="258"/>
      <c r="K13" s="30" t="s">
        <v>11</v>
      </c>
      <c r="L13" s="82" t="s">
        <v>11</v>
      </c>
      <c r="M13" s="94" t="s">
        <v>11</v>
      </c>
      <c r="N13" s="82" t="s">
        <v>11</v>
      </c>
      <c r="O13" s="65" t="s">
        <v>11</v>
      </c>
      <c r="P13" s="82" t="s">
        <v>11</v>
      </c>
    </row>
    <row r="14" spans="1:16" s="233" customFormat="1" ht="12.6" thickBot="1">
      <c r="A14" s="375"/>
      <c r="B14" s="84"/>
      <c r="J14" s="258"/>
      <c r="K14" s="259" t="s">
        <v>28</v>
      </c>
      <c r="L14" s="266" t="s">
        <v>31</v>
      </c>
      <c r="M14" s="262" t="s">
        <v>34</v>
      </c>
      <c r="N14" s="266" t="s">
        <v>37</v>
      </c>
      <c r="O14" s="267" t="s">
        <v>39</v>
      </c>
      <c r="P14" s="266" t="s">
        <v>40</v>
      </c>
    </row>
    <row r="15" spans="1:16" ht="4.5" customHeight="1">
      <c r="A15" s="375"/>
      <c r="B15" s="149"/>
      <c r="C15" s="70"/>
      <c r="D15" s="78"/>
      <c r="E15" s="78"/>
      <c r="F15" s="78"/>
      <c r="G15" s="78"/>
      <c r="H15" s="78"/>
      <c r="I15" s="78"/>
      <c r="J15" s="268"/>
      <c r="K15" s="99"/>
      <c r="L15" s="88"/>
      <c r="M15" s="19"/>
      <c r="N15" s="190"/>
      <c r="O15" s="88"/>
      <c r="P15" s="88"/>
    </row>
    <row r="16" spans="1:16" ht="13.2">
      <c r="A16" s="375"/>
      <c r="B16" s="84" t="s">
        <v>58</v>
      </c>
      <c r="C16" s="32" t="s">
        <v>97</v>
      </c>
      <c r="J16" s="263"/>
      <c r="K16" s="99"/>
      <c r="L16" s="156"/>
      <c r="M16" s="19"/>
      <c r="N16" s="191"/>
      <c r="O16" s="156"/>
      <c r="P16" s="156"/>
    </row>
    <row r="17" spans="1:16" ht="13.2">
      <c r="A17" s="375"/>
      <c r="B17" s="147"/>
      <c r="C17" s="89" t="s">
        <v>96</v>
      </c>
      <c r="J17" s="263"/>
      <c r="K17" s="291"/>
      <c r="L17" s="284"/>
      <c r="M17" s="292"/>
      <c r="N17" s="293"/>
      <c r="O17" s="284"/>
      <c r="P17" s="284"/>
    </row>
    <row r="18" spans="1:16" ht="13.2">
      <c r="A18" s="375"/>
      <c r="B18" s="147"/>
      <c r="C18" s="32">
        <v>4.0999999999999996</v>
      </c>
      <c r="D18" s="8" t="s">
        <v>263</v>
      </c>
      <c r="J18" s="119"/>
      <c r="K18" s="291"/>
      <c r="L18" s="284"/>
      <c r="M18" s="294"/>
      <c r="N18" s="282"/>
      <c r="O18" s="284"/>
      <c r="P18" s="284">
        <f>K18+L18+M18-N18+O18</f>
        <v>0</v>
      </c>
    </row>
    <row r="19" spans="1:16" ht="13.2">
      <c r="A19" s="375"/>
      <c r="B19" s="147"/>
      <c r="C19" s="32"/>
      <c r="D19" s="9" t="s">
        <v>264</v>
      </c>
      <c r="J19" s="263"/>
      <c r="K19" s="291"/>
      <c r="L19" s="284"/>
      <c r="M19" s="292"/>
      <c r="N19" s="293"/>
      <c r="O19" s="284"/>
      <c r="P19" s="284"/>
    </row>
    <row r="20" spans="1:16" ht="16.5" customHeight="1">
      <c r="A20" s="375"/>
      <c r="B20" s="147"/>
      <c r="C20" s="32"/>
      <c r="D20" s="8" t="s">
        <v>64</v>
      </c>
      <c r="E20" s="8" t="s">
        <v>193</v>
      </c>
      <c r="F20" s="8"/>
      <c r="G20" s="8"/>
      <c r="H20" s="8"/>
      <c r="J20" s="264" t="s">
        <v>39</v>
      </c>
      <c r="K20" s="295"/>
      <c r="L20" s="296"/>
      <c r="M20" s="297"/>
      <c r="N20" s="298"/>
      <c r="O20" s="296"/>
      <c r="P20" s="296"/>
    </row>
    <row r="21" spans="1:16" ht="18" customHeight="1">
      <c r="A21" s="375"/>
      <c r="B21" s="147"/>
      <c r="C21" s="32"/>
      <c r="D21" s="8" t="s">
        <v>65</v>
      </c>
      <c r="E21" s="8" t="s">
        <v>194</v>
      </c>
      <c r="F21" s="8"/>
      <c r="G21" s="8"/>
      <c r="H21" s="9"/>
      <c r="J21" s="264" t="s">
        <v>40</v>
      </c>
      <c r="K21" s="299"/>
      <c r="L21" s="300"/>
      <c r="M21" s="301"/>
      <c r="N21" s="302"/>
      <c r="O21" s="300"/>
      <c r="P21" s="300">
        <f>K21+L21+M21-N21+O21</f>
        <v>0</v>
      </c>
    </row>
    <row r="22" spans="1:16" ht="18" customHeight="1">
      <c r="A22" s="375"/>
      <c r="B22" s="147"/>
      <c r="C22" s="32"/>
      <c r="D22" s="8" t="s">
        <v>66</v>
      </c>
      <c r="E22" s="8" t="s">
        <v>195</v>
      </c>
      <c r="F22" s="8"/>
      <c r="G22" s="8"/>
      <c r="H22" s="8"/>
      <c r="J22" s="269" t="s">
        <v>46</v>
      </c>
      <c r="K22" s="299"/>
      <c r="L22" s="300"/>
      <c r="M22" s="301"/>
      <c r="N22" s="302"/>
      <c r="O22" s="300"/>
      <c r="P22" s="300">
        <f t="shared" ref="P22:P26" si="0">K22+L22+M22-N22+O22</f>
        <v>0</v>
      </c>
    </row>
    <row r="23" spans="1:16" ht="18" customHeight="1">
      <c r="A23" s="375"/>
      <c r="B23" s="147"/>
      <c r="C23" s="32"/>
      <c r="D23" s="8" t="s">
        <v>67</v>
      </c>
      <c r="E23" s="8" t="s">
        <v>196</v>
      </c>
      <c r="F23" s="8"/>
      <c r="G23" s="8"/>
      <c r="H23" s="9"/>
      <c r="J23" s="264" t="s">
        <v>52</v>
      </c>
      <c r="K23" s="299"/>
      <c r="L23" s="300"/>
      <c r="M23" s="301"/>
      <c r="N23" s="302"/>
      <c r="O23" s="300"/>
      <c r="P23" s="300">
        <f t="shared" si="0"/>
        <v>0</v>
      </c>
    </row>
    <row r="24" spans="1:16" ht="18" customHeight="1">
      <c r="A24" s="375"/>
      <c r="B24" s="147"/>
      <c r="C24" s="32"/>
      <c r="D24" s="8" t="s">
        <v>68</v>
      </c>
      <c r="E24" s="8" t="s">
        <v>197</v>
      </c>
      <c r="F24" s="8"/>
      <c r="G24" s="8"/>
      <c r="H24" s="8"/>
      <c r="J24" s="269" t="s">
        <v>47</v>
      </c>
      <c r="K24" s="299"/>
      <c r="L24" s="300"/>
      <c r="M24" s="301"/>
      <c r="N24" s="302"/>
      <c r="O24" s="300"/>
      <c r="P24" s="300">
        <f t="shared" si="0"/>
        <v>0</v>
      </c>
    </row>
    <row r="25" spans="1:16" ht="18" customHeight="1">
      <c r="A25" s="375"/>
      <c r="B25" s="147"/>
      <c r="C25" s="33"/>
      <c r="D25" s="8" t="s">
        <v>140</v>
      </c>
      <c r="E25" s="8" t="s">
        <v>198</v>
      </c>
      <c r="F25" s="8"/>
      <c r="G25" s="8"/>
      <c r="H25" s="9"/>
      <c r="J25" s="264" t="s">
        <v>53</v>
      </c>
      <c r="K25" s="299"/>
      <c r="L25" s="300"/>
      <c r="M25" s="301"/>
      <c r="N25" s="302"/>
      <c r="O25" s="300"/>
      <c r="P25" s="300">
        <f t="shared" si="0"/>
        <v>0</v>
      </c>
    </row>
    <row r="26" spans="1:16" ht="18" customHeight="1">
      <c r="A26" s="375"/>
      <c r="B26" s="147"/>
      <c r="C26" s="33"/>
      <c r="D26" s="8" t="s">
        <v>141</v>
      </c>
      <c r="E26" s="8" t="s">
        <v>199</v>
      </c>
      <c r="F26" s="8"/>
      <c r="G26" s="8"/>
      <c r="H26" s="8"/>
      <c r="J26" s="269" t="s">
        <v>54</v>
      </c>
      <c r="K26" s="299"/>
      <c r="L26" s="300"/>
      <c r="M26" s="301"/>
      <c r="N26" s="302"/>
      <c r="O26" s="300"/>
      <c r="P26" s="300">
        <f t="shared" si="0"/>
        <v>0</v>
      </c>
    </row>
    <row r="27" spans="1:16" ht="2.25" customHeight="1">
      <c r="A27" s="375"/>
      <c r="B27" s="147"/>
      <c r="C27" s="33"/>
      <c r="D27" s="8"/>
      <c r="E27" s="8"/>
      <c r="F27" s="8"/>
      <c r="G27" s="8"/>
      <c r="H27" s="8"/>
      <c r="J27" s="263"/>
      <c r="K27" s="303"/>
      <c r="L27" s="304"/>
      <c r="M27" s="305"/>
      <c r="N27" s="306"/>
      <c r="O27" s="304"/>
      <c r="P27" s="304"/>
    </row>
    <row r="28" spans="1:16" ht="12.75" customHeight="1">
      <c r="A28" s="375"/>
      <c r="B28" s="147"/>
      <c r="C28" s="32">
        <v>4.2</v>
      </c>
      <c r="D28" s="8" t="s">
        <v>265</v>
      </c>
      <c r="E28" s="9"/>
      <c r="F28" s="9"/>
      <c r="G28" s="9"/>
      <c r="H28" s="9"/>
      <c r="J28" s="263"/>
      <c r="K28" s="291"/>
      <c r="L28" s="284"/>
      <c r="M28" s="294"/>
      <c r="N28" s="282"/>
      <c r="O28" s="284"/>
      <c r="P28" s="284"/>
    </row>
    <row r="29" spans="1:16" ht="12" customHeight="1">
      <c r="A29" s="375"/>
      <c r="B29" s="147"/>
      <c r="C29" s="1"/>
      <c r="D29" s="8" t="s">
        <v>117</v>
      </c>
      <c r="E29" s="8" t="s">
        <v>119</v>
      </c>
      <c r="F29" s="8"/>
      <c r="G29" s="8"/>
      <c r="H29" s="9"/>
      <c r="J29" s="263" t="s">
        <v>55</v>
      </c>
      <c r="K29" s="412"/>
      <c r="L29" s="404"/>
      <c r="M29" s="414"/>
      <c r="N29" s="400"/>
      <c r="O29" s="404"/>
      <c r="P29" s="407">
        <f>K29+L29+M29-N29+O29</f>
        <v>0</v>
      </c>
    </row>
    <row r="30" spans="1:16" ht="12" customHeight="1">
      <c r="A30" s="375"/>
      <c r="B30" s="147"/>
      <c r="C30" s="32"/>
      <c r="D30" s="8"/>
      <c r="E30" s="9" t="s">
        <v>149</v>
      </c>
      <c r="F30" s="9"/>
      <c r="G30" s="9"/>
      <c r="H30" s="9"/>
      <c r="J30" s="264"/>
      <c r="K30" s="413"/>
      <c r="L30" s="405"/>
      <c r="M30" s="415"/>
      <c r="N30" s="401"/>
      <c r="O30" s="405"/>
      <c r="P30" s="408"/>
    </row>
    <row r="31" spans="1:16" ht="13.2">
      <c r="A31" s="375"/>
      <c r="B31" s="147"/>
      <c r="C31" s="32"/>
      <c r="D31" s="8" t="s">
        <v>118</v>
      </c>
      <c r="E31" s="8" t="s">
        <v>121</v>
      </c>
      <c r="F31" s="8"/>
      <c r="G31" s="8"/>
      <c r="H31" s="9"/>
      <c r="J31" s="263" t="s">
        <v>137</v>
      </c>
      <c r="K31" s="307"/>
      <c r="L31" s="308"/>
      <c r="M31" s="309"/>
      <c r="N31" s="310"/>
      <c r="O31" s="308"/>
      <c r="P31" s="308"/>
    </row>
    <row r="32" spans="1:16" ht="13.2">
      <c r="A32" s="375"/>
      <c r="B32" s="147"/>
      <c r="C32" s="32"/>
      <c r="E32" s="9" t="s">
        <v>122</v>
      </c>
      <c r="F32" s="9"/>
      <c r="G32" s="9"/>
      <c r="H32" s="9"/>
      <c r="J32" s="264"/>
      <c r="K32" s="311"/>
      <c r="L32" s="312"/>
      <c r="M32" s="313"/>
      <c r="N32" s="312"/>
      <c r="O32" s="314"/>
      <c r="P32" s="314"/>
    </row>
    <row r="33" spans="1:16" ht="13.2">
      <c r="A33" s="375"/>
      <c r="B33" s="147"/>
      <c r="C33" s="32">
        <v>4.3</v>
      </c>
      <c r="D33" s="8" t="s">
        <v>266</v>
      </c>
      <c r="E33" s="8"/>
      <c r="F33" s="8"/>
      <c r="G33" s="8"/>
      <c r="H33" s="8"/>
      <c r="J33" s="263"/>
      <c r="K33" s="303"/>
      <c r="L33" s="304"/>
      <c r="M33" s="305"/>
      <c r="N33" s="306"/>
      <c r="O33" s="304"/>
      <c r="P33" s="304"/>
    </row>
    <row r="34" spans="1:16" ht="12" customHeight="1">
      <c r="A34" s="375"/>
      <c r="B34" s="147"/>
      <c r="C34" s="32"/>
      <c r="D34" s="8" t="s">
        <v>267</v>
      </c>
      <c r="J34" s="263" t="s">
        <v>120</v>
      </c>
      <c r="K34" s="404"/>
      <c r="L34" s="404"/>
      <c r="M34" s="400"/>
      <c r="N34" s="400"/>
      <c r="O34" s="404"/>
      <c r="P34" s="404">
        <f>K34+L34+M34-N34+O34</f>
        <v>0</v>
      </c>
    </row>
    <row r="35" spans="1:16" ht="12" customHeight="1">
      <c r="A35" s="375"/>
      <c r="B35" s="147"/>
      <c r="C35" s="32"/>
      <c r="D35" s="9" t="s">
        <v>268</v>
      </c>
      <c r="J35" s="264"/>
      <c r="K35" s="405"/>
      <c r="L35" s="405"/>
      <c r="M35" s="401"/>
      <c r="N35" s="401"/>
      <c r="O35" s="405"/>
      <c r="P35" s="405"/>
    </row>
    <row r="36" spans="1:16" ht="13.2">
      <c r="A36" s="375"/>
      <c r="B36" s="147"/>
      <c r="C36" s="32">
        <v>4.4000000000000004</v>
      </c>
      <c r="D36" s="8" t="s">
        <v>269</v>
      </c>
      <c r="J36" s="263"/>
      <c r="K36" s="303"/>
      <c r="L36" s="304"/>
      <c r="M36" s="305"/>
      <c r="N36" s="306"/>
      <c r="O36" s="304"/>
      <c r="P36" s="304"/>
    </row>
    <row r="37" spans="1:16" ht="12" customHeight="1">
      <c r="A37" s="375"/>
      <c r="B37" s="147"/>
      <c r="C37" s="1"/>
      <c r="D37" s="9" t="s">
        <v>270</v>
      </c>
      <c r="I37" s="117"/>
      <c r="J37" s="263"/>
      <c r="K37" s="303"/>
      <c r="L37" s="304"/>
      <c r="M37" s="305"/>
      <c r="N37" s="306"/>
      <c r="O37" s="304"/>
      <c r="P37" s="304"/>
    </row>
    <row r="38" spans="1:16" ht="12.75" customHeight="1">
      <c r="A38" s="375"/>
      <c r="B38" s="147"/>
      <c r="C38" s="1"/>
      <c r="D38" s="8" t="s">
        <v>271</v>
      </c>
      <c r="E38" s="8" t="s">
        <v>272</v>
      </c>
      <c r="F38" s="8"/>
      <c r="G38" s="8"/>
      <c r="I38" s="117"/>
      <c r="J38" s="263" t="s">
        <v>138</v>
      </c>
      <c r="K38" s="407"/>
      <c r="L38" s="407"/>
      <c r="M38" s="294"/>
      <c r="N38" s="282"/>
      <c r="O38" s="407"/>
      <c r="P38" s="404">
        <f>K38+L38+M39-N39+O38</f>
        <v>0</v>
      </c>
    </row>
    <row r="39" spans="1:16" ht="12.75" customHeight="1">
      <c r="A39" s="375"/>
      <c r="B39" s="147"/>
      <c r="C39" s="1"/>
      <c r="E39" s="9" t="s">
        <v>273</v>
      </c>
      <c r="F39" s="9"/>
      <c r="G39" s="9"/>
      <c r="I39" s="117"/>
      <c r="J39" s="264"/>
      <c r="K39" s="408"/>
      <c r="L39" s="408"/>
      <c r="M39" s="315"/>
      <c r="N39" s="316"/>
      <c r="O39" s="408"/>
      <c r="P39" s="405"/>
    </row>
    <row r="40" spans="1:16" ht="12.75" customHeight="1">
      <c r="A40" s="375"/>
      <c r="B40" s="147"/>
      <c r="C40" s="32"/>
      <c r="D40" s="8" t="s">
        <v>274</v>
      </c>
      <c r="E40" s="8" t="s">
        <v>275</v>
      </c>
      <c r="F40" s="8"/>
      <c r="G40" s="8"/>
      <c r="I40" s="117"/>
      <c r="J40" s="263"/>
      <c r="K40" s="303"/>
      <c r="L40" s="304"/>
      <c r="M40" s="305"/>
      <c r="N40" s="306"/>
      <c r="O40" s="304"/>
      <c r="P40" s="304"/>
    </row>
    <row r="41" spans="1:16" ht="12.75" customHeight="1">
      <c r="A41" s="375"/>
      <c r="B41" s="147"/>
      <c r="C41" s="1"/>
      <c r="E41" s="9" t="s">
        <v>276</v>
      </c>
      <c r="F41" s="9"/>
      <c r="G41" s="9"/>
      <c r="I41" s="117"/>
      <c r="J41" s="263" t="s">
        <v>277</v>
      </c>
      <c r="K41" s="303"/>
      <c r="L41" s="304"/>
      <c r="M41" s="305"/>
      <c r="N41" s="306"/>
      <c r="O41" s="304"/>
      <c r="P41" s="304"/>
    </row>
    <row r="42" spans="1:16" ht="22.5" customHeight="1">
      <c r="A42" s="375"/>
      <c r="B42" s="147"/>
      <c r="C42" s="1"/>
      <c r="E42" s="9" t="s">
        <v>302</v>
      </c>
      <c r="F42" s="9"/>
      <c r="G42" s="9"/>
      <c r="I42" s="117"/>
      <c r="J42" s="263"/>
      <c r="K42" s="291"/>
      <c r="L42" s="284"/>
      <c r="M42" s="294"/>
      <c r="N42" s="282"/>
      <c r="O42" s="284"/>
      <c r="P42" s="284">
        <f>K42+L42+M42+-N42+O42</f>
        <v>0</v>
      </c>
    </row>
    <row r="43" spans="1:16" ht="5.25" customHeight="1" thickBot="1">
      <c r="A43" s="375"/>
      <c r="B43" s="148"/>
      <c r="C43" s="35"/>
      <c r="D43" s="36"/>
      <c r="E43" s="35"/>
      <c r="F43" s="35"/>
      <c r="G43" s="35"/>
      <c r="H43" s="35"/>
      <c r="I43" s="118"/>
      <c r="J43" s="265"/>
      <c r="K43" s="317"/>
      <c r="L43" s="318"/>
      <c r="M43" s="317"/>
      <c r="N43" s="318"/>
      <c r="O43" s="318"/>
      <c r="P43" s="318"/>
    </row>
    <row r="44" spans="1:16" ht="3" customHeight="1">
      <c r="A44" s="375"/>
      <c r="B44" s="147"/>
      <c r="C44" s="1"/>
      <c r="D44" s="9"/>
      <c r="I44" s="64"/>
      <c r="J44" s="263"/>
      <c r="K44" s="319"/>
      <c r="L44" s="305"/>
      <c r="M44" s="319"/>
      <c r="N44" s="319"/>
      <c r="O44" s="320"/>
      <c r="P44" s="319"/>
    </row>
    <row r="45" spans="1:16" ht="12" customHeight="1">
      <c r="A45" s="375"/>
      <c r="B45" s="84"/>
      <c r="C45" s="32">
        <v>4.5</v>
      </c>
      <c r="D45" s="8" t="s">
        <v>75</v>
      </c>
      <c r="I45" s="64"/>
      <c r="J45" s="263" t="s">
        <v>142</v>
      </c>
      <c r="K45" s="400">
        <f>K18+K21+K22+K23+K24+K25+K26+K29+K34+K38+K42</f>
        <v>0</v>
      </c>
      <c r="L45" s="414">
        <f t="shared" ref="L45:O45" si="1">L18+L21+L22+L23+L24+L25+L26+L29+L34+L38+L42</f>
        <v>0</v>
      </c>
      <c r="M45" s="400">
        <f>M18+M21+M22+M23+M24+M25+M26+M29+M34+M39+M42</f>
        <v>0</v>
      </c>
      <c r="N45" s="400">
        <f>N18+N21+N22+N23+N24+N25+N26+N29+N34+N39+N42</f>
        <v>0</v>
      </c>
      <c r="O45" s="414">
        <f t="shared" si="1"/>
        <v>0</v>
      </c>
      <c r="P45" s="416">
        <f>P18+P21+P22+P23+P24+P25+P26+P29+P34+P38+P42</f>
        <v>0</v>
      </c>
    </row>
    <row r="46" spans="1:16" ht="12" customHeight="1">
      <c r="A46" s="375"/>
      <c r="B46" s="147"/>
      <c r="D46" s="9" t="s">
        <v>241</v>
      </c>
      <c r="I46" s="64"/>
      <c r="J46" s="263"/>
      <c r="K46" s="400"/>
      <c r="L46" s="414"/>
      <c r="M46" s="400"/>
      <c r="N46" s="400"/>
      <c r="O46" s="414"/>
      <c r="P46" s="416"/>
    </row>
    <row r="47" spans="1:16" ht="6" customHeight="1" thickBot="1">
      <c r="A47" s="375"/>
      <c r="B47" s="148"/>
      <c r="C47" s="39"/>
      <c r="D47" s="36"/>
      <c r="E47" s="40"/>
      <c r="F47" s="40"/>
      <c r="G47" s="40"/>
      <c r="H47" s="40"/>
      <c r="I47" s="37"/>
      <c r="J47" s="265"/>
      <c r="K47" s="318"/>
      <c r="L47" s="317"/>
      <c r="M47" s="318"/>
      <c r="N47" s="318"/>
      <c r="O47" s="321"/>
      <c r="P47" s="318"/>
    </row>
    <row r="48" spans="1:16" ht="3" customHeight="1">
      <c r="A48" s="375"/>
      <c r="B48" s="147"/>
      <c r="I48" s="38"/>
      <c r="J48" s="263"/>
      <c r="K48" s="322"/>
      <c r="L48" s="323"/>
      <c r="M48" s="324"/>
      <c r="N48" s="325"/>
      <c r="O48" s="323"/>
      <c r="P48" s="323"/>
    </row>
    <row r="49" spans="1:16" ht="12" customHeight="1">
      <c r="A49" s="375"/>
      <c r="B49" s="84" t="s">
        <v>59</v>
      </c>
      <c r="C49" s="8" t="s">
        <v>161</v>
      </c>
      <c r="I49" s="38"/>
      <c r="J49" s="263" t="s">
        <v>189</v>
      </c>
      <c r="K49" s="400">
        <f>ms_3!I42+ms_4!K45</f>
        <v>0</v>
      </c>
      <c r="L49" s="400">
        <f>ms_3!J42+ms_4!L45</f>
        <v>0</v>
      </c>
      <c r="M49" s="400">
        <f>ms_3!K42+ms_4!M45</f>
        <v>0</v>
      </c>
      <c r="N49" s="400">
        <f>ms_3!L42+ms_4!N45</f>
        <v>0</v>
      </c>
      <c r="O49" s="416">
        <f>ms_3!M42+ms_4!O45</f>
        <v>0</v>
      </c>
      <c r="P49" s="416">
        <f>ms_3!N42+ms_4!P45</f>
        <v>0</v>
      </c>
    </row>
    <row r="50" spans="1:16" ht="12" customHeight="1">
      <c r="A50" s="375"/>
      <c r="B50" s="147"/>
      <c r="C50" s="9" t="s">
        <v>160</v>
      </c>
      <c r="I50" s="38"/>
      <c r="J50" s="263"/>
      <c r="K50" s="400"/>
      <c r="L50" s="400"/>
      <c r="M50" s="400"/>
      <c r="N50" s="400"/>
      <c r="O50" s="416"/>
      <c r="P50" s="416"/>
    </row>
    <row r="51" spans="1:16" ht="3" customHeight="1" thickBot="1">
      <c r="A51" s="375"/>
      <c r="B51" s="148"/>
      <c r="C51" s="35"/>
      <c r="D51" s="35"/>
      <c r="E51" s="36"/>
      <c r="F51" s="36"/>
      <c r="G51" s="36"/>
      <c r="H51" s="36"/>
      <c r="I51" s="37"/>
      <c r="J51" s="265"/>
      <c r="K51" s="154"/>
      <c r="L51" s="155"/>
      <c r="M51" s="40"/>
      <c r="N51" s="192"/>
      <c r="O51" s="155"/>
      <c r="P51" s="155"/>
    </row>
    <row r="52" spans="1:16" ht="4.5" customHeight="1">
      <c r="A52" s="375"/>
    </row>
    <row r="53" spans="1:16" ht="15" customHeight="1">
      <c r="A53" s="375"/>
      <c r="B53" s="189" t="s">
        <v>278</v>
      </c>
      <c r="C53" s="8" t="s">
        <v>279</v>
      </c>
    </row>
    <row r="54" spans="1:16" ht="10.5" customHeight="1">
      <c r="A54" s="375"/>
      <c r="B54" s="189"/>
      <c r="C54" s="9" t="s">
        <v>280</v>
      </c>
    </row>
    <row r="55" spans="1:16" ht="9" customHeight="1">
      <c r="A55" s="375"/>
    </row>
    <row r="56" spans="1:16" ht="11.25" customHeight="1">
      <c r="A56" s="375"/>
      <c r="C56" s="8" t="s">
        <v>281</v>
      </c>
      <c r="D56" s="8"/>
      <c r="F56" s="418"/>
      <c r="I56" s="417" t="s">
        <v>285</v>
      </c>
      <c r="K56" s="8" t="s">
        <v>284</v>
      </c>
      <c r="L56" s="418"/>
      <c r="M56" s="417" t="s">
        <v>288</v>
      </c>
      <c r="N56" s="8" t="s">
        <v>286</v>
      </c>
      <c r="P56" s="417" t="s">
        <v>282</v>
      </c>
    </row>
    <row r="57" spans="1:16" ht="12.75" customHeight="1">
      <c r="A57" s="375"/>
      <c r="C57" s="9" t="s">
        <v>283</v>
      </c>
      <c r="D57" s="8"/>
      <c r="F57" s="418"/>
      <c r="I57" s="417"/>
      <c r="K57" s="9" t="s">
        <v>289</v>
      </c>
      <c r="L57" s="418"/>
      <c r="M57" s="417"/>
      <c r="N57" s="9" t="s">
        <v>287</v>
      </c>
      <c r="P57" s="417"/>
    </row>
    <row r="58" spans="1:16">
      <c r="A58" s="375"/>
      <c r="C58" s="1"/>
      <c r="D58" s="9"/>
      <c r="E58" s="377"/>
      <c r="F58" s="377"/>
      <c r="G58" s="377"/>
      <c r="H58" s="377"/>
    </row>
  </sheetData>
  <mergeCells count="40">
    <mergeCell ref="I56:I57"/>
    <mergeCell ref="P56:P57"/>
    <mergeCell ref="E58:H58"/>
    <mergeCell ref="F56:F57"/>
    <mergeCell ref="L56:L57"/>
    <mergeCell ref="M56:M57"/>
    <mergeCell ref="P49:P50"/>
    <mergeCell ref="K45:K46"/>
    <mergeCell ref="L45:L46"/>
    <mergeCell ref="M45:M46"/>
    <mergeCell ref="N45:N46"/>
    <mergeCell ref="O45:O46"/>
    <mergeCell ref="P45:P46"/>
    <mergeCell ref="K49:K50"/>
    <mergeCell ref="L49:L50"/>
    <mergeCell ref="M49:M50"/>
    <mergeCell ref="N49:N50"/>
    <mergeCell ref="O49:O50"/>
    <mergeCell ref="P29:P30"/>
    <mergeCell ref="K34:K35"/>
    <mergeCell ref="L34:L35"/>
    <mergeCell ref="M34:M35"/>
    <mergeCell ref="N34:N35"/>
    <mergeCell ref="O34:O35"/>
    <mergeCell ref="K38:K39"/>
    <mergeCell ref="L38:L39"/>
    <mergeCell ref="O38:O39"/>
    <mergeCell ref="P38:P39"/>
    <mergeCell ref="A3:A58"/>
    <mergeCell ref="K5:K6"/>
    <mergeCell ref="E7:H7"/>
    <mergeCell ref="K7:K8"/>
    <mergeCell ref="O7:O8"/>
    <mergeCell ref="E8:H8"/>
    <mergeCell ref="P34:P35"/>
    <mergeCell ref="K29:K30"/>
    <mergeCell ref="L29:L30"/>
    <mergeCell ref="M29:M30"/>
    <mergeCell ref="N29:N30"/>
    <mergeCell ref="O29:O30"/>
  </mergeCells>
  <phoneticPr fontId="44" type="noConversion"/>
  <printOptions horizontalCentered="1"/>
  <pageMargins left="0.25" right="0.25" top="0.5" bottom="0.5" header="0.5" footer="0.5"/>
  <pageSetup paperSize="9" scale="7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90"/>
  <sheetViews>
    <sheetView showGridLines="0" view="pageBreakPreview" zoomScale="145" zoomScaleNormal="100" zoomScaleSheetLayoutView="145" workbookViewId="0">
      <selection activeCell="I97" sqref="I97"/>
    </sheetView>
  </sheetViews>
  <sheetFormatPr defaultColWidth="9.109375" defaultRowHeight="13.2"/>
  <cols>
    <col min="1" max="1" width="1.5546875" style="326" customWidth="1"/>
    <col min="2" max="2" width="0.88671875" style="326" customWidth="1"/>
    <col min="3" max="3" width="2.33203125" style="326" customWidth="1"/>
    <col min="4" max="4" width="2.5546875" style="326" customWidth="1"/>
    <col min="5" max="5" width="34" style="326" customWidth="1"/>
    <col min="6" max="6" width="2.109375" style="326" customWidth="1"/>
    <col min="7" max="7" width="48.109375" style="326" customWidth="1"/>
    <col min="8" max="8" width="2.44140625" style="326" customWidth="1"/>
    <col min="9" max="9" width="15" style="326" customWidth="1"/>
    <col min="10" max="10" width="2" style="326" customWidth="1"/>
    <col min="11" max="16384" width="9.109375" style="326"/>
  </cols>
  <sheetData>
    <row r="1" spans="2:10" ht="5.0999999999999996" customHeight="1">
      <c r="B1" s="343"/>
      <c r="C1" s="422"/>
      <c r="D1" s="422"/>
      <c r="E1" s="422"/>
      <c r="F1" s="422"/>
      <c r="G1" s="422"/>
      <c r="H1" s="422"/>
      <c r="I1" s="422"/>
    </row>
    <row r="2" spans="2:10" ht="13.5" customHeight="1">
      <c r="I2" s="25" t="s">
        <v>82</v>
      </c>
    </row>
    <row r="3" spans="2:10" ht="9.75" customHeight="1">
      <c r="I3" s="25"/>
    </row>
    <row r="6" spans="2:10" ht="13.5" customHeight="1" thickBot="1">
      <c r="E6" s="59"/>
      <c r="F6" s="59"/>
      <c r="G6" s="59"/>
      <c r="H6" s="59"/>
      <c r="I6" s="59"/>
      <c r="J6" s="59"/>
    </row>
    <row r="7" spans="2:10" ht="6" customHeight="1">
      <c r="B7" s="328"/>
      <c r="C7" s="329"/>
      <c r="D7" s="330"/>
      <c r="E7" s="330"/>
      <c r="F7" s="328"/>
      <c r="G7" s="330"/>
      <c r="H7" s="328"/>
      <c r="I7" s="329"/>
      <c r="J7" s="330"/>
    </row>
    <row r="8" spans="2:10">
      <c r="B8" s="331"/>
      <c r="C8" s="86" t="s">
        <v>76</v>
      </c>
      <c r="D8" s="86"/>
      <c r="E8" s="60" t="s">
        <v>77</v>
      </c>
      <c r="F8" s="61"/>
      <c r="G8" s="60" t="s">
        <v>78</v>
      </c>
      <c r="H8" s="58"/>
      <c r="I8" s="150" t="s">
        <v>85</v>
      </c>
      <c r="J8" s="332"/>
    </row>
    <row r="9" spans="2:10">
      <c r="B9" s="331"/>
      <c r="C9" s="87" t="s">
        <v>79</v>
      </c>
      <c r="D9" s="87"/>
      <c r="E9" s="62" t="s">
        <v>80</v>
      </c>
      <c r="F9" s="331"/>
      <c r="G9" s="62" t="s">
        <v>81</v>
      </c>
      <c r="H9" s="331"/>
      <c r="I9" s="59" t="s">
        <v>86</v>
      </c>
      <c r="J9" s="332"/>
    </row>
    <row r="10" spans="2:10">
      <c r="B10" s="331"/>
      <c r="D10" s="332"/>
      <c r="E10" s="332"/>
      <c r="F10" s="331"/>
      <c r="G10" s="332"/>
      <c r="H10" s="331"/>
      <c r="I10" s="29" t="s">
        <v>9</v>
      </c>
      <c r="J10" s="332"/>
    </row>
    <row r="11" spans="2:10">
      <c r="B11" s="331"/>
      <c r="D11" s="332"/>
      <c r="E11" s="332"/>
      <c r="F11" s="331"/>
      <c r="G11" s="332"/>
      <c r="H11" s="331"/>
      <c r="I11" s="22" t="s">
        <v>10</v>
      </c>
      <c r="J11" s="332"/>
    </row>
    <row r="12" spans="2:10" ht="6.75" customHeight="1" thickBot="1">
      <c r="B12" s="333"/>
      <c r="C12" s="334"/>
      <c r="D12" s="335"/>
      <c r="E12" s="335"/>
      <c r="F12" s="333"/>
      <c r="G12" s="335"/>
      <c r="H12" s="333"/>
      <c r="I12" s="334"/>
      <c r="J12" s="335"/>
    </row>
    <row r="13" spans="2:10" ht="8.1" customHeight="1">
      <c r="B13" s="331"/>
      <c r="D13" s="332"/>
      <c r="E13" s="332"/>
      <c r="F13" s="331"/>
      <c r="G13" s="332"/>
      <c r="H13" s="331"/>
      <c r="J13" s="332"/>
    </row>
    <row r="14" spans="2:10" ht="15" customHeight="1">
      <c r="B14" s="336"/>
      <c r="C14" s="337"/>
      <c r="D14" s="338"/>
      <c r="E14" s="338"/>
      <c r="F14" s="336"/>
      <c r="G14" s="338"/>
      <c r="H14" s="336"/>
      <c r="I14" s="337"/>
      <c r="J14" s="338"/>
    </row>
    <row r="15" spans="2:10" ht="8.1" customHeight="1">
      <c r="B15" s="331"/>
      <c r="D15" s="332"/>
      <c r="E15" s="332"/>
      <c r="F15" s="331"/>
      <c r="G15" s="332"/>
      <c r="H15" s="331"/>
      <c r="J15" s="332"/>
    </row>
    <row r="16" spans="2:10" ht="6" customHeight="1">
      <c r="B16" s="331"/>
      <c r="D16" s="332"/>
      <c r="E16" s="332"/>
      <c r="F16" s="331"/>
      <c r="G16" s="332"/>
      <c r="H16" s="331"/>
      <c r="J16" s="332"/>
    </row>
    <row r="17" spans="2:10" ht="8.1" customHeight="1">
      <c r="B17" s="336"/>
      <c r="C17" s="337"/>
      <c r="D17" s="338"/>
      <c r="E17" s="338"/>
      <c r="F17" s="336"/>
      <c r="G17" s="338"/>
      <c r="H17" s="336"/>
      <c r="I17" s="337"/>
      <c r="J17" s="338"/>
    </row>
    <row r="18" spans="2:10" ht="8.1" customHeight="1">
      <c r="B18" s="331"/>
      <c r="D18" s="332"/>
      <c r="E18" s="332"/>
      <c r="F18" s="331"/>
      <c r="G18" s="332"/>
      <c r="H18" s="331"/>
      <c r="J18" s="332"/>
    </row>
    <row r="19" spans="2:10" ht="5.25" customHeight="1">
      <c r="B19" s="331"/>
      <c r="D19" s="332"/>
      <c r="E19" s="332"/>
      <c r="F19" s="331"/>
      <c r="G19" s="332"/>
      <c r="H19" s="331"/>
      <c r="J19" s="332"/>
    </row>
    <row r="20" spans="2:10" ht="8.1" customHeight="1">
      <c r="B20" s="336"/>
      <c r="C20" s="337"/>
      <c r="D20" s="338"/>
      <c r="E20" s="338"/>
      <c r="F20" s="336"/>
      <c r="G20" s="338"/>
      <c r="H20" s="336"/>
      <c r="I20" s="337"/>
      <c r="J20" s="338"/>
    </row>
    <row r="21" spans="2:10" ht="8.1" customHeight="1">
      <c r="B21" s="331"/>
      <c r="D21" s="332"/>
      <c r="E21" s="332"/>
      <c r="F21" s="331"/>
      <c r="G21" s="332"/>
      <c r="H21" s="331"/>
      <c r="J21" s="332"/>
    </row>
    <row r="22" spans="2:10" ht="6" customHeight="1">
      <c r="B22" s="331"/>
      <c r="D22" s="332"/>
      <c r="E22" s="332"/>
      <c r="F22" s="331"/>
      <c r="G22" s="332"/>
      <c r="H22" s="331"/>
      <c r="J22" s="332"/>
    </row>
    <row r="23" spans="2:10" ht="8.1" customHeight="1">
      <c r="B23" s="336"/>
      <c r="C23" s="337"/>
      <c r="D23" s="338"/>
      <c r="E23" s="338"/>
      <c r="F23" s="336"/>
      <c r="G23" s="338"/>
      <c r="H23" s="336"/>
      <c r="I23" s="337"/>
      <c r="J23" s="338"/>
    </row>
    <row r="24" spans="2:10" ht="8.1" customHeight="1">
      <c r="B24" s="331"/>
      <c r="D24" s="332"/>
      <c r="E24" s="332"/>
      <c r="F24" s="331"/>
      <c r="G24" s="332"/>
      <c r="H24" s="331"/>
      <c r="J24" s="332"/>
    </row>
    <row r="25" spans="2:10" ht="6.75" hidden="1" customHeight="1">
      <c r="B25" s="331"/>
      <c r="D25" s="332"/>
      <c r="E25" s="332"/>
      <c r="F25" s="331"/>
      <c r="G25" s="332"/>
      <c r="H25" s="331"/>
      <c r="J25" s="332"/>
    </row>
    <row r="26" spans="2:10" ht="9.75" customHeight="1">
      <c r="B26" s="336"/>
      <c r="C26" s="337"/>
      <c r="D26" s="338"/>
      <c r="E26" s="338"/>
      <c r="F26" s="336"/>
      <c r="G26" s="338"/>
      <c r="H26" s="336"/>
      <c r="I26" s="337"/>
      <c r="J26" s="338"/>
    </row>
    <row r="27" spans="2:10" ht="2.25" customHeight="1">
      <c r="B27" s="331"/>
      <c r="D27" s="332"/>
      <c r="E27" s="332"/>
      <c r="F27" s="331"/>
      <c r="G27" s="332"/>
      <c r="H27" s="331"/>
      <c r="J27" s="332"/>
    </row>
    <row r="28" spans="2:10" ht="2.25" customHeight="1">
      <c r="B28" s="331"/>
      <c r="D28" s="332"/>
      <c r="E28" s="332"/>
      <c r="F28" s="331"/>
      <c r="G28" s="332"/>
      <c r="H28" s="331"/>
      <c r="J28" s="332"/>
    </row>
    <row r="29" spans="2:10" ht="15.75" customHeight="1" thickBot="1">
      <c r="B29" s="333"/>
      <c r="C29" s="334"/>
      <c r="D29" s="335"/>
      <c r="E29" s="335"/>
      <c r="F29" s="333"/>
      <c r="G29" s="335"/>
      <c r="H29" s="333"/>
      <c r="I29" s="334"/>
      <c r="J29" s="335"/>
    </row>
    <row r="30" spans="2:10" ht="12" customHeight="1" thickBot="1">
      <c r="B30" s="329"/>
      <c r="C30" s="329"/>
      <c r="D30" s="329"/>
      <c r="E30" s="329"/>
      <c r="F30" s="329"/>
      <c r="G30" s="329"/>
      <c r="H30" s="329"/>
      <c r="I30" s="329"/>
      <c r="J30" s="329"/>
    </row>
    <row r="31" spans="2:10" ht="19.5" customHeight="1" thickBot="1">
      <c r="D31" s="423" t="s">
        <v>87</v>
      </c>
      <c r="E31" s="424"/>
      <c r="F31" s="424"/>
      <c r="G31" s="424"/>
      <c r="H31" s="424"/>
      <c r="I31" s="424"/>
      <c r="J31" s="425"/>
    </row>
    <row r="32" spans="2:10" ht="7.5" customHeight="1">
      <c r="B32" s="21"/>
      <c r="C32" s="21"/>
      <c r="D32" s="1"/>
      <c r="E32" s="1"/>
      <c r="F32" s="1"/>
      <c r="G32" s="1"/>
      <c r="H32" s="1"/>
      <c r="I32" s="1"/>
      <c r="J32" s="1"/>
    </row>
    <row r="33" spans="2:10">
      <c r="B33" s="85" t="s">
        <v>2</v>
      </c>
      <c r="C33" s="85"/>
      <c r="D33" s="419" t="s">
        <v>206</v>
      </c>
      <c r="E33" s="420"/>
      <c r="F33" s="420"/>
      <c r="G33" s="420"/>
      <c r="H33" s="420"/>
      <c r="I33" s="420"/>
      <c r="J33" s="420"/>
    </row>
    <row r="34" spans="2:10">
      <c r="B34" s="85"/>
      <c r="C34" s="85"/>
      <c r="D34" s="420"/>
      <c r="E34" s="420"/>
      <c r="F34" s="420"/>
      <c r="G34" s="420"/>
      <c r="H34" s="420"/>
      <c r="I34" s="420"/>
      <c r="J34" s="420"/>
    </row>
    <row r="35" spans="2:10">
      <c r="B35" s="85"/>
      <c r="C35" s="85"/>
      <c r="D35" s="355" t="s">
        <v>104</v>
      </c>
      <c r="E35" s="426"/>
      <c r="F35" s="426"/>
      <c r="G35" s="426"/>
      <c r="H35" s="426"/>
      <c r="I35" s="426"/>
      <c r="J35" s="426"/>
    </row>
    <row r="36" spans="2:10">
      <c r="B36" s="85"/>
      <c r="C36" s="85"/>
      <c r="D36" s="426"/>
      <c r="E36" s="426"/>
      <c r="F36" s="426"/>
      <c r="G36" s="426"/>
      <c r="H36" s="426"/>
      <c r="I36" s="426"/>
      <c r="J36" s="426"/>
    </row>
    <row r="37" spans="2:10" ht="4.5" customHeight="1">
      <c r="B37" s="85"/>
      <c r="C37" s="85"/>
    </row>
    <row r="38" spans="2:10">
      <c r="B38" s="85" t="s">
        <v>3</v>
      </c>
      <c r="C38" s="85"/>
      <c r="D38" s="18" t="s">
        <v>207</v>
      </c>
    </row>
    <row r="39" spans="2:10">
      <c r="B39" s="85"/>
      <c r="C39" s="85"/>
      <c r="D39" s="20" t="s">
        <v>242</v>
      </c>
      <c r="E39" s="20"/>
    </row>
    <row r="40" spans="2:10" ht="4.5" customHeight="1">
      <c r="B40" s="85"/>
      <c r="C40" s="85"/>
    </row>
    <row r="41" spans="2:10">
      <c r="B41" s="85" t="s">
        <v>4</v>
      </c>
      <c r="C41" s="85"/>
      <c r="D41" s="18" t="s">
        <v>308</v>
      </c>
    </row>
    <row r="42" spans="2:10">
      <c r="B42" s="85"/>
      <c r="C42" s="85"/>
      <c r="D42" s="20" t="s">
        <v>309</v>
      </c>
    </row>
    <row r="43" spans="2:10" ht="4.5" customHeight="1">
      <c r="B43" s="85"/>
      <c r="C43" s="85"/>
    </row>
    <row r="44" spans="2:10" ht="12" customHeight="1">
      <c r="B44" s="85"/>
      <c r="C44" s="85"/>
      <c r="D44" s="18" t="s">
        <v>83</v>
      </c>
      <c r="E44" s="63" t="s">
        <v>151</v>
      </c>
    </row>
    <row r="45" spans="2:10" ht="12" customHeight="1">
      <c r="B45" s="85"/>
      <c r="C45" s="85"/>
      <c r="D45" s="18"/>
      <c r="E45" s="20" t="s">
        <v>128</v>
      </c>
    </row>
    <row r="46" spans="2:10" ht="3.75" customHeight="1">
      <c r="B46" s="85"/>
      <c r="C46" s="85"/>
      <c r="D46" s="18"/>
      <c r="E46" s="17"/>
    </row>
    <row r="47" spans="2:10">
      <c r="B47" s="85"/>
      <c r="C47" s="85"/>
      <c r="D47" s="18"/>
      <c r="E47" s="350" t="s">
        <v>135</v>
      </c>
      <c r="F47" s="350"/>
      <c r="G47" s="350"/>
      <c r="H47" s="350"/>
      <c r="I47" s="350"/>
      <c r="J47" s="350"/>
    </row>
    <row r="48" spans="2:10">
      <c r="B48" s="85"/>
      <c r="C48" s="85"/>
      <c r="D48" s="18"/>
      <c r="E48" s="350"/>
      <c r="F48" s="350"/>
      <c r="G48" s="350"/>
      <c r="H48" s="350"/>
      <c r="I48" s="350"/>
      <c r="J48" s="350"/>
    </row>
    <row r="49" spans="2:10">
      <c r="B49" s="85"/>
      <c r="C49" s="85"/>
      <c r="D49" s="18"/>
      <c r="E49" s="427" t="s">
        <v>129</v>
      </c>
      <c r="F49" s="428"/>
      <c r="G49" s="428"/>
      <c r="H49" s="428"/>
      <c r="I49" s="428"/>
      <c r="J49" s="428"/>
    </row>
    <row r="50" spans="2:10">
      <c r="B50" s="85"/>
      <c r="C50" s="85"/>
      <c r="D50" s="18"/>
      <c r="E50" s="428"/>
      <c r="F50" s="428"/>
      <c r="G50" s="428"/>
      <c r="H50" s="428"/>
      <c r="I50" s="428"/>
      <c r="J50" s="428"/>
    </row>
    <row r="51" spans="2:10" ht="4.5" customHeight="1">
      <c r="B51" s="85"/>
      <c r="C51" s="85"/>
      <c r="D51" s="18"/>
    </row>
    <row r="52" spans="2:10">
      <c r="B52" s="85"/>
      <c r="C52" s="85"/>
      <c r="D52" s="18" t="s">
        <v>84</v>
      </c>
      <c r="E52" s="63" t="s">
        <v>243</v>
      </c>
    </row>
    <row r="53" spans="2:10">
      <c r="B53" s="85"/>
      <c r="C53" s="85"/>
      <c r="D53" s="18"/>
      <c r="E53" s="20" t="s">
        <v>156</v>
      </c>
    </row>
    <row r="54" spans="2:10" ht="2.25" customHeight="1">
      <c r="B54" s="85"/>
      <c r="C54" s="85"/>
      <c r="D54" s="18"/>
      <c r="E54" s="17"/>
    </row>
    <row r="55" spans="2:10">
      <c r="B55" s="85"/>
      <c r="C55" s="85"/>
      <c r="D55" s="18"/>
      <c r="E55" s="18" t="s">
        <v>130</v>
      </c>
    </row>
    <row r="56" spans="2:10">
      <c r="B56" s="85"/>
      <c r="C56" s="85"/>
      <c r="D56" s="18"/>
      <c r="E56" s="20" t="s">
        <v>131</v>
      </c>
    </row>
    <row r="57" spans="2:10" ht="4.5" customHeight="1">
      <c r="B57" s="85"/>
      <c r="C57" s="85"/>
      <c r="D57" s="18"/>
      <c r="F57" s="327"/>
      <c r="G57" s="327"/>
      <c r="H57" s="327"/>
      <c r="I57" s="327"/>
      <c r="J57" s="327"/>
    </row>
    <row r="58" spans="2:10">
      <c r="B58" s="85"/>
      <c r="C58" s="85"/>
      <c r="D58" s="18" t="s">
        <v>98</v>
      </c>
      <c r="E58" s="63" t="s">
        <v>313</v>
      </c>
      <c r="F58" s="18"/>
      <c r="G58" s="18"/>
      <c r="H58" s="327"/>
      <c r="I58" s="327"/>
      <c r="J58" s="327"/>
    </row>
    <row r="59" spans="2:10">
      <c r="B59" s="85"/>
      <c r="C59" s="85"/>
      <c r="D59" s="18"/>
      <c r="E59" s="20" t="s">
        <v>108</v>
      </c>
      <c r="F59" s="327"/>
      <c r="G59" s="327"/>
      <c r="H59" s="327"/>
      <c r="I59" s="327"/>
      <c r="J59" s="327"/>
    </row>
    <row r="60" spans="2:10" ht="4.5" customHeight="1">
      <c r="B60" s="85"/>
      <c r="C60" s="85"/>
      <c r="D60" s="18"/>
      <c r="E60" s="17"/>
      <c r="F60" s="327"/>
      <c r="G60" s="327"/>
      <c r="H60" s="327"/>
      <c r="I60" s="327"/>
      <c r="J60" s="327"/>
    </row>
    <row r="61" spans="2:10">
      <c r="B61" s="85"/>
      <c r="C61" s="85"/>
      <c r="D61" s="18"/>
      <c r="E61" s="18" t="s">
        <v>152</v>
      </c>
      <c r="F61" s="327"/>
      <c r="G61" s="327"/>
      <c r="H61" s="327"/>
      <c r="I61" s="327"/>
      <c r="J61" s="327"/>
    </row>
    <row r="62" spans="2:10">
      <c r="B62" s="85"/>
      <c r="C62" s="85"/>
      <c r="D62" s="18"/>
      <c r="E62" s="20" t="s">
        <v>105</v>
      </c>
      <c r="F62" s="327"/>
      <c r="G62" s="327"/>
      <c r="H62" s="327"/>
      <c r="I62" s="327"/>
      <c r="J62" s="327"/>
    </row>
    <row r="63" spans="2:10" ht="4.5" customHeight="1">
      <c r="B63" s="85"/>
      <c r="C63" s="85"/>
      <c r="D63" s="18"/>
    </row>
    <row r="64" spans="2:10">
      <c r="B64" s="85"/>
      <c r="C64" s="85"/>
      <c r="D64" s="18" t="s">
        <v>162</v>
      </c>
      <c r="E64" s="63" t="s">
        <v>310</v>
      </c>
    </row>
    <row r="65" spans="2:9">
      <c r="B65" s="85"/>
      <c r="C65" s="85"/>
      <c r="D65" s="18"/>
      <c r="E65" s="20" t="s">
        <v>311</v>
      </c>
    </row>
    <row r="66" spans="2:9" ht="3" customHeight="1">
      <c r="B66" s="85"/>
      <c r="C66" s="85"/>
      <c r="D66" s="18"/>
      <c r="E66" s="20"/>
    </row>
    <row r="67" spans="2:9">
      <c r="B67" s="85"/>
      <c r="C67" s="85"/>
      <c r="E67" s="419" t="s">
        <v>153</v>
      </c>
      <c r="F67" s="420"/>
      <c r="G67" s="420"/>
      <c r="H67" s="420"/>
      <c r="I67" s="420"/>
    </row>
    <row r="68" spans="2:9">
      <c r="B68" s="85"/>
      <c r="C68" s="85"/>
      <c r="E68" s="420"/>
      <c r="F68" s="420"/>
      <c r="G68" s="420"/>
      <c r="H68" s="420"/>
      <c r="I68" s="420"/>
    </row>
    <row r="69" spans="2:9">
      <c r="B69" s="85"/>
      <c r="C69" s="85"/>
      <c r="E69" s="20" t="s">
        <v>154</v>
      </c>
      <c r="F69" s="20"/>
      <c r="G69" s="20"/>
      <c r="H69" s="20"/>
      <c r="I69" s="20"/>
    </row>
    <row r="70" spans="2:9" ht="6" customHeight="1">
      <c r="B70" s="85"/>
      <c r="C70" s="85"/>
    </row>
    <row r="71" spans="2:9">
      <c r="B71" s="85" t="s">
        <v>58</v>
      </c>
      <c r="C71" s="85"/>
      <c r="D71" s="18" t="s">
        <v>314</v>
      </c>
    </row>
    <row r="72" spans="2:9">
      <c r="B72" s="21"/>
      <c r="C72" s="21"/>
      <c r="D72" s="20" t="s">
        <v>312</v>
      </c>
    </row>
    <row r="73" spans="2:9" ht="3.75" customHeight="1">
      <c r="B73" s="21"/>
      <c r="C73" s="21"/>
      <c r="D73" s="20"/>
    </row>
    <row r="74" spans="2:9">
      <c r="B74" s="21"/>
      <c r="C74" s="21"/>
      <c r="D74" s="18" t="s">
        <v>83</v>
      </c>
      <c r="E74" s="353" t="s">
        <v>133</v>
      </c>
      <c r="F74" s="421"/>
      <c r="G74" s="421"/>
      <c r="H74" s="421"/>
      <c r="I74" s="421"/>
    </row>
    <row r="75" spans="2:9">
      <c r="B75" s="21"/>
      <c r="C75" s="21"/>
      <c r="E75" s="421"/>
      <c r="F75" s="421"/>
      <c r="G75" s="421"/>
      <c r="H75" s="421"/>
      <c r="I75" s="421"/>
    </row>
    <row r="76" spans="2:9">
      <c r="B76" s="21"/>
      <c r="C76" s="21"/>
      <c r="E76" s="354" t="s">
        <v>132</v>
      </c>
      <c r="F76" s="421"/>
      <c r="G76" s="421"/>
      <c r="H76" s="421"/>
      <c r="I76" s="421"/>
    </row>
    <row r="77" spans="2:9">
      <c r="B77" s="21"/>
      <c r="C77" s="21"/>
      <c r="E77" s="421"/>
      <c r="F77" s="421"/>
      <c r="G77" s="421"/>
      <c r="H77" s="421"/>
      <c r="I77" s="421"/>
    </row>
    <row r="78" spans="2:9">
      <c r="B78" s="21"/>
      <c r="C78" s="21"/>
      <c r="E78" s="339"/>
      <c r="F78" s="339"/>
      <c r="G78" s="339"/>
      <c r="H78" s="339"/>
      <c r="I78" s="339"/>
    </row>
    <row r="79" spans="2:9">
      <c r="B79" s="21"/>
      <c r="C79" s="21"/>
      <c r="E79" s="339"/>
      <c r="F79" s="339"/>
      <c r="G79" s="339"/>
      <c r="H79" s="339"/>
      <c r="I79" s="339"/>
    </row>
    <row r="80" spans="2:9">
      <c r="B80" s="21"/>
      <c r="C80" s="21"/>
      <c r="E80" s="339"/>
      <c r="F80" s="339"/>
      <c r="G80" s="339"/>
      <c r="H80" s="339"/>
      <c r="I80" s="339"/>
    </row>
    <row r="81" spans="2:10">
      <c r="B81" s="21"/>
      <c r="C81" s="21"/>
      <c r="E81" s="339"/>
      <c r="F81" s="339"/>
      <c r="G81" s="339"/>
      <c r="H81" s="339"/>
      <c r="I81" s="339"/>
    </row>
    <row r="82" spans="2:10">
      <c r="B82" s="21"/>
      <c r="C82" s="21"/>
      <c r="E82" s="339"/>
      <c r="F82" s="339"/>
      <c r="G82" s="339"/>
      <c r="H82" s="339"/>
      <c r="I82" s="339"/>
    </row>
    <row r="83" spans="2:10">
      <c r="B83" s="21"/>
      <c r="C83" s="21"/>
      <c r="E83" s="339"/>
      <c r="F83" s="339"/>
      <c r="G83" s="339"/>
      <c r="H83" s="339"/>
      <c r="I83" s="339"/>
    </row>
    <row r="84" spans="2:10">
      <c r="B84" s="21"/>
      <c r="C84" s="21"/>
      <c r="E84" s="339"/>
      <c r="F84" s="339"/>
      <c r="G84" s="339"/>
      <c r="H84" s="339"/>
      <c r="I84" s="339"/>
    </row>
    <row r="85" spans="2:10">
      <c r="B85" s="21"/>
      <c r="C85" s="21"/>
      <c r="E85" s="339"/>
      <c r="F85" s="339"/>
      <c r="G85" s="339"/>
      <c r="H85" s="339"/>
      <c r="I85" s="339"/>
    </row>
    <row r="86" spans="2:10" ht="8.25" customHeight="1">
      <c r="B86" s="21"/>
      <c r="C86" s="21"/>
      <c r="E86" s="339"/>
      <c r="F86" s="339"/>
      <c r="G86" s="339"/>
      <c r="H86" s="339"/>
      <c r="I86" s="339"/>
    </row>
    <row r="87" spans="2:10">
      <c r="B87" s="21"/>
      <c r="C87" s="21"/>
      <c r="E87" s="339"/>
      <c r="F87" s="339"/>
      <c r="G87" s="339"/>
      <c r="H87" s="339"/>
      <c r="I87" s="339"/>
    </row>
    <row r="89" spans="2:10" ht="3" customHeight="1"/>
    <row r="90" spans="2:10">
      <c r="B90" s="422" t="s">
        <v>114</v>
      </c>
      <c r="C90" s="422"/>
      <c r="D90" s="422"/>
      <c r="E90" s="422"/>
      <c r="F90" s="422"/>
      <c r="G90" s="422"/>
      <c r="H90" s="422"/>
      <c r="I90" s="422"/>
      <c r="J90" s="422"/>
    </row>
  </sheetData>
  <mergeCells count="10">
    <mergeCell ref="E67:I68"/>
    <mergeCell ref="E74:I75"/>
    <mergeCell ref="E76:I77"/>
    <mergeCell ref="B90:J90"/>
    <mergeCell ref="B1:I1"/>
    <mergeCell ref="D31:J31"/>
    <mergeCell ref="D33:J34"/>
    <mergeCell ref="D35:J36"/>
    <mergeCell ref="E47:J48"/>
    <mergeCell ref="E49:J50"/>
  </mergeCells>
  <pageMargins left="0.5" right="0.5" top="0.5" bottom="0.5" header="0.5" footer="0.5"/>
  <pageSetup paperSize="9" scale="7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6"/>
  <sheetViews>
    <sheetView showGridLines="0" view="pageBreakPreview" zoomScale="145" zoomScaleNormal="100" zoomScaleSheetLayoutView="145" workbookViewId="0">
      <selection activeCell="A2" sqref="A2"/>
    </sheetView>
  </sheetViews>
  <sheetFormatPr defaultColWidth="9.109375" defaultRowHeight="13.2"/>
  <cols>
    <col min="1" max="1" width="1.6640625" style="19" customWidth="1"/>
    <col min="2" max="2" width="1.5546875" style="19" customWidth="1"/>
    <col min="3" max="4" width="13.88671875" style="19" customWidth="1"/>
    <col min="5" max="5" width="9.109375" style="19"/>
    <col min="6" max="6" width="5.44140625" style="19" customWidth="1"/>
    <col min="7" max="7" width="9.109375" style="19"/>
    <col min="8" max="8" width="5.109375" style="19" customWidth="1"/>
    <col min="9" max="9" width="11.5546875" style="19" customWidth="1"/>
    <col min="10" max="10" width="3.88671875" style="19" customWidth="1"/>
    <col min="11" max="11" width="1.88671875" style="19" customWidth="1"/>
    <col min="12" max="12" width="17.109375" style="19" customWidth="1"/>
    <col min="13" max="16384" width="9.109375" style="19"/>
  </cols>
  <sheetData>
    <row r="1" spans="1:13" ht="2.25" customHeight="1"/>
    <row r="2" spans="1:13" ht="3.75" customHeight="1">
      <c r="C2" s="270"/>
    </row>
    <row r="3" spans="1:13" s="121" customFormat="1" ht="23.25" customHeight="1">
      <c r="A3" s="429" t="s">
        <v>163</v>
      </c>
      <c r="B3" s="430"/>
      <c r="C3" s="430"/>
      <c r="D3" s="430"/>
      <c r="E3" s="430"/>
      <c r="F3" s="430"/>
      <c r="G3" s="430"/>
      <c r="H3" s="430"/>
      <c r="I3" s="430"/>
      <c r="J3" s="430"/>
      <c r="K3" s="430"/>
      <c r="L3" s="430"/>
      <c r="M3" s="120"/>
    </row>
    <row r="4" spans="1:13" s="121" customFormat="1" ht="6.75" customHeight="1">
      <c r="A4" s="122"/>
      <c r="B4" s="123"/>
      <c r="C4" s="124"/>
      <c r="D4" s="123"/>
      <c r="E4" s="123"/>
      <c r="F4" s="123"/>
      <c r="G4" s="123"/>
      <c r="H4" s="123"/>
      <c r="I4" s="123"/>
      <c r="J4" s="123"/>
      <c r="K4" s="123"/>
      <c r="L4" s="123"/>
      <c r="M4" s="120"/>
    </row>
    <row r="5" spans="1:13" s="125" customFormat="1" ht="13.5" customHeight="1">
      <c r="C5" s="126"/>
      <c r="D5" s="127"/>
      <c r="E5" s="128" t="s">
        <v>192</v>
      </c>
      <c r="F5" s="128"/>
      <c r="G5" s="128"/>
      <c r="H5" s="128"/>
      <c r="I5" s="129"/>
      <c r="J5" s="129"/>
      <c r="K5" s="129"/>
      <c r="L5" s="129"/>
      <c r="M5" s="129"/>
    </row>
    <row r="6" spans="1:13" s="125" customFormat="1" ht="14.25" customHeight="1">
      <c r="C6" s="126"/>
      <c r="D6" s="127"/>
      <c r="E6" s="128"/>
      <c r="F6" s="128"/>
      <c r="G6" s="128"/>
      <c r="H6" s="128"/>
      <c r="I6" s="129"/>
      <c r="J6" s="129"/>
      <c r="K6" s="129"/>
      <c r="L6" s="129"/>
      <c r="M6" s="129"/>
    </row>
    <row r="7" spans="1:13" s="130" customFormat="1" ht="12.75" customHeight="1">
      <c r="C7" s="126"/>
      <c r="D7" s="131"/>
      <c r="E7" s="132" t="s">
        <v>164</v>
      </c>
      <c r="F7" s="126"/>
      <c r="G7" s="126"/>
      <c r="H7" s="126"/>
    </row>
    <row r="8" spans="1:13" s="130" customFormat="1" ht="12.75" customHeight="1">
      <c r="A8" s="125"/>
      <c r="B8" s="125"/>
      <c r="C8" s="126"/>
      <c r="D8" s="131"/>
      <c r="E8" s="132" t="s">
        <v>165</v>
      </c>
      <c r="F8" s="126"/>
      <c r="G8" s="126"/>
      <c r="H8" s="126"/>
    </row>
    <row r="9" spans="1:13" s="130" customFormat="1" ht="10.5" customHeight="1">
      <c r="A9" s="125"/>
      <c r="B9" s="125"/>
      <c r="C9" s="133"/>
      <c r="D9" s="134"/>
      <c r="E9" s="135" t="s">
        <v>166</v>
      </c>
      <c r="F9" s="126"/>
      <c r="G9" s="126"/>
      <c r="H9" s="126"/>
    </row>
    <row r="10" spans="1:13" s="130" customFormat="1" ht="12.75" customHeight="1">
      <c r="A10" s="125"/>
      <c r="B10" s="125"/>
      <c r="C10" s="126"/>
      <c r="D10" s="131"/>
      <c r="E10" s="132"/>
      <c r="F10" s="126"/>
      <c r="G10" s="126"/>
      <c r="H10" s="126"/>
      <c r="I10" s="19"/>
    </row>
    <row r="11" spans="1:13" s="130" customFormat="1" ht="12.75" customHeight="1">
      <c r="A11" s="125"/>
      <c r="B11" s="125"/>
      <c r="C11" s="126"/>
      <c r="D11" s="131"/>
      <c r="E11" s="132"/>
      <c r="F11" s="126"/>
      <c r="G11" s="126"/>
      <c r="H11" s="126"/>
      <c r="I11" s="19"/>
    </row>
    <row r="12" spans="1:13" s="130" customFormat="1" ht="12.75" customHeight="1">
      <c r="A12" s="125"/>
      <c r="B12" s="125"/>
      <c r="C12" s="126"/>
      <c r="D12" s="131"/>
      <c r="E12" s="132"/>
      <c r="F12" s="126"/>
      <c r="G12" s="126"/>
      <c r="H12" s="126"/>
      <c r="I12" s="19"/>
    </row>
    <row r="13" spans="1:13" s="130" customFormat="1" ht="12.75" customHeight="1">
      <c r="A13" s="125"/>
      <c r="B13" s="125"/>
      <c r="C13" s="126"/>
      <c r="D13" s="131"/>
      <c r="E13" s="132"/>
      <c r="F13" s="126"/>
      <c r="G13" s="126"/>
      <c r="H13" s="126"/>
      <c r="I13" s="19"/>
    </row>
    <row r="14" spans="1:13" s="130" customFormat="1" ht="12.75" customHeight="1">
      <c r="A14" s="125"/>
      <c r="B14" s="125"/>
      <c r="C14" s="126"/>
      <c r="D14" s="131"/>
      <c r="E14" s="132"/>
      <c r="F14" s="126"/>
      <c r="G14" s="126"/>
      <c r="H14" s="126"/>
      <c r="I14" s="19"/>
    </row>
    <row r="15" spans="1:13" s="130" customFormat="1" ht="12.75" customHeight="1">
      <c r="A15" s="125"/>
      <c r="B15" s="125"/>
      <c r="C15" s="126"/>
      <c r="D15" s="131"/>
      <c r="E15" s="126"/>
      <c r="F15" s="126"/>
      <c r="G15" s="126"/>
      <c r="H15" s="126"/>
      <c r="I15" s="19"/>
    </row>
    <row r="16" spans="1:13" ht="12.75" customHeight="1">
      <c r="C16" s="132"/>
      <c r="D16" s="126"/>
      <c r="E16" s="132"/>
      <c r="F16" s="126"/>
      <c r="G16" s="126"/>
      <c r="H16" s="126"/>
    </row>
    <row r="17" spans="1:12" ht="10.5" customHeight="1">
      <c r="C17" s="132"/>
      <c r="D17" s="126"/>
      <c r="E17" s="126"/>
      <c r="F17" s="126"/>
      <c r="G17" s="126"/>
      <c r="H17" s="126"/>
    </row>
    <row r="18" spans="1:12" ht="8.25" customHeight="1">
      <c r="C18" s="126"/>
      <c r="D18" s="126"/>
      <c r="E18" s="126"/>
      <c r="F18" s="126"/>
      <c r="G18" s="126"/>
      <c r="H18" s="126"/>
    </row>
    <row r="19" spans="1:12" ht="10.5" customHeight="1">
      <c r="A19" s="136"/>
      <c r="B19" s="136"/>
      <c r="C19" s="137"/>
      <c r="D19" s="126"/>
      <c r="E19" s="126"/>
      <c r="F19" s="126"/>
      <c r="G19" s="126"/>
      <c r="H19" s="126"/>
    </row>
    <row r="20" spans="1:12" ht="2.25" customHeight="1"/>
    <row r="21" spans="1:12" ht="13.5" customHeight="1">
      <c r="J21" s="23"/>
    </row>
    <row r="22" spans="1:12">
      <c r="B22" s="195"/>
      <c r="C22" s="44"/>
      <c r="D22" s="44"/>
      <c r="E22" s="44"/>
      <c r="F22" s="44"/>
      <c r="G22" s="44"/>
      <c r="H22" s="44"/>
      <c r="I22" s="44"/>
      <c r="K22" s="44"/>
      <c r="L22" s="196"/>
    </row>
    <row r="23" spans="1:12" ht="10.5" customHeight="1">
      <c r="B23" s="197"/>
      <c r="C23" s="55" t="s">
        <v>167</v>
      </c>
      <c r="D23" s="55"/>
      <c r="E23" s="52"/>
      <c r="F23" s="52"/>
      <c r="G23" s="52"/>
      <c r="H23" s="52"/>
      <c r="I23" s="52"/>
      <c r="J23" s="271"/>
      <c r="K23" s="271"/>
      <c r="L23" s="272"/>
    </row>
    <row r="24" spans="1:12" ht="10.5" customHeight="1">
      <c r="B24" s="197"/>
      <c r="C24" s="54" t="s">
        <v>168</v>
      </c>
      <c r="D24" s="55"/>
      <c r="E24" s="52"/>
      <c r="F24" s="52"/>
      <c r="G24" s="52"/>
      <c r="H24" s="52"/>
      <c r="I24" s="52"/>
      <c r="J24" s="271"/>
      <c r="K24" s="271"/>
      <c r="L24" s="272"/>
    </row>
    <row r="25" spans="1:12" ht="9.75" customHeight="1">
      <c r="B25" s="199"/>
      <c r="C25" s="6"/>
      <c r="D25" s="6"/>
      <c r="E25" s="6"/>
      <c r="F25" s="6"/>
      <c r="G25" s="6"/>
      <c r="H25" s="6"/>
      <c r="I25" s="6"/>
      <c r="J25" s="23"/>
      <c r="K25" s="23"/>
      <c r="L25" s="205"/>
    </row>
    <row r="26" spans="1:12" ht="3" customHeight="1">
      <c r="B26" s="197"/>
      <c r="C26" s="273"/>
      <c r="D26" s="1"/>
      <c r="E26" s="1"/>
      <c r="F26" s="273"/>
      <c r="G26" s="1"/>
      <c r="H26" s="273"/>
      <c r="I26" s="1"/>
      <c r="K26" s="198"/>
      <c r="L26" s="198"/>
    </row>
    <row r="27" spans="1:12" ht="13.5" customHeight="1">
      <c r="B27" s="197"/>
      <c r="C27" s="274" t="s">
        <v>169</v>
      </c>
      <c r="D27" s="53" t="s">
        <v>170</v>
      </c>
      <c r="E27" s="53"/>
      <c r="F27" s="275"/>
      <c r="G27" s="53" t="s">
        <v>171</v>
      </c>
      <c r="H27" s="275"/>
      <c r="I27" s="8" t="s">
        <v>172</v>
      </c>
      <c r="J27" s="1" t="s">
        <v>173</v>
      </c>
      <c r="K27" s="138"/>
      <c r="L27" s="139" t="s">
        <v>174</v>
      </c>
    </row>
    <row r="28" spans="1:12" ht="3" customHeight="1">
      <c r="B28" s="197"/>
      <c r="C28" s="274"/>
      <c r="D28" s="276"/>
      <c r="E28" s="276"/>
      <c r="F28" s="277"/>
      <c r="G28" s="8"/>
      <c r="H28" s="274"/>
      <c r="I28" s="276"/>
      <c r="J28" s="6"/>
      <c r="K28" s="140"/>
      <c r="L28" s="278"/>
    </row>
    <row r="29" spans="1:12" ht="12.75" customHeight="1">
      <c r="B29" s="197"/>
      <c r="C29" s="274"/>
      <c r="D29" s="275" t="s">
        <v>175</v>
      </c>
      <c r="E29" s="53" t="s">
        <v>176</v>
      </c>
      <c r="F29" s="275"/>
      <c r="G29" s="8"/>
      <c r="H29" s="274"/>
      <c r="I29" s="8" t="s">
        <v>177</v>
      </c>
      <c r="J29" s="1" t="s">
        <v>178</v>
      </c>
      <c r="K29" s="198"/>
      <c r="L29" s="198"/>
    </row>
    <row r="30" spans="1:12" ht="12.75" customHeight="1">
      <c r="B30" s="197"/>
      <c r="C30" s="274"/>
      <c r="D30" s="275" t="s">
        <v>179</v>
      </c>
      <c r="E30" s="8"/>
      <c r="F30" s="274"/>
      <c r="G30" s="8"/>
      <c r="H30" s="274"/>
      <c r="I30" s="8" t="s">
        <v>180</v>
      </c>
      <c r="J30" s="1" t="s">
        <v>178</v>
      </c>
      <c r="K30" s="198"/>
      <c r="L30" s="198"/>
    </row>
    <row r="31" spans="1:12" ht="12.75" customHeight="1">
      <c r="B31" s="197"/>
      <c r="C31" s="274"/>
      <c r="D31" s="274"/>
      <c r="E31" s="8"/>
      <c r="F31" s="274"/>
      <c r="G31" s="8"/>
      <c r="H31" s="274"/>
      <c r="I31" s="8" t="s">
        <v>181</v>
      </c>
      <c r="J31" s="1" t="s">
        <v>178</v>
      </c>
      <c r="K31" s="198"/>
      <c r="L31" s="198"/>
    </row>
    <row r="32" spans="1:12" ht="3.75" customHeight="1">
      <c r="B32" s="199"/>
      <c r="C32" s="7"/>
      <c r="D32" s="7"/>
      <c r="E32" s="6"/>
      <c r="F32" s="7"/>
      <c r="G32" s="6"/>
      <c r="H32" s="7"/>
      <c r="I32" s="141"/>
      <c r="J32" s="6"/>
      <c r="K32" s="205"/>
      <c r="L32" s="205"/>
    </row>
    <row r="33" spans="2:12">
      <c r="B33" s="197"/>
      <c r="C33" s="274" t="s">
        <v>182</v>
      </c>
      <c r="D33" s="273"/>
      <c r="E33" s="1"/>
      <c r="F33" s="273"/>
      <c r="G33" s="1"/>
      <c r="H33" s="273"/>
      <c r="I33" s="1"/>
      <c r="K33" s="198"/>
      <c r="L33" s="198"/>
    </row>
    <row r="34" spans="2:12" ht="3" customHeight="1">
      <c r="B34" s="199"/>
      <c r="C34" s="277"/>
      <c r="D34" s="7"/>
      <c r="E34" s="6"/>
      <c r="F34" s="7"/>
      <c r="G34" s="6"/>
      <c r="H34" s="7"/>
      <c r="I34" s="6"/>
      <c r="J34" s="23"/>
      <c r="K34" s="205"/>
      <c r="L34" s="205"/>
    </row>
    <row r="35" spans="2:12" ht="3" customHeight="1">
      <c r="B35" s="197"/>
      <c r="C35" s="274"/>
      <c r="D35" s="273"/>
      <c r="E35" s="1"/>
      <c r="F35" s="273"/>
      <c r="G35" s="1"/>
      <c r="H35" s="273"/>
      <c r="I35" s="1"/>
      <c r="K35" s="198"/>
      <c r="L35" s="198"/>
    </row>
    <row r="36" spans="2:12" ht="12.75" customHeight="1">
      <c r="B36" s="197"/>
      <c r="C36" s="274" t="s">
        <v>183</v>
      </c>
      <c r="D36" s="273"/>
      <c r="E36" s="1"/>
      <c r="F36" s="273"/>
      <c r="G36" s="142"/>
      <c r="H36" s="273"/>
      <c r="I36" s="1"/>
      <c r="K36" s="198"/>
      <c r="L36" s="198"/>
    </row>
    <row r="37" spans="2:12" ht="3" customHeight="1">
      <c r="B37" s="199"/>
      <c r="C37" s="277"/>
      <c r="D37" s="7"/>
      <c r="E37" s="6"/>
      <c r="F37" s="7"/>
      <c r="G37" s="143"/>
      <c r="H37" s="7"/>
      <c r="I37" s="6"/>
      <c r="J37" s="23"/>
      <c r="K37" s="205"/>
      <c r="L37" s="205"/>
    </row>
    <row r="38" spans="2:12" ht="3" customHeight="1">
      <c r="B38" s="197"/>
      <c r="C38" s="274"/>
      <c r="D38" s="273"/>
      <c r="E38" s="1"/>
      <c r="F38" s="273"/>
      <c r="G38" s="142"/>
      <c r="H38" s="273"/>
      <c r="I38" s="1"/>
      <c r="K38" s="198"/>
      <c r="L38" s="198"/>
    </row>
    <row r="39" spans="2:12">
      <c r="B39" s="197"/>
      <c r="C39" s="274" t="s">
        <v>184</v>
      </c>
      <c r="D39" s="273"/>
      <c r="E39" s="1"/>
      <c r="F39" s="273"/>
      <c r="G39" s="1"/>
      <c r="H39" s="273"/>
      <c r="I39" s="1"/>
      <c r="K39" s="198"/>
      <c r="L39" s="198"/>
    </row>
    <row r="40" spans="2:12" ht="6" customHeight="1">
      <c r="B40" s="199"/>
      <c r="C40" s="205"/>
      <c r="D40" s="205"/>
      <c r="E40" s="23"/>
      <c r="F40" s="205"/>
      <c r="G40" s="23"/>
      <c r="H40" s="205"/>
      <c r="I40" s="23"/>
      <c r="J40" s="23"/>
      <c r="K40" s="205"/>
      <c r="L40" s="205"/>
    </row>
    <row r="41" spans="2:12">
      <c r="B41" s="197"/>
      <c r="L41" s="198"/>
    </row>
    <row r="42" spans="2:12">
      <c r="B42" s="197"/>
      <c r="L42" s="198"/>
    </row>
    <row r="43" spans="2:12" ht="15.75" customHeight="1">
      <c r="B43" s="197"/>
      <c r="C43" s="18" t="s">
        <v>185</v>
      </c>
      <c r="I43" s="18" t="s">
        <v>186</v>
      </c>
      <c r="L43" s="198"/>
    </row>
    <row r="44" spans="2:12" ht="3" customHeight="1">
      <c r="B44" s="197"/>
      <c r="D44" s="23"/>
      <c r="E44" s="23"/>
      <c r="L44" s="198"/>
    </row>
    <row r="45" spans="2:12" ht="13.5" customHeight="1">
      <c r="B45" s="197"/>
      <c r="D45" s="18" t="s">
        <v>187</v>
      </c>
      <c r="L45" s="198"/>
    </row>
    <row r="46" spans="2:12" ht="5.25" customHeight="1">
      <c r="B46" s="199"/>
      <c r="C46" s="23"/>
      <c r="D46" s="23"/>
      <c r="E46" s="23"/>
      <c r="F46" s="23"/>
      <c r="G46" s="23"/>
      <c r="H46" s="23"/>
      <c r="I46" s="23"/>
      <c r="J46" s="23"/>
      <c r="K46" s="23"/>
      <c r="L46" s="205"/>
    </row>
  </sheetData>
  <mergeCells count="1">
    <mergeCell ref="A3:L3"/>
  </mergeCells>
  <phoneticPr fontId="0" type="noConversion"/>
  <pageMargins left="0.5" right="0.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MDEPAN</vt:lpstr>
      <vt:lpstr>ms_2</vt:lpstr>
      <vt:lpstr>ms_3</vt:lpstr>
      <vt:lpstr>ms_4</vt:lpstr>
      <vt:lpstr>ms_5LAMP_A&amp;PANDUAN.</vt:lpstr>
      <vt:lpstr>MBELAKANG</vt:lpstr>
      <vt:lpstr>MBELAKANG!Print_Area</vt:lpstr>
      <vt:lpstr>MDEPAN!Print_Area</vt:lpstr>
    </vt:vector>
  </TitlesOfParts>
  <Company>JPM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BPPAS</dc:creator>
  <cp:lastModifiedBy>Latifah Mohamed Shah</cp:lastModifiedBy>
  <cp:lastPrinted>2018-01-30T02:29:42Z</cp:lastPrinted>
  <dcterms:created xsi:type="dcterms:W3CDTF">2003-11-20T01:09:54Z</dcterms:created>
  <dcterms:modified xsi:type="dcterms:W3CDTF">2026-09-28T07:55:45Z</dcterms:modified>
</cp:coreProperties>
</file>