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2023\GENDER 2023\TABLE FINALE\Edit\"/>
    </mc:Choice>
  </mc:AlternateContent>
  <bookViews>
    <workbookView xWindow="0" yWindow="0" windowWidth="21600" windowHeight="9735" tabRatio="948" activeTab="18"/>
  </bookViews>
  <sheets>
    <sheet name="2.1" sheetId="45" r:id="rId1"/>
    <sheet name="2.2 " sheetId="13" r:id="rId2"/>
    <sheet name="2.3" sheetId="17" r:id="rId3"/>
    <sheet name="2.4" sheetId="34" r:id="rId4"/>
    <sheet name="2.5 " sheetId="44" r:id="rId5"/>
    <sheet name="2.6" sheetId="16" r:id="rId6"/>
    <sheet name="2.7 " sheetId="29" r:id="rId7"/>
    <sheet name="2.8" sheetId="35" r:id="rId8"/>
    <sheet name="2.9" sheetId="30" r:id="rId9"/>
    <sheet name="2.10" sheetId="36" r:id="rId10"/>
    <sheet name="2.11 " sheetId="31" r:id="rId11"/>
    <sheet name="2.12" sheetId="37" r:id="rId12"/>
    <sheet name="2.13" sheetId="38" r:id="rId13"/>
    <sheet name="2.14 (1)" sheetId="19" r:id="rId14"/>
    <sheet name="2.14 (2)" sheetId="21" r:id="rId15"/>
    <sheet name="2.15" sheetId="43" r:id="rId16"/>
    <sheet name="2.16" sheetId="33" r:id="rId17"/>
    <sheet name="2.17" sheetId="40" r:id="rId18"/>
    <sheet name="2.18" sheetId="46" r:id="rId19"/>
  </sheets>
  <externalReferences>
    <externalReference r:id="rId20"/>
    <externalReference r:id="rId21"/>
  </externalReferences>
  <definedNames>
    <definedName name="__123Graph_A" localSheetId="18" hidden="1">#REF!</definedName>
    <definedName name="__123Graph_A" hidden="1">#REF!</definedName>
    <definedName name="__123Graph_B" localSheetId="18" hidden="1">#REF!</definedName>
    <definedName name="__123Graph_B" hidden="1">#REF!</definedName>
    <definedName name="__123Graph_C" localSheetId="18" hidden="1">#REF!</definedName>
    <definedName name="__123Graph_C" hidden="1">#REF!</definedName>
    <definedName name="__123Graph_D" localSheetId="18" hidden="1">#REF!</definedName>
    <definedName name="__123Graph_D" hidden="1">#REF!</definedName>
    <definedName name="__123Graph_E" hidden="1">'[1]4.13'!$E$38:$M$38</definedName>
    <definedName name="__123Graph_X" localSheetId="18" hidden="1">'[2]4.8'!#REF!</definedName>
    <definedName name="__123Graph_X" hidden="1">'[2]4.8'!#REF!</definedName>
    <definedName name="_123g" localSheetId="18" hidden="1">#REF!</definedName>
    <definedName name="_123g" hidden="1">#REF!</definedName>
    <definedName name="_123re" localSheetId="18" hidden="1">#REF!</definedName>
    <definedName name="_123re" hidden="1">#REF!</definedName>
    <definedName name="a" localSheetId="18" hidden="1">'[2]4.8'!#REF!</definedName>
    <definedName name="a" hidden="1">'[2]4.8'!#REF!</definedName>
    <definedName name="aab" localSheetId="18" hidden="1">#REF!</definedName>
    <definedName name="aab" hidden="1">#REF!</definedName>
    <definedName name="ass" localSheetId="18" hidden="1">'[2]4.8'!#REF!</definedName>
    <definedName name="ass" hidden="1">'[2]4.8'!#REF!</definedName>
    <definedName name="db" localSheetId="18" hidden="1">'[2]4.8'!#REF!</definedName>
    <definedName name="db" hidden="1">'[2]4.8'!#REF!</definedName>
    <definedName name="ds" localSheetId="18" hidden="1">'[2]4.8'!#REF!</definedName>
    <definedName name="ds" hidden="1">'[2]4.8'!#REF!</definedName>
    <definedName name="hb" localSheetId="18" hidden="1">'[2]4.8'!#REF!</definedName>
    <definedName name="hb" hidden="1">'[2]4.8'!#REF!</definedName>
    <definedName name="hh" localSheetId="18" hidden="1">'[2]4.8'!#REF!</definedName>
    <definedName name="hh" hidden="1">'[2]4.8'!#REF!</definedName>
    <definedName name="m" localSheetId="18" hidden="1">#REF!</definedName>
    <definedName name="m" hidden="1">#REF!</definedName>
    <definedName name="n" localSheetId="18" hidden="1">#REF!</definedName>
    <definedName name="n" hidden="1">#REF!</definedName>
    <definedName name="_xlnm.Print_Area" localSheetId="0">'2.1'!$A$1:$L$22</definedName>
    <definedName name="_xlnm.Print_Area" localSheetId="9">'2.10'!$A$1:$N$35</definedName>
    <definedName name="_xlnm.Print_Area" localSheetId="10">'2.11 '!$A$1:$N$33</definedName>
    <definedName name="_xlnm.Print_Area" localSheetId="11">'2.12'!$A$1:$N$32</definedName>
    <definedName name="_xlnm.Print_Area" localSheetId="12">'2.13'!$A$1:$N$35</definedName>
    <definedName name="_xlnm.Print_Area" localSheetId="13">'2.14 (1)'!$A$1:$N$41</definedName>
    <definedName name="_xlnm.Print_Area" localSheetId="14">'2.14 (2)'!$A$1:$N$42</definedName>
    <definedName name="_xlnm.Print_Area" localSheetId="15">'2.15'!$A$1:$N$52</definedName>
    <definedName name="_xlnm.Print_Area" localSheetId="16">'2.16'!$A$1:$N$32</definedName>
    <definedName name="_xlnm.Print_Area" localSheetId="17">'2.17'!$A$1:$N$31</definedName>
    <definedName name="_xlnm.Print_Area" localSheetId="18">'2.18'!$A$1:$O$75</definedName>
    <definedName name="_xlnm.Print_Area" localSheetId="1">'2.2 '!$A$1:$N$50</definedName>
    <definedName name="_xlnm.Print_Area" localSheetId="2">'2.3'!$A$1:$O$29</definedName>
    <definedName name="_xlnm.Print_Area" localSheetId="3">'2.4'!$A$1:$H$19</definedName>
    <definedName name="_xlnm.Print_Area" localSheetId="4">'2.5 '!$A$1:$N$54</definedName>
    <definedName name="_xlnm.Print_Area" localSheetId="5">'2.6'!$A$1:$N$31</definedName>
    <definedName name="_xlnm.Print_Area" localSheetId="6">'2.7 '!$A$1:$N$33</definedName>
    <definedName name="_xlnm.Print_Area" localSheetId="7">'2.8'!$A$1:$N$33</definedName>
    <definedName name="_xlnm.Print_Area" localSheetId="8">'2.9'!$A$1:$N$32</definedName>
    <definedName name="sdfgg" localSheetId="18" hidden="1">#REF!</definedName>
    <definedName name="sdfgg" hidden="1">#REF!</definedName>
    <definedName name="sds" localSheetId="18" hidden="1">#REF!</definedName>
    <definedName name="sds" hidden="1">#REF!</definedName>
    <definedName name="t" hidden="1">'[1]4.13'!$E$38:$M$38</definedName>
  </definedNames>
  <calcPr calcId="152511"/>
</workbook>
</file>

<file path=xl/calcChain.xml><?xml version="1.0" encoding="utf-8"?>
<calcChain xmlns="http://schemas.openxmlformats.org/spreadsheetml/2006/main">
  <c r="O12" i="46" l="1"/>
  <c r="N12" i="46"/>
  <c r="O72" i="46"/>
  <c r="O66" i="46"/>
  <c r="O60" i="46"/>
  <c r="O54" i="46"/>
  <c r="O48" i="46"/>
  <c r="O42" i="46"/>
  <c r="O36" i="46"/>
  <c r="O30" i="46"/>
  <c r="O24" i="46"/>
  <c r="O18" i="46"/>
  <c r="O69" i="46"/>
  <c r="O63" i="46"/>
  <c r="O57" i="46"/>
  <c r="O51" i="46"/>
  <c r="O45" i="46"/>
  <c r="O39" i="46"/>
  <c r="O33" i="46"/>
  <c r="O27" i="46"/>
  <c r="O21" i="46"/>
  <c r="O15" i="46"/>
  <c r="K12" i="46"/>
  <c r="K15" i="46"/>
  <c r="K18" i="46"/>
  <c r="K21" i="46"/>
  <c r="K24" i="46"/>
  <c r="K27" i="46"/>
  <c r="K30" i="46"/>
  <c r="K33" i="46"/>
  <c r="K36" i="46"/>
  <c r="K39" i="46"/>
  <c r="K42" i="46"/>
  <c r="K45" i="46"/>
  <c r="K48" i="46"/>
  <c r="K51" i="46"/>
  <c r="K54" i="46"/>
  <c r="K57" i="46"/>
  <c r="K60" i="46"/>
  <c r="K63" i="46"/>
  <c r="K66" i="46"/>
  <c r="K69" i="46"/>
  <c r="K72" i="46"/>
  <c r="F15" i="46" l="1"/>
  <c r="G15" i="46"/>
  <c r="F18" i="46"/>
  <c r="G18" i="46"/>
  <c r="F21" i="46"/>
  <c r="G21" i="46"/>
  <c r="F24" i="46"/>
  <c r="G24" i="46"/>
  <c r="F27" i="46"/>
  <c r="G27" i="46"/>
  <c r="F30" i="46"/>
  <c r="G30" i="46"/>
  <c r="F33" i="46"/>
  <c r="G33" i="46"/>
  <c r="F36" i="46"/>
  <c r="G36" i="46"/>
  <c r="F39" i="46"/>
  <c r="G39" i="46"/>
  <c r="F42" i="46"/>
  <c r="G42" i="46"/>
  <c r="F45" i="46"/>
  <c r="G45" i="46"/>
  <c r="F48" i="46"/>
  <c r="G48" i="46"/>
  <c r="F51" i="46"/>
  <c r="G51" i="46"/>
  <c r="F54" i="46"/>
  <c r="G54" i="46"/>
  <c r="F57" i="46"/>
  <c r="G57" i="46"/>
  <c r="F60" i="46"/>
  <c r="G60" i="46"/>
  <c r="F63" i="46"/>
  <c r="G63" i="46"/>
  <c r="F66" i="46"/>
  <c r="G66" i="46"/>
  <c r="F69" i="46"/>
  <c r="G69" i="46"/>
  <c r="F72" i="46"/>
  <c r="G72" i="46"/>
  <c r="J12" i="46"/>
  <c r="J15" i="46"/>
  <c r="J18" i="46"/>
  <c r="J21" i="46"/>
  <c r="J24" i="46"/>
  <c r="J27" i="46"/>
  <c r="J30" i="46"/>
  <c r="J33" i="46"/>
  <c r="J36" i="46"/>
  <c r="J39" i="46"/>
  <c r="J42" i="46"/>
  <c r="J45" i="46"/>
  <c r="J48" i="46"/>
  <c r="J51" i="46"/>
  <c r="J54" i="46"/>
  <c r="J57" i="46"/>
  <c r="J60" i="46"/>
  <c r="J63" i="46"/>
  <c r="J66" i="46"/>
  <c r="J69" i="46"/>
  <c r="J72" i="46"/>
  <c r="AJ27" i="30" l="1"/>
  <c r="AI27" i="30"/>
  <c r="AH27" i="30"/>
  <c r="AJ26" i="30"/>
  <c r="AI26" i="30"/>
  <c r="AH26" i="30"/>
  <c r="AJ25" i="30"/>
  <c r="AI25" i="30"/>
  <c r="AH25" i="30"/>
  <c r="AJ24" i="30"/>
  <c r="AI24" i="30"/>
  <c r="AH24" i="30"/>
  <c r="AJ23" i="30"/>
  <c r="AI23" i="30"/>
  <c r="AH23" i="30"/>
  <c r="AJ22" i="30"/>
  <c r="AI22" i="30"/>
  <c r="AH22" i="30"/>
  <c r="AJ21" i="30"/>
  <c r="AI21" i="30"/>
  <c r="AH21" i="30"/>
  <c r="AJ20" i="30"/>
  <c r="AI20" i="30"/>
  <c r="AH20" i="30"/>
  <c r="AJ19" i="30"/>
  <c r="AI19" i="30"/>
  <c r="AH19" i="30"/>
  <c r="AJ18" i="30"/>
  <c r="AI18" i="30"/>
  <c r="AH18" i="30"/>
  <c r="AJ17" i="30"/>
  <c r="AI17" i="30"/>
  <c r="AH17" i="30"/>
  <c r="AJ16" i="30"/>
  <c r="AI16" i="30"/>
  <c r="AH16" i="30"/>
  <c r="AJ15" i="30"/>
  <c r="AI15" i="30"/>
  <c r="AH15" i="30"/>
  <c r="AJ14" i="30"/>
  <c r="AI14" i="30"/>
  <c r="AH14" i="30"/>
  <c r="AJ13" i="30"/>
  <c r="AI13" i="30"/>
  <c r="AH13" i="30"/>
  <c r="AJ11" i="30"/>
  <c r="AI11" i="30"/>
  <c r="AH11" i="30"/>
</calcChain>
</file>

<file path=xl/sharedStrings.xml><?xml version="1.0" encoding="utf-8"?>
<sst xmlns="http://schemas.openxmlformats.org/spreadsheetml/2006/main" count="705" uniqueCount="266">
  <si>
    <t>MALAYSIA</t>
  </si>
  <si>
    <t>Johor</t>
  </si>
  <si>
    <t>Kedah</t>
  </si>
  <si>
    <t>Kelantan</t>
  </si>
  <si>
    <t>Melaka</t>
  </si>
  <si>
    <t>Negeri Sembilan</t>
  </si>
  <si>
    <t>Pahang</t>
  </si>
  <si>
    <t>Perak</t>
  </si>
  <si>
    <t>Perlis</t>
  </si>
  <si>
    <t>Pulau Pinang</t>
  </si>
  <si>
    <t xml:space="preserve">Sabah </t>
  </si>
  <si>
    <t>Sarawak</t>
  </si>
  <si>
    <t>Selangor</t>
  </si>
  <si>
    <t>Terengganu</t>
  </si>
  <si>
    <t>W.P. Kuala Lumpur</t>
  </si>
  <si>
    <t>W.P. Labuan</t>
  </si>
  <si>
    <t>W.P. Putrajaya</t>
  </si>
  <si>
    <t>Sumber: Laporan Survei Tenaga Buruh, DOSM</t>
  </si>
  <si>
    <t>Source: Labour Force Survey Report, DOSM</t>
  </si>
  <si>
    <t>15−24</t>
  </si>
  <si>
    <t>15−64</t>
  </si>
  <si>
    <t xml:space="preserve">  Johor</t>
  </si>
  <si>
    <t xml:space="preserve">  Kedah</t>
  </si>
  <si>
    <t xml:space="preserve">  Kelantan</t>
  </si>
  <si>
    <t xml:space="preserve">  Melaka</t>
  </si>
  <si>
    <t xml:space="preserve">  Negeri Sembilan</t>
  </si>
  <si>
    <t xml:space="preserve">  Pahang</t>
  </si>
  <si>
    <t xml:space="preserve">  Perak</t>
  </si>
  <si>
    <t xml:space="preserve">  Perlis</t>
  </si>
  <si>
    <t xml:space="preserve">  Pulau Pinang</t>
  </si>
  <si>
    <t xml:space="preserve">  Sabah</t>
  </si>
  <si>
    <t xml:space="preserve">  Sarawak</t>
  </si>
  <si>
    <t xml:space="preserve">  Selangor</t>
  </si>
  <si>
    <t xml:space="preserve">  Terengganu</t>
  </si>
  <si>
    <t xml:space="preserve">  W.P. Labuan</t>
  </si>
  <si>
    <t>Sumber: Kementerian Pendidikan Malaysia</t>
  </si>
  <si>
    <t>Source: Ministry of Education, Malaysia</t>
  </si>
  <si>
    <t>Tiada pendidikan rasmi</t>
  </si>
  <si>
    <t>No formal education</t>
  </si>
  <si>
    <t>Rendah</t>
  </si>
  <si>
    <t>Primary</t>
  </si>
  <si>
    <t>Menengah</t>
  </si>
  <si>
    <t>Secondary</t>
  </si>
  <si>
    <t>Tertiari</t>
  </si>
  <si>
    <t>Tertiary</t>
  </si>
  <si>
    <t>Peringkat rendah</t>
  </si>
  <si>
    <t>Primary level</t>
  </si>
  <si>
    <t>Peringkat menengah</t>
  </si>
  <si>
    <t>Secondary level</t>
  </si>
  <si>
    <t>Peringkat tertiari</t>
  </si>
  <si>
    <t>Tertiary level</t>
  </si>
  <si>
    <t xml:space="preserve">  W.P. Kuala Lumpur</t>
  </si>
  <si>
    <t xml:space="preserve">  W.P. Putrajaya</t>
  </si>
  <si>
    <t>Program Asas</t>
  </si>
  <si>
    <t>General Programmes</t>
  </si>
  <si>
    <t>Pendidikan</t>
  </si>
  <si>
    <t>Education</t>
  </si>
  <si>
    <t xml:space="preserve">Sastera dan Kemanusiaan </t>
  </si>
  <si>
    <t>Arts and Humanities</t>
  </si>
  <si>
    <t>Social Sciences, Business and Law</t>
  </si>
  <si>
    <t xml:space="preserve">Sains, Matematik dan Komputer </t>
  </si>
  <si>
    <t>Science, Mathematics and Computing</t>
  </si>
  <si>
    <t>Pertanian dan Veterinar</t>
  </si>
  <si>
    <t>Agriculture and Veterinary</t>
  </si>
  <si>
    <t xml:space="preserve">Kesihatan dan Kebajikan </t>
  </si>
  <si>
    <t>Health and Welfare</t>
  </si>
  <si>
    <t xml:space="preserve">Perkhidmatan </t>
  </si>
  <si>
    <t>Services</t>
  </si>
  <si>
    <t>Politeknik</t>
  </si>
  <si>
    <t>Polytechnic</t>
  </si>
  <si>
    <t>Kolej Komuniti</t>
  </si>
  <si>
    <t xml:space="preserve">Institute of Teacher Education </t>
  </si>
  <si>
    <t xml:space="preserve">  Sabah </t>
  </si>
  <si>
    <t>Primary to Lower Secondary</t>
  </si>
  <si>
    <t>Menengah Rendah ke Menengah Atas</t>
  </si>
  <si>
    <t xml:space="preserve">Lower Secondary to Upper Secondary </t>
  </si>
  <si>
    <t xml:space="preserve">Upper Secondary to Post Secondary </t>
  </si>
  <si>
    <t>Education Completion Rate</t>
  </si>
  <si>
    <t>Perbelanjaan pendidikan awam (peratusan daripada jumlah perbelanjaan pendidikan)</t>
  </si>
  <si>
    <t>Peratus jumlah perbelanjaan pendidikan sebenar berbanding jumlah perbelanjaan kerajaan</t>
  </si>
  <si>
    <t xml:space="preserve">Kejuruteraan, Pembuatan dan Pembinaan </t>
  </si>
  <si>
    <t>Engineering, Manufacturing and Construction</t>
  </si>
  <si>
    <t xml:space="preserve">Sains Sosial, Perniagaan dan  Perundangan </t>
  </si>
  <si>
    <t xml:space="preserve">Jumlah                                       </t>
  </si>
  <si>
    <t xml:space="preserve"> (%)</t>
  </si>
  <si>
    <t>('000)</t>
  </si>
  <si>
    <t>Universiti Awam</t>
  </si>
  <si>
    <t>Public University</t>
  </si>
  <si>
    <t>Institusi Pendidikan Tinggi Swasta</t>
  </si>
  <si>
    <t>Private Higher Education Institutions</t>
  </si>
  <si>
    <t>n.a</t>
  </si>
  <si>
    <t>Perbelanjaan pendidikan merujuk kepada Perbelanjaan Penggunaan Akhir Kerajaan dalam Pendidikan pada harga malar 2015=100</t>
  </si>
  <si>
    <t>Includes W.P. Putrajaya</t>
  </si>
  <si>
    <t xml:space="preserve">  Includes W.P. Putrajaya</t>
  </si>
  <si>
    <t xml:space="preserve">   Includes English Language Teaching Centres </t>
  </si>
  <si>
    <t xml:space="preserve">Percentage of actual total expenditure on educatian relative to total  expenditure against total government expenditure   </t>
  </si>
  <si>
    <t xml:space="preserve">Total expenditure on education (percentage of GDP)   </t>
  </si>
  <si>
    <t xml:space="preserve">Total expenditure on public education (percentage of total expenditure on education )   </t>
  </si>
  <si>
    <t>:</t>
  </si>
  <si>
    <t>Jadual 2.1</t>
  </si>
  <si>
    <t>Table 2.1</t>
  </si>
  <si>
    <t>Jadual 2.2</t>
  </si>
  <si>
    <t>Table 2.2</t>
  </si>
  <si>
    <t>Jadual 2.3</t>
  </si>
  <si>
    <t>Table 2.3</t>
  </si>
  <si>
    <t>Jadual 2.4</t>
  </si>
  <si>
    <t>Table 2.4</t>
  </si>
  <si>
    <t>Jadual 2.5</t>
  </si>
  <si>
    <t>Table 2.5</t>
  </si>
  <si>
    <t>Jadual 2.6</t>
  </si>
  <si>
    <t>Table 2.6</t>
  </si>
  <si>
    <t>Table 2.7</t>
  </si>
  <si>
    <t>Jadual 2.7</t>
  </si>
  <si>
    <t>Table 2.8</t>
  </si>
  <si>
    <t>Jadual 2.8</t>
  </si>
  <si>
    <t>Jadual 2.9</t>
  </si>
  <si>
    <t>Table 2.9</t>
  </si>
  <si>
    <t>Jadual 2.10</t>
  </si>
  <si>
    <t>Table 2.10</t>
  </si>
  <si>
    <t>Jadual 2.11</t>
  </si>
  <si>
    <t>Table 2.11</t>
  </si>
  <si>
    <t>Jadual 2.12</t>
  </si>
  <si>
    <t>Table 2.12</t>
  </si>
  <si>
    <t>Jadual 2.13</t>
  </si>
  <si>
    <t>Table 2.13</t>
  </si>
  <si>
    <t>Jadual 2.14</t>
  </si>
  <si>
    <t>Table 2.14</t>
  </si>
  <si>
    <t>Jadual 2.15</t>
  </si>
  <si>
    <t>Table 2.15</t>
  </si>
  <si>
    <t>Community College</t>
  </si>
  <si>
    <t>Jadual 2.16</t>
  </si>
  <si>
    <t>Table 2.16</t>
  </si>
  <si>
    <t>Jadual 2.17</t>
  </si>
  <si>
    <t>Table 2.17</t>
  </si>
  <si>
    <t>Rendah ke Menengah Rendah</t>
  </si>
  <si>
    <r>
      <t xml:space="preserve">  W.P. Kuala Lumpur</t>
    </r>
    <r>
      <rPr>
        <vertAlign val="superscript"/>
        <sz val="12"/>
        <rFont val="Segoe UI"/>
        <family val="2"/>
      </rPr>
      <t>1</t>
    </r>
  </si>
  <si>
    <r>
      <rPr>
        <b/>
        <vertAlign val="superscript"/>
        <sz val="10"/>
        <rFont val="Segoe UI"/>
        <family val="2"/>
      </rPr>
      <t xml:space="preserve">1 </t>
    </r>
    <r>
      <rPr>
        <b/>
        <sz val="10"/>
        <rFont val="Segoe UI"/>
        <family val="2"/>
      </rPr>
      <t>Termasuk W.P. Putrajaya</t>
    </r>
  </si>
  <si>
    <r>
      <t>Institut Pendidikan Guru</t>
    </r>
    <r>
      <rPr>
        <b/>
        <vertAlign val="superscript"/>
        <sz val="12"/>
        <rFont val="Segoe UI"/>
        <family val="2"/>
      </rPr>
      <t xml:space="preserve"> 1</t>
    </r>
  </si>
  <si>
    <r>
      <rPr>
        <b/>
        <vertAlign val="superscript"/>
        <sz val="10"/>
        <rFont val="Segoe UI"/>
        <family val="2"/>
      </rPr>
      <t>1</t>
    </r>
    <r>
      <rPr>
        <b/>
        <sz val="10"/>
        <rFont val="Segoe UI"/>
        <family val="2"/>
      </rPr>
      <t xml:space="preserve"> Termasuk Pusat Pengajian Bahasa Inggeris </t>
    </r>
  </si>
  <si>
    <r>
      <rPr>
        <b/>
        <vertAlign val="superscript"/>
        <sz val="10"/>
        <rFont val="Segoe UI"/>
        <family val="2"/>
      </rPr>
      <t>1</t>
    </r>
    <r>
      <rPr>
        <b/>
        <sz val="10"/>
        <rFont val="Segoe UI"/>
        <family val="2"/>
      </rPr>
      <t xml:space="preserve"> Termasuk W.P. Putrajaya</t>
    </r>
  </si>
  <si>
    <r>
      <rPr>
        <i/>
        <sz val="11"/>
        <rFont val="Segoe UI"/>
        <family val="2"/>
      </rPr>
      <t xml:space="preserve">Total  </t>
    </r>
    <r>
      <rPr>
        <i/>
        <sz val="12"/>
        <rFont val="Segoe UI"/>
        <family val="2"/>
      </rPr>
      <t xml:space="preserve">        </t>
    </r>
    <r>
      <rPr>
        <b/>
        <sz val="12"/>
        <rFont val="Segoe UI"/>
        <family val="2"/>
      </rPr>
      <t xml:space="preserve">                                   </t>
    </r>
  </si>
  <si>
    <t>Peringkat Rendah</t>
  </si>
  <si>
    <t>Primary Level</t>
  </si>
  <si>
    <t>Peringkat Menengah</t>
  </si>
  <si>
    <t>Secondary Level</t>
  </si>
  <si>
    <r>
      <t>Nota</t>
    </r>
    <r>
      <rPr>
        <sz val="10"/>
        <rFont val="Segoe UI"/>
        <family val="2"/>
      </rPr>
      <t>/</t>
    </r>
    <r>
      <rPr>
        <b/>
        <sz val="10"/>
        <rFont val="Segoe UI"/>
        <family val="2"/>
      </rPr>
      <t xml:space="preserve"> </t>
    </r>
    <r>
      <rPr>
        <i/>
        <sz val="9"/>
        <rFont val="Segoe UI"/>
        <family val="2"/>
      </rPr>
      <t>Notes</t>
    </r>
    <r>
      <rPr>
        <sz val="9"/>
        <rFont val="Segoe UI"/>
        <family val="2"/>
      </rPr>
      <t>:</t>
    </r>
  </si>
  <si>
    <t xml:space="preserve">Sains Sosial, Perniagaan dan Perundangan </t>
  </si>
  <si>
    <r>
      <rPr>
        <b/>
        <vertAlign val="superscript"/>
        <sz val="10"/>
        <rFont val="Segoe UI"/>
        <family val="2"/>
      </rPr>
      <t>2</t>
    </r>
    <r>
      <rPr>
        <b/>
        <sz val="10"/>
        <rFont val="Segoe UI"/>
        <family val="2"/>
      </rPr>
      <t xml:space="preserve"> Data sekolah menengah adalah enrolmen murid tingkatan 1 hingga 5</t>
    </r>
  </si>
  <si>
    <r>
      <t>Kadar Tamat Pendidikan</t>
    </r>
    <r>
      <rPr>
        <b/>
        <vertAlign val="superscript"/>
        <sz val="12"/>
        <rFont val="Segoe UI"/>
        <family val="2"/>
      </rPr>
      <t>1</t>
    </r>
  </si>
  <si>
    <r>
      <rPr>
        <b/>
        <vertAlign val="superscript"/>
        <sz val="10"/>
        <rFont val="Segoe UI"/>
        <family val="2"/>
      </rPr>
      <t>1</t>
    </r>
    <r>
      <rPr>
        <b/>
        <sz val="10"/>
        <rFont val="Segoe UI"/>
        <family val="2"/>
      </rPr>
      <t>Hanya mengambil kira sekolah kerajaan dan sekolah bantuan kerajaan</t>
    </r>
  </si>
  <si>
    <t>Perbelanjaan pendidikan keseluruhan (peratusan daripada KDNK)</t>
  </si>
  <si>
    <t>Sumber: Kementerian Pengajian Tinggi, Malaysia</t>
  </si>
  <si>
    <t>Kementerian Pendidikan Malaysia</t>
  </si>
  <si>
    <t xml:space="preserve"> Ministry of Education, Malaysia</t>
  </si>
  <si>
    <r>
      <t xml:space="preserve">Sumber/ </t>
    </r>
    <r>
      <rPr>
        <i/>
        <sz val="9"/>
        <rFont val="Segoe UI"/>
        <family val="2"/>
      </rPr>
      <t>sources</t>
    </r>
    <r>
      <rPr>
        <b/>
        <sz val="10"/>
        <rFont val="Segoe UI"/>
        <family val="2"/>
      </rPr>
      <t xml:space="preserve"> :       Kementerian Pengajian Tinggi, Malaysia</t>
    </r>
  </si>
  <si>
    <r>
      <t xml:space="preserve">Sumber/ </t>
    </r>
    <r>
      <rPr>
        <i/>
        <sz val="9"/>
        <rFont val="Segoe UI"/>
        <family val="2"/>
      </rPr>
      <t>Sources</t>
    </r>
    <r>
      <rPr>
        <b/>
        <sz val="10"/>
        <rFont val="Segoe UI"/>
        <family val="2"/>
      </rPr>
      <t>:      Bahagian Perangkaan Akaun Negara, DOSM</t>
    </r>
  </si>
  <si>
    <t>National Accounts of Gross Domestic, DOSM</t>
  </si>
  <si>
    <t>Ministry of Education, Malaysia</t>
  </si>
  <si>
    <t>Jadual 2.18</t>
  </si>
  <si>
    <t>Table 2.18</t>
  </si>
  <si>
    <t>Universiti Malaya</t>
  </si>
  <si>
    <t>Universiti Sains Malaysia</t>
  </si>
  <si>
    <t>Universiti Kebangsaan Malaysia</t>
  </si>
  <si>
    <t>Universiti Putra Malaysia</t>
  </si>
  <si>
    <t>Universiti Teknologi Malaysia</t>
  </si>
  <si>
    <t>Universiti Islam Antarabangsa Malaysia</t>
  </si>
  <si>
    <t>Universiti Utara Malaysia</t>
  </si>
  <si>
    <t>Universiti Malaysia Sarawak</t>
  </si>
  <si>
    <t>Universiti Malaysia Sabah</t>
  </si>
  <si>
    <t>Universiti Pendidikan Sultan Idris</t>
  </si>
  <si>
    <t>Universiti Sains Islam Malaysia</t>
  </si>
  <si>
    <t>Universiti Malaysia Terengganu</t>
  </si>
  <si>
    <t>Universiti Tun Hussein Onn Malaysia</t>
  </si>
  <si>
    <t>Universiti Teknikal Malaysia Melaka</t>
  </si>
  <si>
    <t>Universiti Malaysia Perlis</t>
  </si>
  <si>
    <t>Universiti Sultan Zainal Abidin</t>
  </si>
  <si>
    <t>Universiti Malaysia Kelantan</t>
  </si>
  <si>
    <t>Universiti Pertahanan Nasional Malaysia</t>
  </si>
  <si>
    <t>Sumber: Unit Ehwal Pelajar di Universiti Awam</t>
  </si>
  <si>
    <t>Source: Student Affairs Unit of Public University</t>
  </si>
  <si>
    <r>
      <t xml:space="preserve">Negeri
</t>
    </r>
    <r>
      <rPr>
        <i/>
        <sz val="11"/>
        <rFont val="Segoe UI"/>
        <family val="2"/>
      </rPr>
      <t>State</t>
    </r>
  </si>
  <si>
    <r>
      <t xml:space="preserve">Indikator
</t>
    </r>
    <r>
      <rPr>
        <i/>
        <sz val="11"/>
        <rFont val="Segoe UI"/>
        <family val="2"/>
      </rPr>
      <t>Indicator</t>
    </r>
  </si>
  <si>
    <r>
      <t xml:space="preserve">Pencapaian pendidikan
</t>
    </r>
    <r>
      <rPr>
        <i/>
        <sz val="11"/>
        <rFont val="Segoe UI"/>
        <family val="2"/>
      </rPr>
      <t>Educational attainment</t>
    </r>
  </si>
  <si>
    <r>
      <rPr>
        <b/>
        <sz val="12"/>
        <rFont val="Segoe UI"/>
        <family val="2"/>
      </rPr>
      <t>Jumlah</t>
    </r>
    <r>
      <rPr>
        <sz val="12"/>
        <rFont val="Segoe UI"/>
        <family val="2"/>
      </rPr>
      <t xml:space="preserve">
</t>
    </r>
    <r>
      <rPr>
        <i/>
        <sz val="11"/>
        <rFont val="Segoe UI"/>
        <family val="2"/>
      </rPr>
      <t>Total</t>
    </r>
  </si>
  <si>
    <r>
      <t xml:space="preserve">Indeks pariti gender
</t>
    </r>
    <r>
      <rPr>
        <i/>
        <sz val="11"/>
        <rFont val="Segoe UI"/>
        <family val="2"/>
      </rPr>
      <t>Gender parity index</t>
    </r>
  </si>
  <si>
    <r>
      <t xml:space="preserve">Rendah
</t>
    </r>
    <r>
      <rPr>
        <i/>
        <sz val="11"/>
        <rFont val="Segoe UI"/>
        <family val="2"/>
      </rPr>
      <t>Primary</t>
    </r>
  </si>
  <si>
    <r>
      <rPr>
        <b/>
        <sz val="12"/>
        <rFont val="Segoe UI"/>
        <family val="2"/>
      </rPr>
      <t>Menengah</t>
    </r>
    <r>
      <rPr>
        <b/>
        <vertAlign val="superscript"/>
        <sz val="12"/>
        <rFont val="Segoe UI"/>
        <family val="2"/>
      </rPr>
      <t>2</t>
    </r>
    <r>
      <rPr>
        <b/>
        <sz val="12"/>
        <rFont val="Segoe UI"/>
        <family val="2"/>
      </rPr>
      <t xml:space="preserve">
</t>
    </r>
    <r>
      <rPr>
        <i/>
        <sz val="11"/>
        <rFont val="Segoe UI"/>
        <family val="2"/>
      </rPr>
      <t>Secondary</t>
    </r>
  </si>
  <si>
    <r>
      <t xml:space="preserve">Bidang pengajian
</t>
    </r>
    <r>
      <rPr>
        <i/>
        <sz val="11"/>
        <rFont val="Segoe UI"/>
        <family val="2"/>
      </rPr>
      <t>Field of study</t>
    </r>
  </si>
  <si>
    <r>
      <t xml:space="preserve">Institusi Pendidikan Tinggi Awam
</t>
    </r>
    <r>
      <rPr>
        <i/>
        <sz val="12"/>
        <rFont val="Segoe UI"/>
        <family val="2"/>
      </rPr>
      <t>Public</t>
    </r>
    <r>
      <rPr>
        <i/>
        <sz val="11"/>
        <rFont val="Segoe UI"/>
        <family val="2"/>
      </rPr>
      <t>Higher Education Institutions</t>
    </r>
  </si>
  <si>
    <r>
      <rPr>
        <b/>
        <sz val="12"/>
        <rFont val="Segoe UI"/>
        <family val="2"/>
      </rPr>
      <t xml:space="preserve">Institusi Pendidikan Tinggi Swasta
</t>
    </r>
    <r>
      <rPr>
        <i/>
        <sz val="11"/>
        <rFont val="Segoe UI"/>
        <family val="2"/>
      </rPr>
      <t>Private Higher Education Institutions</t>
    </r>
  </si>
  <si>
    <r>
      <t xml:space="preserve">Staf Akademik
</t>
    </r>
    <r>
      <rPr>
        <i/>
        <sz val="11"/>
        <rFont val="Segoe UI"/>
        <family val="2"/>
      </rPr>
      <t>Academic Staffs</t>
    </r>
  </si>
  <si>
    <r>
      <rPr>
        <b/>
        <sz val="12"/>
        <rFont val="Segoe UI"/>
        <family val="2"/>
      </rPr>
      <t xml:space="preserve">Pelajar
</t>
    </r>
    <r>
      <rPr>
        <i/>
        <sz val="11"/>
        <rFont val="Segoe UI"/>
        <family val="2"/>
      </rPr>
      <t>Students</t>
    </r>
  </si>
  <si>
    <r>
      <t xml:space="preserve">Negeri 
</t>
    </r>
    <r>
      <rPr>
        <i/>
        <sz val="11"/>
        <rFont val="Segoe UI"/>
        <family val="2"/>
      </rPr>
      <t>State</t>
    </r>
  </si>
  <si>
    <r>
      <t xml:space="preserve">Universiti
</t>
    </r>
    <r>
      <rPr>
        <i/>
        <sz val="11"/>
        <rFont val="Segoe UI"/>
        <family val="2"/>
      </rPr>
      <t>University</t>
    </r>
  </si>
  <si>
    <t>Statistik perbelanjaan pendidikan, Malaysia, 2020–2022</t>
  </si>
  <si>
    <t>Statistics on education expenditure, Malaysia, 2020–2022</t>
  </si>
  <si>
    <t>Kadar literasi mengikut negeri, jantina dan kumpulan umur, Malaysia, 2020–2022</t>
  </si>
  <si>
    <t>Literacy rate by state, sex and age group, Malaysia, 2020–2022</t>
  </si>
  <si>
    <t>Penduduk bekerja mengikut pencapaian pendidikan dan jantina, Malaysia, 2020–2022</t>
  </si>
  <si>
    <t>Employed persons by educational attainment and sex, Malaysia, 2020–2022</t>
  </si>
  <si>
    <t>Indeks pariti gender, Malaysia, 2020–2022</t>
  </si>
  <si>
    <t>Gender parity index, Malaysia, 2020–2022</t>
  </si>
  <si>
    <t>Bilangan enrolmen peringkat rendah dan menengah di sekolah kerajaan &amp; bantuan kerajaan mengikut negeri dan jantina, Malaysia, 2020–2022</t>
  </si>
  <si>
    <t>Number of enrolment at primary and secondary level in government &amp; government-aided schools by state and sex, Malaysia, 2020–2022</t>
  </si>
  <si>
    <t>Bilangan enrolmen pendidikan tinggi mengikut negeri dan jantina, Malaysia, 2020–2022</t>
  </si>
  <si>
    <t>Number of enrolment at higher education by state and sex, Malaysia, 2020–2022</t>
  </si>
  <si>
    <t>Kadar enrolmen kasar peringkat prasekolah mengikut negeri dan jantina, Malaysia, 2020–2022</t>
  </si>
  <si>
    <t>Gross enrolment rate at pre-school level by state and sex, Malaysia, 2020–2022</t>
  </si>
  <si>
    <t>Kadar enrolmen kasar peringkat rendah mengikut negeri dan jantina, Malaysia, 2020–2022</t>
  </si>
  <si>
    <t>Gross enrolment rate at primary level by state and sex, Malaysia, 2020–2022</t>
  </si>
  <si>
    <t>Kadar enrolmen kasar peringkat menengah mengikut negeri dan jantina, Malaysia, 2020–2022</t>
  </si>
  <si>
    <t>Gross enrolment rate at secondary level by state and sex, Malaysia, 2020–2022</t>
  </si>
  <si>
    <t>Kadar enrolmen kasar pendidikan tinggi mengikut negeri dan jantina, Malaysia, 2020–2022</t>
  </si>
  <si>
    <t>Gross enrolment rate at higher education by state and sex, Malaysia, 2020–2022</t>
  </si>
  <si>
    <t>Kadar pengambilan kasar peringkat rendah mengikut negeri dan jantina, Malaysia, 2020–2022</t>
  </si>
  <si>
    <t>Gross intake rate at primary level by state and sex, Malaysia, 2020–2022</t>
  </si>
  <si>
    <t>Kadar pengambilan kasar peringkat menengah mengikut negeri dan jantina, Malaysia, 2020–2022</t>
  </si>
  <si>
    <t>Gross intake rate at secondary level by state and sex, Malaysia, 2020–2022</t>
  </si>
  <si>
    <t>Bilangan enrolmen mengikut bidang pengajian di institusi pendidikan tinggi dan jantina, Malaysia, 2020–2022</t>
  </si>
  <si>
    <t>Number of enrolment by field of study at higher education institution and sex, Malaysia, 2020–2022</t>
  </si>
  <si>
    <t>Bilangan enrolmen mengikut bidang pengajian di institusi pendidikan tinggi dan jantina, Malaysia, 2020–2022 (samb.)</t>
  </si>
  <si>
    <t>Number of enrolment by field of study at higher education institution and sex, Malaysia, 2020–2022 (cont'd)</t>
  </si>
  <si>
    <t>Bilangan staf akademik dan pelajar di institusi pendidikan tinggi mengikut jantina, Malaysia, 2020–2022</t>
  </si>
  <si>
    <t>Number of academic staffs and students at higher education institutions by sex, Malaysia, 2020–2022</t>
  </si>
  <si>
    <t>Bilangan graduan wanita di institusi pendidikan tinggi dalam bidang sains, kejuruteraan, pembuatan dan pembinaan mengikut negeri, Malaysia, 2020–2022</t>
  </si>
  <si>
    <t>Bilangan staf akademik di institusi pendidikan tinggi mengikut negeri dan jantina, Malaysia,  2020–2022</t>
  </si>
  <si>
    <t>Number of academic staffs at higher education institutions by state and sex, Malaysia, 2020–2022</t>
  </si>
  <si>
    <t>N/A</t>
  </si>
  <si>
    <r>
      <rPr>
        <b/>
        <vertAlign val="superscript"/>
        <sz val="10"/>
        <rFont val="Segoe UI"/>
        <family val="2"/>
      </rPr>
      <t xml:space="preserve">1 </t>
    </r>
    <r>
      <rPr>
        <b/>
        <sz val="10"/>
        <rFont val="Segoe UI"/>
        <family val="2"/>
      </rPr>
      <t>Termasuk W.P. Putrajaya bagi tahun 2020 dan 2021</t>
    </r>
  </si>
  <si>
    <t xml:space="preserve">  Includes W.P. Putrajaya for 2020 and 2021</t>
  </si>
  <si>
    <t xml:space="preserve">Ahli Majlis Perwakilan Pelajar di Universiti Awam mengikut universiti dan jantina, Malaysia, 2019–2021 </t>
  </si>
  <si>
    <t>Student Council Members in Public University by university and sex, Malaysia, 2019–2021</t>
  </si>
  <si>
    <t>15+</t>
  </si>
  <si>
    <t>Kadar celik huruf penduduk dikira berdasarkan proksi sampel yang terpilih dalam Survei Tenaga Buruh, berumur 15–24 tahun, 15–64 tahun dan 15 tahun ke atas yang bersekolah atau tamat persekolahan (pendidikan rasmi)</t>
  </si>
  <si>
    <t>Transition Rate</t>
  </si>
  <si>
    <r>
      <t>Kadar Peralihan</t>
    </r>
    <r>
      <rPr>
        <sz val="12"/>
        <rFont val="Segoe UI"/>
        <family val="2"/>
      </rPr>
      <t/>
    </r>
  </si>
  <si>
    <r>
      <t xml:space="preserve">
Jenis institusi pendidikan tinggi
</t>
    </r>
    <r>
      <rPr>
        <i/>
        <sz val="11"/>
        <rFont val="Segoe UI"/>
        <family val="2"/>
      </rPr>
      <t>Types of higher education institutios</t>
    </r>
  </si>
  <si>
    <t>Kadar peralihan dan kadar tamat pendidikan di sekolah kerajaan &amp; bantuan kerajaan, Malaysia, 2020–2022</t>
  </si>
  <si>
    <t>Transition rate and education completion rate in government &amp; government–aided schools, Malaysia, 2020–2022</t>
  </si>
  <si>
    <t>Source: Ministry of Higher Education, Malaysia</t>
  </si>
  <si>
    <t>Data merangkumi enrolmen pelajar bagi peringkat pengajian Asasi hingga Doktor Falsafah (Ph.D) di Universiti Awam, Institusi Pendidikan Tinggi Swasta (IPTS), Politeknik dan Kolej Komuniti</t>
  </si>
  <si>
    <t xml:space="preserve">Data included enrolment of Foundation studies to Doctor of Philosophy (Ph.D) in Public Universities, Private Higher Education Institutions, Polytechnics and Community College </t>
  </si>
  <si>
    <t xml:space="preserve"> Ministry of Higher Education, Malaysia</t>
  </si>
  <si>
    <t>Data adalah merangkumi bidang NEC 40-tidak ditakrifkan lagi c ,42-Sains Hayat, 44-Sains Fizikal, 52-Kejuruteraan &amp; perdagangan kejuruteraan, 54-Pembuatan &amp; pemprosesan dan 58-Seni bina &amp; bangunan</t>
  </si>
  <si>
    <t>Data includes NEC 40-not further defined c ,42-Life Sciences, 44-Physical Sciences, 52-Engineering &amp; engineering trades, 54-Manufacturing &amp; processing and 58-Architecture &amp; building</t>
  </si>
  <si>
    <t>Number of female graduates at higher education institutions in the field of science, engineering, manufacturing and construction by state, Malaysia, 2020–2022</t>
  </si>
  <si>
    <t>Universiti Teknologi MARA</t>
  </si>
  <si>
    <t>Universiti Malaysia Pahang Al-Sultan Abdullah</t>
  </si>
  <si>
    <t>Education expenditure refers to the Government's Final Consumption Expenditure in Education at constant prices 2015 = 100</t>
  </si>
  <si>
    <t>The literacy rate of the population is calculated based on the proxy of Labour Force Survey of the selected samples, aged 15–24 years, 15–64 years and 15 years and above who are schooling or has completed schooling (formal education)</t>
  </si>
  <si>
    <t xml:space="preserve">  Data seperti pada 30 Jun bagi setiap tahun</t>
  </si>
  <si>
    <r>
      <t xml:space="preserve">  Data as at 30</t>
    </r>
    <r>
      <rPr>
        <i/>
        <vertAlign val="superscript"/>
        <sz val="9"/>
        <rFont val="Segoe UI"/>
        <family val="2"/>
      </rPr>
      <t>th</t>
    </r>
    <r>
      <rPr>
        <i/>
        <sz val="9"/>
        <rFont val="Segoe UI"/>
        <family val="2"/>
      </rPr>
      <t xml:space="preserve"> June for each year</t>
    </r>
  </si>
  <si>
    <t xml:space="preserve">  Data for secondary school refers to enrollment of form 1 to form 5 students</t>
  </si>
  <si>
    <t xml:space="preserve">  Include W.P. Putrajaya</t>
  </si>
  <si>
    <t xml:space="preserve">  Covers government and government-aided schools only</t>
  </si>
  <si>
    <r>
      <t xml:space="preserve">Jumlah/ </t>
    </r>
    <r>
      <rPr>
        <i/>
        <sz val="11"/>
        <rFont val="Segoe UI"/>
        <family val="2"/>
      </rPr>
      <t xml:space="preserve">Total           </t>
    </r>
    <r>
      <rPr>
        <b/>
        <sz val="12"/>
        <rFont val="Segoe UI"/>
        <family val="2"/>
      </rPr>
      <t xml:space="preserve">                        </t>
    </r>
  </si>
  <si>
    <r>
      <t>Bil.</t>
    </r>
    <r>
      <rPr>
        <sz val="12"/>
        <rFont val="Segoe UI"/>
        <family val="2"/>
      </rPr>
      <t>/</t>
    </r>
    <r>
      <rPr>
        <i/>
        <sz val="11"/>
        <rFont val="Segoe UI"/>
        <family val="2"/>
      </rPr>
      <t xml:space="preserve"> Num.</t>
    </r>
  </si>
  <si>
    <r>
      <t>Perempuan</t>
    </r>
    <r>
      <rPr>
        <sz val="12"/>
        <rFont val="Segoe UI"/>
        <family val="2"/>
      </rPr>
      <t>/</t>
    </r>
    <r>
      <rPr>
        <b/>
        <sz val="12"/>
        <rFont val="Segoe UI"/>
        <family val="2"/>
      </rPr>
      <t xml:space="preserve"> </t>
    </r>
    <r>
      <rPr>
        <i/>
        <sz val="11"/>
        <rFont val="Segoe UI"/>
        <family val="2"/>
      </rPr>
      <t>Female</t>
    </r>
  </si>
  <si>
    <r>
      <t>Lelaki</t>
    </r>
    <r>
      <rPr>
        <sz val="12"/>
        <rFont val="Segoe UI"/>
        <family val="2"/>
      </rPr>
      <t>/</t>
    </r>
    <r>
      <rPr>
        <b/>
        <sz val="12"/>
        <rFont val="Segoe UI"/>
        <family val="2"/>
      </rPr>
      <t xml:space="preserve"> </t>
    </r>
    <r>
      <rPr>
        <i/>
        <sz val="11"/>
        <rFont val="Segoe UI"/>
        <family val="2"/>
      </rPr>
      <t>Male</t>
    </r>
  </si>
  <si>
    <r>
      <t>Lelaki</t>
    </r>
    <r>
      <rPr>
        <sz val="12"/>
        <rFont val="Segoe UI"/>
        <family val="2"/>
      </rPr>
      <t>/</t>
    </r>
    <r>
      <rPr>
        <i/>
        <sz val="11"/>
        <rFont val="Segoe UI"/>
        <family val="2"/>
      </rPr>
      <t xml:space="preserve"> Male</t>
    </r>
  </si>
  <si>
    <r>
      <rPr>
        <b/>
        <sz val="11"/>
        <rFont val="Segoe UI"/>
        <family val="2"/>
      </rPr>
      <t>Jumlah</t>
    </r>
    <r>
      <rPr>
        <b/>
        <sz val="12"/>
        <rFont val="Segoe UI"/>
        <family val="2"/>
      </rPr>
      <t xml:space="preserve">
</t>
    </r>
    <r>
      <rPr>
        <i/>
        <sz val="10"/>
        <rFont val="Segoe UI"/>
        <family val="2"/>
      </rPr>
      <t>Total</t>
    </r>
  </si>
  <si>
    <r>
      <t xml:space="preserve">Perempuan
</t>
    </r>
    <r>
      <rPr>
        <i/>
        <sz val="11"/>
        <rFont val="Segoe UI"/>
        <family val="2"/>
      </rPr>
      <t>Female</t>
    </r>
  </si>
  <si>
    <r>
      <rPr>
        <b/>
        <sz val="11"/>
        <rFont val="Segoe UI"/>
        <family val="2"/>
      </rPr>
      <t>Lelaki</t>
    </r>
    <r>
      <rPr>
        <b/>
        <sz val="12"/>
        <rFont val="Segoe UI"/>
        <family val="2"/>
      </rPr>
      <t xml:space="preserve">
</t>
    </r>
    <r>
      <rPr>
        <i/>
        <sz val="10"/>
        <rFont val="Segoe UI"/>
        <family val="2"/>
      </rPr>
      <t>Male</t>
    </r>
  </si>
  <si>
    <t>Menengah Atas ke 
Lepas Menengah</t>
  </si>
  <si>
    <r>
      <rPr>
        <b/>
        <sz val="12"/>
        <rFont val="Segoe UI"/>
        <family val="2"/>
      </rPr>
      <t>Perempuan</t>
    </r>
    <r>
      <rPr>
        <sz val="12"/>
        <rFont val="Segoe UI"/>
        <family val="2"/>
      </rPr>
      <t xml:space="preserve">
</t>
    </r>
    <r>
      <rPr>
        <i/>
        <sz val="11"/>
        <rFont val="Segoe UI"/>
        <family val="2"/>
      </rPr>
      <t>Girl</t>
    </r>
  </si>
  <si>
    <r>
      <rPr>
        <b/>
        <sz val="12"/>
        <rFont val="Segoe UI"/>
        <family val="2"/>
      </rPr>
      <t>Lelaki</t>
    </r>
    <r>
      <rPr>
        <sz val="12"/>
        <rFont val="Segoe UI"/>
        <family val="2"/>
      </rPr>
      <t xml:space="preserve">
</t>
    </r>
    <r>
      <rPr>
        <i/>
        <sz val="11"/>
        <rFont val="Segoe UI"/>
        <family val="2"/>
      </rPr>
      <t>Boy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</si>
</sst>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0.00_);_(* \(#,##0.00\);_(* &quot;-&quot;??_);_(@_)"/>
    <numFmt numFmtId="165" formatCode="0.0"/>
    <numFmt numFmtId="166" formatCode="_(* #,##0.0_);_(* \(#,##0.0\);_(* &quot;-&quot;??_);_(@_)"/>
    <numFmt numFmtId="167" formatCode="_(* #,##0_);_(* \(#,##0\);_(* &quot;-&quot;??_);_(@_)"/>
    <numFmt numFmtId="168" formatCode="0.00000_)"/>
    <numFmt numFmtId="169" formatCode="0.00_)"/>
    <numFmt numFmtId="170" formatCode="[$-409]d\-mmm\-yy;@"/>
    <numFmt numFmtId="171" formatCode="#,##0.0;[Red]#,##0.0"/>
    <numFmt numFmtId="172" formatCode="#,##0;[Red]#,##0"/>
    <numFmt numFmtId="173" formatCode="_(* #,##0.000_);_(* \(#,##0.000\);_(* &quot;-&quot;??_);_(@_)"/>
    <numFmt numFmtId="174" formatCode="0.000"/>
  </numFmts>
  <fonts count="39">
    <font>
      <sz val="11"/>
      <color theme="1"/>
      <name val="Calibri"/>
      <family val="2"/>
      <scheme val="minor"/>
    </font>
    <font>
      <sz val="11"/>
      <color theme="1"/>
      <name val="Calibri"/>
      <family val="2"/>
      <scheme val="minor"/>
    </font>
    <font>
      <sz val="10"/>
      <name val="Arial"/>
      <family val="2"/>
    </font>
    <font>
      <sz val="12"/>
      <name val="Helv"/>
    </font>
    <font>
      <sz val="10"/>
      <name val="Courier"/>
      <family val="3"/>
    </font>
    <font>
      <b/>
      <sz val="12"/>
      <color theme="3"/>
      <name val="Segoe UI"/>
      <family val="2"/>
    </font>
    <font>
      <b/>
      <sz val="12"/>
      <name val="Segoe UI"/>
      <family val="2"/>
    </font>
    <font>
      <sz val="12"/>
      <name val="Segoe UI"/>
      <family val="2"/>
    </font>
    <font>
      <i/>
      <sz val="11"/>
      <color theme="3"/>
      <name val="Segoe UI"/>
      <family val="2"/>
    </font>
    <font>
      <i/>
      <sz val="11"/>
      <name val="Segoe UI"/>
      <family val="2"/>
    </font>
    <font>
      <sz val="11"/>
      <name val="Segoe UI"/>
      <family val="2"/>
    </font>
    <font>
      <b/>
      <sz val="10"/>
      <name val="Segoe UI"/>
      <family val="2"/>
    </font>
    <font>
      <sz val="12"/>
      <color rgb="FFFF0000"/>
      <name val="Segoe UI"/>
      <family val="2"/>
    </font>
    <font>
      <i/>
      <sz val="9"/>
      <name val="Segoe UI"/>
      <family val="2"/>
    </font>
    <font>
      <b/>
      <sz val="10"/>
      <color rgb="FFFF0000"/>
      <name val="Segoe UI"/>
      <family val="2"/>
    </font>
    <font>
      <i/>
      <sz val="9"/>
      <color rgb="FF212121"/>
      <name val="Segoe UI"/>
      <family val="2"/>
    </font>
    <font>
      <sz val="10"/>
      <name val="Segoe UI"/>
      <family val="2"/>
    </font>
    <font>
      <b/>
      <vertAlign val="superscript"/>
      <sz val="12"/>
      <name val="Segoe UI"/>
      <family val="2"/>
    </font>
    <font>
      <b/>
      <sz val="12"/>
      <color theme="1"/>
      <name val="Segoe UI"/>
      <family val="2"/>
    </font>
    <font>
      <sz val="12"/>
      <color theme="1"/>
      <name val="Segoe UI"/>
      <family val="2"/>
    </font>
    <font>
      <b/>
      <sz val="9"/>
      <name val="Segoe UI"/>
      <family val="2"/>
    </font>
    <font>
      <i/>
      <sz val="8"/>
      <name val="Segoe UI"/>
      <family val="2"/>
    </font>
    <font>
      <b/>
      <sz val="11"/>
      <name val="Segoe UI"/>
      <family val="2"/>
    </font>
    <font>
      <b/>
      <vertAlign val="superscript"/>
      <sz val="10"/>
      <name val="Segoe UI"/>
      <family val="2"/>
    </font>
    <font>
      <vertAlign val="superscript"/>
      <sz val="12"/>
      <name val="Segoe UI"/>
      <family val="2"/>
    </font>
    <font>
      <vertAlign val="superscript"/>
      <sz val="11"/>
      <name val="Segoe UI"/>
      <family val="2"/>
    </font>
    <font>
      <sz val="12"/>
      <color theme="3"/>
      <name val="Segoe UI"/>
      <family val="2"/>
    </font>
    <font>
      <b/>
      <i/>
      <sz val="12"/>
      <name val="Segoe UI"/>
      <family val="2"/>
    </font>
    <font>
      <sz val="11"/>
      <color theme="3"/>
      <name val="Segoe UI"/>
      <family val="2"/>
    </font>
    <font>
      <i/>
      <sz val="12"/>
      <name val="Segoe UI"/>
      <family val="2"/>
    </font>
    <font>
      <sz val="11"/>
      <color rgb="FFFF0000"/>
      <name val="Segoe UI"/>
      <family val="2"/>
    </font>
    <font>
      <sz val="9"/>
      <name val="Segoe UI"/>
      <family val="2"/>
    </font>
    <font>
      <vertAlign val="superscript"/>
      <sz val="9"/>
      <name val="Segoe UI"/>
      <family val="2"/>
    </font>
    <font>
      <sz val="11"/>
      <color theme="1"/>
      <name val="Arial"/>
      <family val="2"/>
    </font>
    <font>
      <sz val="12"/>
      <color theme="1"/>
      <name val="Quattrocento Sans"/>
    </font>
    <font>
      <b/>
      <sz val="12"/>
      <color rgb="FF3E1B59"/>
      <name val="Segoe UI"/>
      <family val="2"/>
    </font>
    <font>
      <i/>
      <sz val="11"/>
      <color rgb="FF3E1B59"/>
      <name val="Segoe UI"/>
      <family val="2"/>
    </font>
    <font>
      <i/>
      <vertAlign val="superscript"/>
      <sz val="9"/>
      <name val="Segoe UI"/>
      <family val="2"/>
    </font>
    <font>
      <i/>
      <sz val="10"/>
      <name val="Segoe UI"/>
      <family val="2"/>
    </font>
  </fonts>
  <fills count="6">
    <fill>
      <patternFill patternType="none"/>
    </fill>
    <fill>
      <patternFill patternType="gray125"/>
    </fill>
    <fill>
      <patternFill patternType="solid">
        <fgColor rgb="FFFF5050"/>
        <bgColor indexed="64"/>
      </patternFill>
    </fill>
    <fill>
      <patternFill patternType="solid">
        <fgColor theme="8" tint="0.79998168889431442"/>
        <bgColor indexed="64"/>
      </patternFill>
    </fill>
    <fill>
      <patternFill patternType="solid">
        <fgColor rgb="FFD08CCD"/>
        <bgColor indexed="64"/>
      </patternFill>
    </fill>
    <fill>
      <patternFill patternType="solid">
        <fgColor rgb="FFE9C9E7"/>
        <bgColor indexed="64"/>
      </patternFill>
    </fill>
  </fills>
  <borders count="3">
    <border>
      <left/>
      <right/>
      <top/>
      <bottom/>
      <diagonal/>
    </border>
    <border>
      <left/>
      <right/>
      <top/>
      <bottom style="medium">
        <color auto="1"/>
      </bottom>
      <diagonal/>
    </border>
    <border>
      <left/>
      <right/>
      <top style="medium">
        <color auto="1"/>
      </top>
      <bottom/>
      <diagonal/>
    </border>
  </borders>
  <cellStyleXfs count="22">
    <xf numFmtId="0" fontId="0" fillId="0" borderId="0"/>
    <xf numFmtId="164" fontId="1" fillId="0" borderId="0" applyFont="0" applyFill="0" applyBorder="0" applyAlignment="0" applyProtection="0"/>
    <xf numFmtId="0" fontId="1" fillId="0" borderId="0"/>
    <xf numFmtId="0" fontId="2"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0" fontId="4" fillId="0" borderId="0"/>
    <xf numFmtId="0" fontId="2" fillId="0" borderId="0"/>
    <xf numFmtId="0" fontId="2" fillId="0" borderId="0"/>
    <xf numFmtId="0" fontId="1" fillId="0" borderId="0"/>
    <xf numFmtId="0" fontId="2" fillId="0" borderId="0"/>
    <xf numFmtId="9" fontId="2"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33" fillId="0" borderId="0"/>
  </cellStyleXfs>
  <cellXfs count="586">
    <xf numFmtId="0" fontId="0" fillId="0" borderId="0" xfId="0"/>
    <xf numFmtId="0" fontId="6" fillId="0" borderId="0" xfId="4" applyFont="1" applyFill="1" applyAlignment="1"/>
    <xf numFmtId="0" fontId="7" fillId="0" borderId="0" xfId="4" applyFont="1" applyFill="1"/>
    <xf numFmtId="0" fontId="7" fillId="0" borderId="0" xfId="4" applyFont="1" applyFill="1" applyAlignment="1">
      <alignment horizontal="center"/>
    </xf>
    <xf numFmtId="0" fontId="9" fillId="0" borderId="0" xfId="4" applyFont="1" applyFill="1" applyAlignment="1"/>
    <xf numFmtId="0" fontId="7" fillId="0" borderId="1" xfId="4" applyFont="1" applyFill="1" applyBorder="1"/>
    <xf numFmtId="0" fontId="7" fillId="0" borderId="0" xfId="4" applyFont="1" applyFill="1" applyBorder="1"/>
    <xf numFmtId="0" fontId="7" fillId="0" borderId="0" xfId="4" applyFont="1" applyFill="1" applyBorder="1" applyAlignment="1">
      <alignment horizontal="center"/>
    </xf>
    <xf numFmtId="0" fontId="10" fillId="0" borderId="0" xfId="4" applyFont="1" applyFill="1" applyBorder="1"/>
    <xf numFmtId="0" fontId="7" fillId="0" borderId="0" xfId="4" applyFont="1" applyFill="1" applyBorder="1" applyAlignment="1">
      <alignment horizontal="right"/>
    </xf>
    <xf numFmtId="0" fontId="7" fillId="0" borderId="2" xfId="4" applyFont="1" applyFill="1" applyBorder="1"/>
    <xf numFmtId="0" fontId="7" fillId="0" borderId="2" xfId="4" applyFont="1" applyFill="1" applyBorder="1" applyAlignment="1">
      <alignment horizontal="right"/>
    </xf>
    <xf numFmtId="0" fontId="6" fillId="0" borderId="0" xfId="4" applyFont="1" applyFill="1" applyBorder="1"/>
    <xf numFmtId="0" fontId="7" fillId="0" borderId="0" xfId="4" applyFont="1" applyFill="1" applyBorder="1" applyAlignment="1">
      <alignment horizontal="right" indent="2"/>
    </xf>
    <xf numFmtId="2" fontId="7" fillId="0" borderId="0" xfId="4" applyNumberFormat="1" applyFont="1" applyFill="1" applyBorder="1" applyAlignment="1">
      <alignment horizontal="right" indent="2"/>
    </xf>
    <xf numFmtId="0" fontId="6" fillId="0" borderId="0" xfId="4" applyFont="1" applyFill="1"/>
    <xf numFmtId="166" fontId="7" fillId="0" borderId="0" xfId="4" applyNumberFormat="1" applyFont="1" applyFill="1" applyBorder="1" applyAlignment="1">
      <alignment horizontal="right" indent="2"/>
    </xf>
    <xf numFmtId="166" fontId="6" fillId="0" borderId="0" xfId="4" applyNumberFormat="1" applyFont="1" applyFill="1"/>
    <xf numFmtId="0" fontId="6" fillId="0" borderId="0" xfId="4" applyFont="1" applyFill="1" applyAlignment="1">
      <alignment horizontal="left" indent="2"/>
    </xf>
    <xf numFmtId="166" fontId="6" fillId="3" borderId="0" xfId="4" applyNumberFormat="1" applyFont="1" applyFill="1"/>
    <xf numFmtId="0" fontId="6" fillId="3" borderId="0" xfId="4" applyFont="1" applyFill="1"/>
    <xf numFmtId="0" fontId="9" fillId="0" borderId="0" xfId="4" applyFont="1" applyFill="1" applyAlignment="1">
      <alignment horizontal="left" indent="2"/>
    </xf>
    <xf numFmtId="0" fontId="10" fillId="0" borderId="1" xfId="4" applyFont="1" applyFill="1" applyBorder="1"/>
    <xf numFmtId="167" fontId="10" fillId="0" borderId="1" xfId="5" applyNumberFormat="1" applyFont="1" applyFill="1" applyBorder="1" applyProtection="1"/>
    <xf numFmtId="168" fontId="10" fillId="0" borderId="1" xfId="4" applyNumberFormat="1" applyFont="1" applyFill="1" applyBorder="1" applyProtection="1"/>
    <xf numFmtId="0" fontId="10" fillId="0" borderId="0" xfId="4" applyFont="1" applyFill="1"/>
    <xf numFmtId="0" fontId="11" fillId="0" borderId="2" xfId="0" applyFont="1" applyFill="1" applyBorder="1" applyAlignment="1"/>
    <xf numFmtId="0" fontId="11" fillId="0" borderId="0" xfId="0" applyFont="1" applyFill="1" applyBorder="1" applyAlignment="1"/>
    <xf numFmtId="0" fontId="11" fillId="0" borderId="0" xfId="0" applyFont="1" applyFill="1" applyBorder="1" applyAlignment="1">
      <alignment horizontal="right"/>
    </xf>
    <xf numFmtId="0" fontId="12" fillId="0" borderId="0" xfId="4" applyFont="1" applyFill="1"/>
    <xf numFmtId="0" fontId="13" fillId="0" borderId="0" xfId="0" applyFont="1" applyFill="1" applyAlignment="1">
      <alignment vertical="top"/>
    </xf>
    <xf numFmtId="0" fontId="13" fillId="0" borderId="0" xfId="0" applyFont="1" applyFill="1" applyAlignment="1">
      <alignment horizontal="right" vertical="top"/>
    </xf>
    <xf numFmtId="0" fontId="14" fillId="2" borderId="0" xfId="4" applyFont="1" applyFill="1" applyAlignment="1">
      <alignment wrapText="1"/>
    </xf>
    <xf numFmtId="0" fontId="11" fillId="0" borderId="0" xfId="4" applyFont="1" applyFill="1" applyAlignment="1">
      <alignment vertical="center" wrapText="1"/>
    </xf>
    <xf numFmtId="0" fontId="16" fillId="0" borderId="0" xfId="4" applyFont="1" applyFill="1" applyAlignment="1">
      <alignment vertical="center"/>
    </xf>
    <xf numFmtId="0" fontId="15" fillId="0" borderId="0" xfId="0" applyFont="1" applyFill="1" applyAlignment="1">
      <alignment horizontal="left" vertical="top" wrapText="1"/>
    </xf>
    <xf numFmtId="0" fontId="11" fillId="0" borderId="0" xfId="4" applyFont="1" applyFill="1" applyAlignment="1">
      <alignment vertical="center"/>
    </xf>
    <xf numFmtId="0" fontId="15" fillId="0" borderId="0" xfId="0" applyFont="1" applyAlignment="1"/>
    <xf numFmtId="0" fontId="7" fillId="0" borderId="0" xfId="0" applyFont="1" applyFill="1"/>
    <xf numFmtId="0" fontId="8" fillId="0" borderId="0" xfId="0" applyFont="1" applyFill="1" applyAlignment="1">
      <alignment vertical="top"/>
    </xf>
    <xf numFmtId="0" fontId="10" fillId="0" borderId="0" xfId="0" applyFont="1" applyFill="1"/>
    <xf numFmtId="0" fontId="7" fillId="0" borderId="1" xfId="15" applyFont="1" applyFill="1" applyBorder="1"/>
    <xf numFmtId="0" fontId="7" fillId="0" borderId="1" xfId="15" applyFont="1" applyFill="1" applyBorder="1" applyAlignment="1">
      <alignment horizontal="center"/>
    </xf>
    <xf numFmtId="165" fontId="7" fillId="0" borderId="1" xfId="15" applyNumberFormat="1" applyFont="1" applyFill="1" applyBorder="1"/>
    <xf numFmtId="0" fontId="7" fillId="0" borderId="0" xfId="15" applyFont="1" applyFill="1" applyBorder="1"/>
    <xf numFmtId="0" fontId="10" fillId="0" borderId="0" xfId="15" applyFont="1" applyFill="1" applyBorder="1"/>
    <xf numFmtId="0" fontId="7" fillId="0" borderId="0" xfId="15" applyFont="1" applyFill="1"/>
    <xf numFmtId="0" fontId="7" fillId="0" borderId="0" xfId="15" applyFont="1" applyFill="1" applyBorder="1" applyAlignment="1">
      <alignment horizontal="right"/>
    </xf>
    <xf numFmtId="0" fontId="7" fillId="0" borderId="0" xfId="15" applyFont="1" applyFill="1" applyBorder="1" applyAlignment="1">
      <alignment horizontal="center"/>
    </xf>
    <xf numFmtId="165" fontId="7" fillId="0" borderId="0" xfId="15" applyNumberFormat="1" applyFont="1" applyFill="1" applyBorder="1"/>
    <xf numFmtId="0" fontId="10" fillId="0" borderId="0" xfId="15" applyFont="1" applyFill="1"/>
    <xf numFmtId="0" fontId="6" fillId="0" borderId="0" xfId="15" applyFont="1" applyFill="1" applyBorder="1" applyAlignment="1">
      <alignment horizontal="left" vertical="center"/>
    </xf>
    <xf numFmtId="0" fontId="7" fillId="0" borderId="0" xfId="15" applyFont="1" applyFill="1" applyBorder="1" applyAlignment="1">
      <alignment vertical="center"/>
    </xf>
    <xf numFmtId="3" fontId="10" fillId="0" borderId="0" xfId="15" applyNumberFormat="1" applyFont="1" applyFill="1"/>
    <xf numFmtId="0" fontId="10" fillId="3" borderId="0" xfId="15" applyFont="1" applyFill="1"/>
    <xf numFmtId="0" fontId="7" fillId="0" borderId="0" xfId="15" applyFont="1" applyFill="1" applyAlignment="1">
      <alignment horizontal="left" vertical="center" indent="1"/>
    </xf>
    <xf numFmtId="0" fontId="7" fillId="0" borderId="0" xfId="15" applyFont="1" applyFill="1" applyAlignment="1">
      <alignment vertical="center"/>
    </xf>
    <xf numFmtId="0" fontId="10" fillId="0" borderId="0" xfId="15" applyFont="1" applyFill="1" applyBorder="1" applyAlignment="1">
      <alignment vertical="center"/>
    </xf>
    <xf numFmtId="0" fontId="7" fillId="3" borderId="0" xfId="15" applyFont="1" applyFill="1" applyAlignment="1">
      <alignment vertical="center"/>
    </xf>
    <xf numFmtId="0" fontId="20" fillId="3" borderId="0" xfId="0" applyFont="1" applyFill="1" applyBorder="1" applyAlignment="1"/>
    <xf numFmtId="0" fontId="21" fillId="0" borderId="0" xfId="0" applyFont="1" applyFill="1" applyAlignment="1">
      <alignment vertical="top"/>
    </xf>
    <xf numFmtId="0" fontId="7" fillId="3" borderId="0" xfId="15" applyFont="1" applyFill="1"/>
    <xf numFmtId="0" fontId="22" fillId="0" borderId="1" xfId="15" applyFont="1" applyFill="1" applyBorder="1" applyAlignment="1">
      <alignment horizontal="center"/>
    </xf>
    <xf numFmtId="0" fontId="10" fillId="0" borderId="1" xfId="15" applyFont="1" applyFill="1" applyBorder="1"/>
    <xf numFmtId="0" fontId="19" fillId="0" borderId="1" xfId="0" applyFont="1" applyBorder="1" applyAlignment="1">
      <alignment horizontal="right" vertical="center"/>
    </xf>
    <xf numFmtId="0" fontId="19" fillId="0" borderId="1" xfId="0" applyFont="1" applyBorder="1"/>
    <xf numFmtId="167" fontId="10" fillId="0" borderId="0" xfId="5" applyNumberFormat="1" applyFont="1" applyFill="1" applyBorder="1" applyProtection="1"/>
    <xf numFmtId="167" fontId="10" fillId="0" borderId="0" xfId="5" applyNumberFormat="1" applyFont="1" applyFill="1" applyBorder="1"/>
    <xf numFmtId="168" fontId="10" fillId="0" borderId="0" xfId="15" applyNumberFormat="1" applyFont="1" applyFill="1" applyBorder="1" applyProtection="1"/>
    <xf numFmtId="168" fontId="10" fillId="0" borderId="0" xfId="15" quotePrefix="1" applyNumberFormat="1" applyFont="1" applyFill="1" applyBorder="1" applyAlignment="1" applyProtection="1">
      <alignment horizontal="center"/>
    </xf>
    <xf numFmtId="0" fontId="7" fillId="0" borderId="0" xfId="15" applyFont="1" applyFill="1" applyAlignment="1">
      <alignment horizontal="center"/>
    </xf>
    <xf numFmtId="165" fontId="7" fillId="0" borderId="0" xfId="15" applyNumberFormat="1" applyFont="1" applyFill="1"/>
    <xf numFmtId="1" fontId="6" fillId="0" borderId="0" xfId="15" applyNumberFormat="1" applyFont="1" applyFill="1" applyAlignment="1">
      <alignment vertical="center"/>
    </xf>
    <xf numFmtId="172" fontId="6" fillId="0" borderId="0" xfId="1" applyNumberFormat="1" applyFont="1" applyFill="1" applyAlignment="1">
      <alignment horizontal="right" vertical="center" indent="2"/>
    </xf>
    <xf numFmtId="172" fontId="6" fillId="0" borderId="0" xfId="15" applyNumberFormat="1" applyFont="1" applyFill="1" applyAlignment="1">
      <alignment horizontal="right" vertical="center" indent="2"/>
    </xf>
    <xf numFmtId="1" fontId="7" fillId="0" borderId="0" xfId="15" applyNumberFormat="1" applyFont="1" applyFill="1" applyBorder="1"/>
    <xf numFmtId="172" fontId="7" fillId="0" borderId="0" xfId="1" applyNumberFormat="1" applyFont="1" applyFill="1" applyBorder="1" applyAlignment="1">
      <alignment horizontal="right" indent="2"/>
    </xf>
    <xf numFmtId="172" fontId="7" fillId="0" borderId="0" xfId="15" applyNumberFormat="1" applyFont="1" applyFill="1" applyBorder="1" applyAlignment="1">
      <alignment horizontal="right" indent="2"/>
    </xf>
    <xf numFmtId="0" fontId="10" fillId="3" borderId="0" xfId="15" applyFont="1" applyFill="1" applyAlignment="1">
      <alignment vertical="center"/>
    </xf>
    <xf numFmtId="0" fontId="10" fillId="0" borderId="0" xfId="15" applyFont="1" applyFill="1" applyAlignment="1">
      <alignment vertical="center"/>
    </xf>
    <xf numFmtId="1" fontId="7" fillId="0" borderId="0" xfId="15" applyNumberFormat="1" applyFont="1" applyFill="1" applyAlignment="1">
      <alignment vertical="center"/>
    </xf>
    <xf numFmtId="172" fontId="7" fillId="0" borderId="0" xfId="1" applyNumberFormat="1" applyFont="1" applyFill="1" applyAlignment="1">
      <alignment horizontal="right" vertical="center" indent="2"/>
    </xf>
    <xf numFmtId="172" fontId="7" fillId="0" borderId="0" xfId="15" applyNumberFormat="1" applyFont="1" applyFill="1" applyAlignment="1">
      <alignment horizontal="right" vertical="center" indent="2"/>
    </xf>
    <xf numFmtId="167" fontId="7" fillId="0" borderId="1" xfId="5" applyNumberFormat="1" applyFont="1" applyFill="1" applyBorder="1" applyProtection="1"/>
    <xf numFmtId="168" fontId="7" fillId="0" borderId="1" xfId="15" applyNumberFormat="1" applyFont="1" applyFill="1" applyBorder="1" applyProtection="1"/>
    <xf numFmtId="167" fontId="7" fillId="0" borderId="1" xfId="5" applyNumberFormat="1" applyFont="1" applyFill="1" applyBorder="1"/>
    <xf numFmtId="168" fontId="7" fillId="0" borderId="1" xfId="15" quotePrefix="1" applyNumberFormat="1" applyFont="1" applyFill="1" applyBorder="1" applyAlignment="1" applyProtection="1">
      <alignment horizontal="center"/>
    </xf>
    <xf numFmtId="165" fontId="7" fillId="0" borderId="1" xfId="5" applyNumberFormat="1" applyFont="1" applyFill="1" applyBorder="1" applyProtection="1"/>
    <xf numFmtId="0" fontId="11" fillId="0" borderId="0" xfId="0" applyFont="1" applyFill="1" applyBorder="1" applyAlignment="1">
      <alignment horizontal="left"/>
    </xf>
    <xf numFmtId="0" fontId="20" fillId="0" borderId="0" xfId="0" applyFont="1" applyFill="1" applyBorder="1" applyAlignment="1"/>
    <xf numFmtId="0" fontId="13" fillId="0" borderId="0" xfId="0" applyFont="1" applyFill="1" applyBorder="1" applyAlignment="1">
      <alignment vertical="top"/>
    </xf>
    <xf numFmtId="168" fontId="25" fillId="0" borderId="0" xfId="15" applyNumberFormat="1" applyFont="1" applyFill="1" applyBorder="1" applyAlignment="1" applyProtection="1">
      <alignment horizontal="left"/>
    </xf>
    <xf numFmtId="0" fontId="5" fillId="0" borderId="0" xfId="0" applyFont="1" applyFill="1" applyAlignment="1">
      <alignment vertical="top"/>
    </xf>
    <xf numFmtId="0" fontId="26" fillId="0" borderId="0" xfId="0" applyFont="1" applyFill="1" applyAlignment="1">
      <alignment vertical="top"/>
    </xf>
    <xf numFmtId="0" fontId="7" fillId="0" borderId="1" xfId="4" applyFont="1" applyFill="1" applyBorder="1" applyAlignment="1">
      <alignment horizontal="center"/>
    </xf>
    <xf numFmtId="165" fontId="7" fillId="0" borderId="1" xfId="4" applyNumberFormat="1" applyFont="1" applyFill="1" applyBorder="1"/>
    <xf numFmtId="165" fontId="7" fillId="0" borderId="0" xfId="4" applyNumberFormat="1" applyFont="1" applyFill="1" applyBorder="1"/>
    <xf numFmtId="3" fontId="6" fillId="0" borderId="0" xfId="4" applyNumberFormat="1" applyFont="1" applyFill="1" applyAlignment="1">
      <alignment horizontal="right" indent="1"/>
    </xf>
    <xf numFmtId="0" fontId="6" fillId="0" borderId="0" xfId="3" applyFont="1" applyFill="1" applyAlignment="1">
      <alignment horizontal="left" vertical="top" wrapText="1" indent="1"/>
    </xf>
    <xf numFmtId="3" fontId="7" fillId="0" borderId="0" xfId="1" applyNumberFormat="1" applyFont="1" applyFill="1" applyBorder="1" applyAlignment="1">
      <alignment horizontal="right" indent="1"/>
    </xf>
    <xf numFmtId="3" fontId="7" fillId="0" borderId="0" xfId="4" applyNumberFormat="1" applyFont="1" applyFill="1" applyAlignment="1">
      <alignment horizontal="right" indent="1"/>
    </xf>
    <xf numFmtId="3" fontId="7" fillId="0" borderId="0" xfId="1" applyNumberFormat="1" applyFont="1" applyFill="1" applyAlignment="1">
      <alignment horizontal="right" indent="1"/>
    </xf>
    <xf numFmtId="0" fontId="7" fillId="3" borderId="0" xfId="4" applyFont="1" applyFill="1"/>
    <xf numFmtId="0" fontId="9" fillId="3" borderId="0" xfId="4" applyFont="1" applyFill="1"/>
    <xf numFmtId="166" fontId="7" fillId="0" borderId="0" xfId="4" applyNumberFormat="1" applyFont="1" applyFill="1"/>
    <xf numFmtId="0" fontId="6" fillId="0" borderId="0" xfId="3" applyFont="1" applyFill="1" applyAlignment="1">
      <alignment horizontal="left" wrapText="1" indent="1"/>
    </xf>
    <xf numFmtId="0" fontId="9" fillId="0" borderId="0" xfId="4" applyFont="1" applyFill="1" applyAlignment="1">
      <alignment horizontal="left" vertical="top" indent="1"/>
    </xf>
    <xf numFmtId="0" fontId="9" fillId="0" borderId="0" xfId="4" applyFont="1" applyFill="1" applyBorder="1"/>
    <xf numFmtId="0" fontId="9" fillId="0" borderId="0" xfId="4" applyFont="1" applyFill="1"/>
    <xf numFmtId="0" fontId="9" fillId="0" borderId="0" xfId="4" applyFont="1" applyFill="1" applyAlignment="1">
      <alignment horizontal="left" indent="1"/>
    </xf>
    <xf numFmtId="0" fontId="6" fillId="0" borderId="0" xfId="4" applyFont="1" applyFill="1" applyAlignment="1">
      <alignment horizontal="left" indent="1"/>
    </xf>
    <xf numFmtId="0" fontId="6" fillId="0" borderId="0" xfId="3" applyFont="1" applyFill="1" applyBorder="1" applyAlignment="1">
      <alignment horizontal="left" vertical="top" wrapText="1" indent="2"/>
    </xf>
    <xf numFmtId="0" fontId="27" fillId="3" borderId="0" xfId="4" applyFont="1" applyFill="1"/>
    <xf numFmtId="167" fontId="7" fillId="0" borderId="0" xfId="1" applyNumberFormat="1" applyFont="1" applyFill="1" applyBorder="1" applyAlignment="1" applyProtection="1"/>
    <xf numFmtId="166" fontId="7" fillId="0" borderId="0" xfId="4" applyNumberFormat="1" applyFont="1" applyFill="1" applyAlignment="1"/>
    <xf numFmtId="0" fontId="6" fillId="0" borderId="1" xfId="4" applyFont="1" applyFill="1" applyBorder="1" applyAlignment="1">
      <alignment horizontal="left" wrapText="1" indent="1"/>
    </xf>
    <xf numFmtId="0" fontId="9" fillId="0" borderId="1" xfId="4" applyFont="1" applyFill="1" applyBorder="1"/>
    <xf numFmtId="166" fontId="7" fillId="0" borderId="1" xfId="5" applyNumberFormat="1" applyFont="1" applyFill="1" applyBorder="1" applyAlignment="1" applyProtection="1"/>
    <xf numFmtId="166" fontId="7" fillId="0" borderId="1" xfId="4" applyNumberFormat="1" applyFont="1" applyFill="1" applyBorder="1" applyAlignment="1" applyProtection="1"/>
    <xf numFmtId="166" fontId="7" fillId="0" borderId="1" xfId="4" applyNumberFormat="1" applyFont="1" applyFill="1" applyBorder="1" applyAlignment="1"/>
    <xf numFmtId="0" fontId="11" fillId="0" borderId="0" xfId="4" applyFont="1" applyFill="1" applyAlignment="1">
      <alignment horizontal="left"/>
    </xf>
    <xf numFmtId="166" fontId="7" fillId="0" borderId="0" xfId="1" applyNumberFormat="1" applyFont="1" applyFill="1" applyBorder="1" applyAlignment="1" applyProtection="1"/>
    <xf numFmtId="166" fontId="7" fillId="0" borderId="0" xfId="1" applyNumberFormat="1" applyFont="1" applyFill="1" applyBorder="1" applyAlignment="1"/>
    <xf numFmtId="0" fontId="13" fillId="0" borderId="0" xfId="4" applyFont="1" applyFill="1" applyAlignment="1">
      <alignment horizontal="left" vertical="top"/>
    </xf>
    <xf numFmtId="167" fontId="7" fillId="0" borderId="0" xfId="4" applyNumberFormat="1" applyFont="1" applyFill="1" applyAlignment="1"/>
    <xf numFmtId="0" fontId="9" fillId="0" borderId="0" xfId="4" applyFont="1" applyFill="1" applyAlignment="1">
      <alignment horizontal="left" vertical="top" wrapText="1" indent="1"/>
    </xf>
    <xf numFmtId="166" fontId="7" fillId="0" borderId="0" xfId="1" applyNumberFormat="1" applyFont="1" applyFill="1" applyAlignment="1">
      <alignment wrapText="1"/>
    </xf>
    <xf numFmtId="166" fontId="7" fillId="0" borderId="0" xfId="4" applyNumberFormat="1" applyFont="1" applyFill="1" applyBorder="1" applyAlignment="1">
      <alignment horizontal="right"/>
    </xf>
    <xf numFmtId="166" fontId="7" fillId="0" borderId="0" xfId="4" applyNumberFormat="1" applyFont="1" applyFill="1" applyBorder="1"/>
    <xf numFmtId="166" fontId="7" fillId="0" borderId="0" xfId="4" applyNumberFormat="1" applyFont="1" applyFill="1" applyBorder="1" applyAlignment="1">
      <alignment horizontal="center"/>
    </xf>
    <xf numFmtId="165" fontId="7" fillId="0" borderId="0" xfId="4" applyNumberFormat="1" applyFont="1" applyFill="1"/>
    <xf numFmtId="0" fontId="9" fillId="0" borderId="0" xfId="3" applyFont="1" applyFill="1" applyAlignment="1">
      <alignment horizontal="left" vertical="top" wrapText="1" indent="1"/>
    </xf>
    <xf numFmtId="0" fontId="9" fillId="0" borderId="0" xfId="3" applyFont="1" applyFill="1" applyAlignment="1">
      <alignment horizontal="left" wrapText="1" indent="1"/>
    </xf>
    <xf numFmtId="0" fontId="27" fillId="0" borderId="0" xfId="4" applyFont="1" applyFill="1" applyAlignment="1">
      <alignment horizontal="left" indent="1"/>
    </xf>
    <xf numFmtId="0" fontId="28" fillId="0" borderId="0" xfId="0" applyFont="1" applyFill="1"/>
    <xf numFmtId="0" fontId="9" fillId="0" borderId="0" xfId="0" applyFont="1" applyFill="1" applyAlignment="1">
      <alignment vertical="top"/>
    </xf>
    <xf numFmtId="167" fontId="6" fillId="0" borderId="0" xfId="4" applyNumberFormat="1" applyFont="1" applyFill="1" applyAlignment="1">
      <alignment horizontal="left"/>
    </xf>
    <xf numFmtId="167" fontId="7" fillId="0" borderId="0" xfId="1" applyNumberFormat="1" applyFont="1" applyFill="1" applyAlignment="1"/>
    <xf numFmtId="0" fontId="6" fillId="0" borderId="0" xfId="4" applyFont="1" applyFill="1" applyAlignment="1">
      <alignment horizontal="left" wrapText="1" indent="1"/>
    </xf>
    <xf numFmtId="0" fontId="27" fillId="0" borderId="0" xfId="4" applyFont="1" applyFill="1" applyBorder="1"/>
    <xf numFmtId="0" fontId="27" fillId="0" borderId="0" xfId="4" applyFont="1" applyFill="1"/>
    <xf numFmtId="0" fontId="6" fillId="0" borderId="1" xfId="3" applyFont="1" applyFill="1" applyBorder="1" applyAlignment="1">
      <alignment horizontal="left" wrapText="1" indent="1"/>
    </xf>
    <xf numFmtId="0" fontId="6" fillId="0" borderId="1" xfId="4" applyFont="1" applyFill="1" applyBorder="1"/>
    <xf numFmtId="166" fontId="7" fillId="0" borderId="0" xfId="5" applyNumberFormat="1" applyFont="1" applyFill="1" applyBorder="1" applyAlignment="1" applyProtection="1"/>
    <xf numFmtId="166" fontId="7" fillId="0" borderId="0" xfId="4" applyNumberFormat="1" applyFont="1" applyFill="1" applyBorder="1" applyAlignment="1" applyProtection="1"/>
    <xf numFmtId="166" fontId="7" fillId="0" borderId="0" xfId="4" applyNumberFormat="1" applyFont="1" applyFill="1" applyBorder="1" applyAlignment="1"/>
    <xf numFmtId="166" fontId="7" fillId="0" borderId="0" xfId="4" applyNumberFormat="1" applyFont="1" applyFill="1" applyAlignment="1">
      <alignment horizontal="right"/>
    </xf>
    <xf numFmtId="0" fontId="28" fillId="0" borderId="0" xfId="0" applyFont="1" applyFill="1" applyAlignment="1">
      <alignment vertical="top"/>
    </xf>
    <xf numFmtId="167" fontId="7" fillId="0" borderId="1" xfId="1" applyNumberFormat="1" applyFont="1" applyFill="1" applyBorder="1" applyAlignment="1"/>
    <xf numFmtId="0" fontId="10" fillId="0" borderId="0" xfId="15" applyFont="1" applyFill="1" applyBorder="1" applyAlignment="1"/>
    <xf numFmtId="0" fontId="6" fillId="0" borderId="0" xfId="15" applyFont="1" applyFill="1" applyAlignment="1">
      <alignment horizontal="left"/>
    </xf>
    <xf numFmtId="0" fontId="6" fillId="0" borderId="0" xfId="15" applyFont="1" applyFill="1" applyBorder="1"/>
    <xf numFmtId="2" fontId="6" fillId="0" borderId="0" xfId="15" applyNumberFormat="1" applyFont="1" applyFill="1"/>
    <xf numFmtId="0" fontId="6" fillId="0" borderId="0" xfId="15" applyFont="1" applyFill="1"/>
    <xf numFmtId="0" fontId="6" fillId="0" borderId="0" xfId="15" applyFont="1" applyFill="1" applyBorder="1" applyAlignment="1">
      <alignment horizontal="left"/>
    </xf>
    <xf numFmtId="2" fontId="6" fillId="0" borderId="0" xfId="1" applyNumberFormat="1" applyFont="1" applyFill="1" applyBorder="1"/>
    <xf numFmtId="2" fontId="6" fillId="0" borderId="0" xfId="15" applyNumberFormat="1" applyFont="1" applyFill="1" applyBorder="1"/>
    <xf numFmtId="2" fontId="6" fillId="0" borderId="0" xfId="15" applyNumberFormat="1" applyFont="1" applyFill="1" applyBorder="1" applyAlignment="1">
      <alignment horizontal="right"/>
    </xf>
    <xf numFmtId="0" fontId="6" fillId="3" borderId="0" xfId="15" applyFont="1" applyFill="1"/>
    <xf numFmtId="0" fontId="9" fillId="3" borderId="0" xfId="15" applyFont="1" applyFill="1"/>
    <xf numFmtId="0" fontId="6" fillId="0" borderId="0" xfId="15" applyFont="1" applyFill="1" applyAlignment="1">
      <alignment horizontal="left" indent="2"/>
    </xf>
    <xf numFmtId="2" fontId="7" fillId="0" borderId="0" xfId="15" applyNumberFormat="1" applyFont="1" applyFill="1" applyAlignment="1">
      <alignment horizontal="right" indent="1"/>
    </xf>
    <xf numFmtId="0" fontId="9" fillId="0" borderId="0" xfId="15" applyFont="1" applyFill="1" applyBorder="1"/>
    <xf numFmtId="0" fontId="9" fillId="0" borderId="0" xfId="15" applyFont="1" applyFill="1"/>
    <xf numFmtId="0" fontId="6" fillId="0" borderId="0" xfId="15" applyFont="1" applyFill="1" applyAlignment="1"/>
    <xf numFmtId="0" fontId="9" fillId="0" borderId="0" xfId="15" applyFont="1" applyFill="1" applyAlignment="1">
      <alignment vertical="top"/>
    </xf>
    <xf numFmtId="0" fontId="6" fillId="0" borderId="0" xfId="0" applyFont="1" applyFill="1" applyBorder="1" applyAlignment="1">
      <alignment horizontal="left" indent="2"/>
    </xf>
    <xf numFmtId="0" fontId="9" fillId="0" borderId="0" xfId="0" applyFont="1" applyFill="1" applyBorder="1" applyAlignment="1">
      <alignment horizontal="left" vertical="top" indent="2"/>
    </xf>
    <xf numFmtId="0" fontId="9" fillId="0" borderId="0" xfId="0" applyFont="1" applyFill="1" applyBorder="1" applyAlignment="1"/>
    <xf numFmtId="0" fontId="9" fillId="0" borderId="1" xfId="0" applyFont="1" applyFill="1" applyBorder="1" applyAlignment="1">
      <alignment horizontal="left" vertical="top" indent="2"/>
    </xf>
    <xf numFmtId="0" fontId="9" fillId="0" borderId="1" xfId="15" applyFont="1" applyFill="1" applyBorder="1"/>
    <xf numFmtId="167" fontId="9" fillId="0" borderId="1" xfId="5" applyNumberFormat="1" applyFont="1" applyFill="1" applyBorder="1" applyProtection="1"/>
    <xf numFmtId="168" fontId="9" fillId="0" borderId="1" xfId="15" applyNumberFormat="1" applyFont="1" applyFill="1" applyBorder="1" applyProtection="1"/>
    <xf numFmtId="167" fontId="9" fillId="0" borderId="1" xfId="5" applyNumberFormat="1" applyFont="1" applyFill="1" applyBorder="1"/>
    <xf numFmtId="0" fontId="15" fillId="0" borderId="0" xfId="0" applyFont="1" applyAlignment="1">
      <alignment horizontal="left" vertical="top"/>
    </xf>
    <xf numFmtId="0" fontId="30" fillId="0" borderId="0" xfId="15" applyFont="1" applyFill="1" applyBorder="1"/>
    <xf numFmtId="167" fontId="30" fillId="0" borderId="0" xfId="5" applyNumberFormat="1" applyFont="1" applyFill="1" applyBorder="1" applyProtection="1"/>
    <xf numFmtId="2" fontId="6" fillId="0" borderId="0" xfId="15" applyNumberFormat="1" applyFont="1" applyFill="1" applyAlignment="1">
      <alignment horizontal="right" vertical="center" indent="2"/>
    </xf>
    <xf numFmtId="2" fontId="7" fillId="0" borderId="0" xfId="15" applyNumberFormat="1" applyFont="1" applyFill="1" applyBorder="1" applyAlignment="1">
      <alignment horizontal="right" indent="2"/>
    </xf>
    <xf numFmtId="2" fontId="7" fillId="0" borderId="0" xfId="15" applyNumberFormat="1" applyFont="1" applyFill="1" applyAlignment="1">
      <alignment horizontal="right" vertical="center" indent="2"/>
    </xf>
    <xf numFmtId="0" fontId="7" fillId="0" borderId="0" xfId="15" applyFont="1" applyFill="1" applyAlignment="1"/>
    <xf numFmtId="0" fontId="5" fillId="0" borderId="0" xfId="0" applyFont="1" applyFill="1" applyAlignment="1"/>
    <xf numFmtId="0" fontId="6" fillId="0" borderId="0" xfId="0" applyFont="1" applyFill="1" applyAlignment="1"/>
    <xf numFmtId="2" fontId="7" fillId="0" borderId="0" xfId="15" applyNumberFormat="1" applyFont="1" applyFill="1"/>
    <xf numFmtId="2" fontId="7" fillId="3" borderId="0" xfId="15" applyNumberFormat="1" applyFont="1" applyFill="1"/>
    <xf numFmtId="2" fontId="10" fillId="3" borderId="0" xfId="15" applyNumberFormat="1" applyFont="1" applyFill="1"/>
    <xf numFmtId="2" fontId="10" fillId="0" borderId="0" xfId="15" applyNumberFormat="1" applyFont="1" applyFill="1"/>
    <xf numFmtId="0" fontId="31" fillId="0" borderId="0" xfId="15" applyFont="1" applyFill="1" applyBorder="1"/>
    <xf numFmtId="167" fontId="31" fillId="0" borderId="0" xfId="5" applyNumberFormat="1" applyFont="1" applyFill="1" applyBorder="1" applyProtection="1"/>
    <xf numFmtId="168" fontId="31" fillId="0" borderId="0" xfId="15" applyNumberFormat="1" applyFont="1" applyFill="1" applyBorder="1" applyProtection="1"/>
    <xf numFmtId="167" fontId="31" fillId="0" borderId="0" xfId="5" applyNumberFormat="1" applyFont="1" applyFill="1" applyBorder="1"/>
    <xf numFmtId="168" fontId="32" fillId="0" borderId="0" xfId="15" applyNumberFormat="1" applyFont="1" applyFill="1" applyBorder="1" applyAlignment="1" applyProtection="1">
      <alignment horizontal="left"/>
    </xf>
    <xf numFmtId="0" fontId="13" fillId="0" borderId="0" xfId="15" applyFont="1" applyFill="1" applyAlignment="1">
      <alignment horizontal="left" vertical="top" wrapText="1"/>
    </xf>
    <xf numFmtId="0" fontId="7" fillId="0" borderId="0" xfId="15" applyFont="1" applyFill="1" applyBorder="1" applyAlignment="1">
      <alignment horizontal="right" vertical="center"/>
    </xf>
    <xf numFmtId="2" fontId="7" fillId="0" borderId="0" xfId="1" applyNumberFormat="1" applyFont="1" applyFill="1" applyBorder="1" applyAlignment="1">
      <alignment horizontal="right" vertical="center" indent="2"/>
    </xf>
    <xf numFmtId="2" fontId="7" fillId="0" borderId="0" xfId="15" applyNumberFormat="1" applyFont="1" applyFill="1" applyBorder="1" applyAlignment="1">
      <alignment horizontal="right" vertical="center" indent="2"/>
    </xf>
    <xf numFmtId="167" fontId="7" fillId="0" borderId="1" xfId="5" applyNumberFormat="1" applyFont="1" applyFill="1" applyBorder="1" applyAlignment="1" applyProtection="1">
      <alignment horizontal="right" indent="2"/>
    </xf>
    <xf numFmtId="0" fontId="7" fillId="0" borderId="1" xfId="15" applyFont="1" applyFill="1" applyBorder="1" applyAlignment="1">
      <alignment horizontal="right" indent="2"/>
    </xf>
    <xf numFmtId="168" fontId="7" fillId="0" borderId="1" xfId="15" applyNumberFormat="1" applyFont="1" applyFill="1" applyBorder="1" applyAlignment="1" applyProtection="1">
      <alignment horizontal="right" indent="2"/>
    </xf>
    <xf numFmtId="167" fontId="7" fillId="0" borderId="1" xfId="5" applyNumberFormat="1" applyFont="1" applyFill="1" applyBorder="1" applyAlignment="1">
      <alignment horizontal="right" indent="2"/>
    </xf>
    <xf numFmtId="165" fontId="7" fillId="0" borderId="1" xfId="5" applyNumberFormat="1" applyFont="1" applyFill="1" applyBorder="1" applyAlignment="1" applyProtection="1">
      <alignment horizontal="right" indent="2"/>
    </xf>
    <xf numFmtId="2" fontId="20" fillId="0" borderId="0" xfId="0" applyNumberFormat="1" applyFont="1" applyFill="1" applyBorder="1" applyAlignment="1"/>
    <xf numFmtId="167" fontId="7" fillId="0" borderId="0" xfId="1" applyNumberFormat="1" applyFont="1" applyFill="1" applyBorder="1" applyAlignment="1">
      <alignment horizontal="right" vertical="center" indent="2"/>
    </xf>
    <xf numFmtId="0" fontId="7" fillId="0" borderId="0" xfId="15" applyFont="1" applyFill="1" applyBorder="1" applyAlignment="1">
      <alignment horizontal="right" vertical="center" indent="2"/>
    </xf>
    <xf numFmtId="2" fontId="7" fillId="0" borderId="0" xfId="15" applyNumberFormat="1" applyFont="1" applyFill="1" applyAlignment="1">
      <alignment horizontal="center" vertical="center"/>
    </xf>
    <xf numFmtId="2" fontId="7" fillId="0" borderId="0" xfId="15" applyNumberFormat="1" applyFont="1" applyFill="1" applyAlignment="1">
      <alignment vertical="center"/>
    </xf>
    <xf numFmtId="0" fontId="7" fillId="0" borderId="0" xfId="15" applyFont="1" applyFill="1" applyAlignment="1">
      <alignment horizontal="right" vertical="center" indent="2"/>
    </xf>
    <xf numFmtId="169" fontId="7" fillId="0" borderId="1" xfId="15" applyNumberFormat="1" applyFont="1" applyFill="1" applyBorder="1" applyProtection="1"/>
    <xf numFmtId="3" fontId="6" fillId="0" borderId="0" xfId="1" applyNumberFormat="1" applyFont="1" applyFill="1" applyAlignment="1">
      <alignment horizontal="right" vertical="center" indent="1"/>
    </xf>
    <xf numFmtId="3" fontId="6" fillId="0" borderId="0" xfId="15" applyNumberFormat="1" applyFont="1" applyFill="1" applyBorder="1" applyAlignment="1">
      <alignment horizontal="right" vertical="center" indent="1"/>
    </xf>
    <xf numFmtId="3" fontId="6" fillId="0" borderId="0" xfId="1" applyNumberFormat="1" applyFont="1" applyFill="1" applyBorder="1" applyAlignment="1">
      <alignment horizontal="right" vertical="center" indent="1"/>
    </xf>
    <xf numFmtId="0" fontId="7" fillId="0" borderId="0" xfId="15" applyFont="1" applyFill="1" applyBorder="1" applyAlignment="1">
      <alignment horizontal="right" indent="1"/>
    </xf>
    <xf numFmtId="3" fontId="7" fillId="0" borderId="0" xfId="1" applyNumberFormat="1" applyFont="1" applyFill="1" applyAlignment="1">
      <alignment horizontal="right" vertical="center" indent="1"/>
    </xf>
    <xf numFmtId="3" fontId="7" fillId="0" borderId="0" xfId="5" applyNumberFormat="1" applyFont="1" applyFill="1" applyBorder="1" applyAlignment="1">
      <alignment horizontal="right" vertical="center" indent="1"/>
    </xf>
    <xf numFmtId="168" fontId="10" fillId="0" borderId="1" xfId="15" applyNumberFormat="1" applyFont="1" applyFill="1" applyBorder="1" applyProtection="1"/>
    <xf numFmtId="167" fontId="10" fillId="0" borderId="1" xfId="5" applyNumberFormat="1" applyFont="1" applyFill="1" applyBorder="1"/>
    <xf numFmtId="165" fontId="10" fillId="0" borderId="1" xfId="5" applyNumberFormat="1" applyFont="1" applyFill="1" applyBorder="1" applyProtection="1"/>
    <xf numFmtId="167" fontId="6" fillId="0" borderId="0" xfId="15" applyNumberFormat="1" applyFont="1" applyFill="1"/>
    <xf numFmtId="167" fontId="7" fillId="0" borderId="0" xfId="15" applyNumberFormat="1" applyFont="1" applyFill="1" applyBorder="1" applyAlignment="1">
      <alignment horizontal="right"/>
    </xf>
    <xf numFmtId="167" fontId="7" fillId="0" borderId="0" xfId="15" applyNumberFormat="1" applyFont="1" applyFill="1" applyBorder="1"/>
    <xf numFmtId="167" fontId="7" fillId="0" borderId="0" xfId="5" applyNumberFormat="1" applyFont="1" applyFill="1" applyBorder="1"/>
    <xf numFmtId="167" fontId="7" fillId="0" borderId="0" xfId="15" applyNumberFormat="1" applyFont="1" applyFill="1" applyBorder="1" applyProtection="1"/>
    <xf numFmtId="167" fontId="7" fillId="0" borderId="0" xfId="5" applyNumberFormat="1" applyFont="1" applyFill="1" applyBorder="1" applyProtection="1"/>
    <xf numFmtId="0" fontId="7" fillId="0" borderId="0" xfId="15" applyFont="1" applyFill="1" applyAlignment="1">
      <alignment horizontal="left" wrapText="1" indent="2"/>
    </xf>
    <xf numFmtId="0" fontId="16" fillId="0" borderId="0" xfId="15" applyFont="1" applyFill="1" applyBorder="1"/>
    <xf numFmtId="167" fontId="16" fillId="0" borderId="0" xfId="5" applyNumberFormat="1" applyFont="1" applyFill="1" applyBorder="1" applyProtection="1"/>
    <xf numFmtId="167" fontId="16" fillId="0" borderId="0" xfId="5" applyNumberFormat="1" applyFont="1" applyFill="1" applyBorder="1"/>
    <xf numFmtId="168" fontId="16" fillId="0" borderId="0" xfId="15" applyNumberFormat="1" applyFont="1" applyFill="1" applyBorder="1" applyProtection="1"/>
    <xf numFmtId="0" fontId="13" fillId="0" borderId="0" xfId="0" applyFont="1" applyFill="1" applyBorder="1" applyAlignment="1">
      <alignment horizontal="left" vertical="top" indent="1"/>
    </xf>
    <xf numFmtId="0" fontId="11" fillId="0" borderId="0" xfId="15" applyFont="1" applyFill="1"/>
    <xf numFmtId="0" fontId="13" fillId="0" borderId="0" xfId="15" applyFont="1" applyFill="1" applyAlignment="1">
      <alignment vertical="top"/>
    </xf>
    <xf numFmtId="0" fontId="9" fillId="0" borderId="0" xfId="0" applyFont="1" applyFill="1" applyAlignment="1">
      <alignment horizontal="right" vertical="top"/>
    </xf>
    <xf numFmtId="174" fontId="7" fillId="0" borderId="0" xfId="4" applyNumberFormat="1" applyFont="1" applyFill="1" applyAlignment="1">
      <alignment horizontal="center"/>
    </xf>
    <xf numFmtId="173" fontId="7" fillId="0" borderId="0" xfId="4" applyNumberFormat="1" applyFont="1" applyFill="1" applyAlignment="1">
      <alignment horizontal="right"/>
    </xf>
    <xf numFmtId="0" fontId="6" fillId="0" borderId="0" xfId="4" applyFont="1" applyFill="1" applyAlignment="1">
      <alignment horizontal="left" wrapText="1" indent="2"/>
    </xf>
    <xf numFmtId="0" fontId="9" fillId="0" borderId="0" xfId="4" applyFont="1" applyFill="1" applyAlignment="1">
      <alignment horizontal="left" vertical="top" indent="2"/>
    </xf>
    <xf numFmtId="0" fontId="22" fillId="0" borderId="1" xfId="4" applyFont="1" applyFill="1" applyBorder="1" applyAlignment="1">
      <alignment horizontal="center"/>
    </xf>
    <xf numFmtId="165" fontId="12" fillId="0" borderId="0" xfId="4" applyNumberFormat="1" applyFont="1" applyFill="1"/>
    <xf numFmtId="0" fontId="6" fillId="0" borderId="0" xfId="4" applyFont="1" applyFill="1" applyBorder="1" applyAlignment="1">
      <alignment horizontal="right"/>
    </xf>
    <xf numFmtId="171" fontId="6" fillId="0" borderId="0" xfId="1" applyNumberFormat="1" applyFont="1" applyFill="1" applyBorder="1" applyAlignment="1">
      <alignment horizontal="right" indent="1"/>
    </xf>
    <xf numFmtId="171" fontId="6" fillId="0" borderId="0" xfId="4" applyNumberFormat="1" applyFont="1" applyFill="1" applyAlignment="1">
      <alignment horizontal="right" indent="1"/>
    </xf>
    <xf numFmtId="0" fontId="29" fillId="0" borderId="0" xfId="4" applyFont="1" applyFill="1" applyAlignment="1">
      <alignment vertical="top"/>
    </xf>
    <xf numFmtId="171" fontId="22" fillId="0" borderId="0" xfId="1" applyNumberFormat="1" applyFont="1" applyFill="1" applyBorder="1" applyAlignment="1">
      <alignment horizontal="right" indent="1"/>
    </xf>
    <xf numFmtId="171" fontId="22" fillId="0" borderId="0" xfId="4" applyNumberFormat="1" applyFont="1" applyFill="1" applyAlignment="1">
      <alignment horizontal="right" indent="1"/>
    </xf>
    <xf numFmtId="171" fontId="7" fillId="0" borderId="0" xfId="4" applyNumberFormat="1" applyFont="1" applyFill="1" applyAlignment="1">
      <alignment horizontal="right" indent="1"/>
    </xf>
    <xf numFmtId="171" fontId="9" fillId="0" borderId="0" xfId="4" applyNumberFormat="1" applyFont="1" applyFill="1" applyAlignment="1">
      <alignment horizontal="right" indent="1"/>
    </xf>
    <xf numFmtId="0" fontId="6" fillId="0" borderId="0" xfId="3" applyFont="1" applyFill="1" applyAlignment="1">
      <alignment horizontal="left" wrapText="1" indent="2"/>
    </xf>
    <xf numFmtId="171" fontId="10" fillId="0" borderId="0" xfId="4" applyNumberFormat="1" applyFont="1" applyFill="1" applyAlignment="1">
      <alignment horizontal="right" indent="1"/>
    </xf>
    <xf numFmtId="0" fontId="11" fillId="0" borderId="0" xfId="4" applyFont="1" applyFill="1" applyAlignment="1">
      <alignment horizontal="right"/>
    </xf>
    <xf numFmtId="0" fontId="13" fillId="0" borderId="0" xfId="4" applyFont="1" applyFill="1" applyAlignment="1">
      <alignment horizontal="right" vertical="top"/>
    </xf>
    <xf numFmtId="0" fontId="6" fillId="0" borderId="0" xfId="4" applyFont="1" applyFill="1" applyBorder="1" applyAlignment="1">
      <alignment horizontal="left"/>
    </xf>
    <xf numFmtId="0" fontId="7" fillId="0" borderId="0" xfId="4" applyFont="1" applyFill="1" applyAlignment="1">
      <alignment horizontal="left" wrapText="1" indent="1"/>
    </xf>
    <xf numFmtId="0" fontId="22" fillId="0" borderId="0" xfId="4" applyFont="1" applyFill="1" applyBorder="1" applyAlignment="1">
      <alignment horizontal="center"/>
    </xf>
    <xf numFmtId="0" fontId="29" fillId="3" borderId="0" xfId="4" applyFont="1" applyFill="1"/>
    <xf numFmtId="0" fontId="6" fillId="0" borderId="1" xfId="4" applyFont="1" applyFill="1" applyBorder="1" applyAlignment="1">
      <alignment horizontal="left"/>
    </xf>
    <xf numFmtId="0" fontId="29" fillId="0" borderId="1" xfId="4" applyFont="1" applyFill="1" applyBorder="1"/>
    <xf numFmtId="167" fontId="7" fillId="0" borderId="1" xfId="1" applyNumberFormat="1" applyFont="1" applyFill="1" applyBorder="1" applyAlignment="1" applyProtection="1">
      <alignment horizontal="right"/>
    </xf>
    <xf numFmtId="167" fontId="7" fillId="0" borderId="1" xfId="1" applyNumberFormat="1" applyFont="1" applyFill="1" applyBorder="1" applyAlignment="1">
      <alignment horizontal="right"/>
    </xf>
    <xf numFmtId="167" fontId="7" fillId="0" borderId="1" xfId="1" applyNumberFormat="1" applyFont="1" applyFill="1" applyBorder="1"/>
    <xf numFmtId="167" fontId="7" fillId="0" borderId="1" xfId="1" applyNumberFormat="1" applyFont="1" applyFill="1" applyBorder="1" applyProtection="1"/>
    <xf numFmtId="0" fontId="29" fillId="0" borderId="0" xfId="4" applyFont="1" applyFill="1"/>
    <xf numFmtId="0" fontId="11" fillId="0" borderId="2" xfId="4" applyFont="1" applyFill="1" applyBorder="1" applyAlignment="1"/>
    <xf numFmtId="0" fontId="16" fillId="0" borderId="0" xfId="4" applyFont="1" applyFill="1" applyBorder="1"/>
    <xf numFmtId="168" fontId="16" fillId="0" borderId="0" xfId="4" applyNumberFormat="1" applyFont="1" applyFill="1" applyBorder="1" applyProtection="1"/>
    <xf numFmtId="0" fontId="11" fillId="0" borderId="0" xfId="4" applyFont="1" applyFill="1" applyBorder="1" applyAlignment="1">
      <alignment wrapText="1"/>
    </xf>
    <xf numFmtId="168" fontId="10" fillId="0" borderId="0" xfId="4" applyNumberFormat="1" applyFont="1" applyFill="1" applyBorder="1" applyProtection="1"/>
    <xf numFmtId="0" fontId="11" fillId="0" borderId="0" xfId="4" applyFont="1" applyFill="1" applyBorder="1" applyAlignment="1"/>
    <xf numFmtId="165" fontId="10" fillId="0" borderId="0" xfId="5" applyNumberFormat="1" applyFont="1" applyFill="1" applyBorder="1" applyProtection="1"/>
    <xf numFmtId="0" fontId="13" fillId="0" borderId="0" xfId="4" applyFont="1" applyFill="1" applyAlignment="1">
      <alignment vertical="top"/>
    </xf>
    <xf numFmtId="0" fontId="11" fillId="0" borderId="0" xfId="4" applyFont="1" applyFill="1"/>
    <xf numFmtId="0" fontId="11" fillId="0" borderId="0" xfId="15" applyFont="1" applyFill="1" applyBorder="1" applyAlignment="1">
      <alignment wrapText="1"/>
    </xf>
    <xf numFmtId="0" fontId="15" fillId="0" borderId="0" xfId="0" applyFont="1" applyAlignment="1">
      <alignment vertical="top"/>
    </xf>
    <xf numFmtId="0" fontId="11" fillId="0" borderId="0" xfId="15" applyFont="1" applyFill="1" applyAlignment="1">
      <alignment wrapText="1"/>
    </xf>
    <xf numFmtId="0" fontId="11" fillId="0" borderId="2" xfId="15" applyFont="1" applyFill="1" applyBorder="1" applyAlignment="1">
      <alignment wrapText="1"/>
    </xf>
    <xf numFmtId="0" fontId="11" fillId="0" borderId="0" xfId="15" applyFont="1" applyFill="1" applyAlignment="1"/>
    <xf numFmtId="0" fontId="11" fillId="0" borderId="0" xfId="15" applyFont="1" applyFill="1" applyBorder="1" applyAlignment="1"/>
    <xf numFmtId="0" fontId="13" fillId="0" borderId="0" xfId="15" applyFont="1" applyFill="1" applyAlignment="1">
      <alignment horizontal="left" vertical="top"/>
    </xf>
    <xf numFmtId="167" fontId="7" fillId="0" borderId="0" xfId="1" applyNumberFormat="1" applyFont="1" applyFill="1" applyAlignment="1">
      <alignment horizontal="left" indent="1"/>
    </xf>
    <xf numFmtId="171" fontId="6" fillId="0" borderId="0" xfId="4" applyNumberFormat="1" applyFont="1" applyFill="1"/>
    <xf numFmtId="0" fontId="7" fillId="0" borderId="0" xfId="0" applyFont="1" applyFill="1" applyAlignment="1">
      <alignment horizontal="left" vertical="top" wrapText="1" indent="1"/>
    </xf>
    <xf numFmtId="3" fontId="19" fillId="0" borderId="0" xfId="0" applyNumberFormat="1" applyFont="1" applyAlignment="1">
      <alignment horizontal="right" vertical="center" indent="1"/>
    </xf>
    <xf numFmtId="3" fontId="19" fillId="0" borderId="0" xfId="0" applyNumberFormat="1" applyFont="1" applyAlignment="1">
      <alignment horizontal="right" indent="1"/>
    </xf>
    <xf numFmtId="167" fontId="6" fillId="0" borderId="0" xfId="15" applyNumberFormat="1" applyFont="1" applyFill="1" applyBorder="1" applyAlignment="1">
      <alignment horizontal="center"/>
    </xf>
    <xf numFmtId="167" fontId="7" fillId="0" borderId="0" xfId="15" applyNumberFormat="1" applyFont="1" applyFill="1" applyBorder="1" applyAlignment="1">
      <alignment horizontal="center"/>
    </xf>
    <xf numFmtId="167" fontId="24" fillId="0" borderId="0" xfId="15" applyNumberFormat="1" applyFont="1" applyFill="1" applyBorder="1" applyAlignment="1" applyProtection="1">
      <alignment horizontal="left"/>
    </xf>
    <xf numFmtId="167" fontId="7" fillId="0" borderId="0" xfId="15" quotePrefix="1" applyNumberFormat="1" applyFont="1" applyFill="1" applyBorder="1" applyAlignment="1" applyProtection="1">
      <alignment horizontal="center"/>
    </xf>
    <xf numFmtId="168" fontId="10" fillId="0" borderId="1" xfId="15" quotePrefix="1" applyNumberFormat="1" applyFont="1" applyFill="1" applyBorder="1" applyAlignment="1" applyProtection="1">
      <alignment horizontal="center"/>
    </xf>
    <xf numFmtId="168" fontId="16" fillId="0" borderId="0" xfId="15" quotePrefix="1" applyNumberFormat="1" applyFont="1" applyFill="1" applyBorder="1" applyAlignment="1" applyProtection="1">
      <alignment horizontal="center"/>
    </xf>
    <xf numFmtId="0" fontId="6" fillId="0" borderId="0" xfId="15" applyFont="1" applyFill="1" applyAlignment="1">
      <alignment horizontal="center" vertical="center"/>
    </xf>
    <xf numFmtId="0" fontId="7" fillId="0" borderId="0" xfId="15" applyFont="1" applyFill="1" applyAlignment="1">
      <alignment horizontal="right" vertical="center" indent="1"/>
    </xf>
    <xf numFmtId="165" fontId="7" fillId="0" borderId="0" xfId="15" applyNumberFormat="1" applyFont="1" applyFill="1" applyAlignment="1">
      <alignment horizontal="right" indent="2"/>
    </xf>
    <xf numFmtId="2" fontId="6" fillId="0" borderId="0" xfId="15" applyNumberFormat="1" applyFont="1" applyFill="1" applyAlignment="1">
      <alignment horizontal="right" vertical="center" indent="1"/>
    </xf>
    <xf numFmtId="2" fontId="7" fillId="0" borderId="0" xfId="15" applyNumberFormat="1" applyFont="1" applyFill="1" applyAlignment="1">
      <alignment horizontal="right" vertical="center" indent="1"/>
    </xf>
    <xf numFmtId="2" fontId="7" fillId="0" borderId="0" xfId="1" applyNumberFormat="1" applyFont="1" applyFill="1" applyBorder="1" applyAlignment="1">
      <alignment horizontal="right" vertical="center" indent="1"/>
    </xf>
    <xf numFmtId="2" fontId="7" fillId="0" borderId="0" xfId="15" applyNumberFormat="1" applyFont="1" applyFill="1" applyBorder="1" applyAlignment="1">
      <alignment horizontal="right" indent="1"/>
    </xf>
    <xf numFmtId="2" fontId="29" fillId="0" borderId="0" xfId="15" applyNumberFormat="1" applyFont="1" applyFill="1" applyAlignment="1">
      <alignment horizontal="right" indent="2"/>
    </xf>
    <xf numFmtId="2" fontId="7" fillId="0" borderId="0" xfId="5" quotePrefix="1" applyNumberFormat="1" applyFont="1" applyFill="1" applyBorder="1" applyAlignment="1" applyProtection="1">
      <alignment horizontal="right" vertical="center" indent="1"/>
    </xf>
    <xf numFmtId="2" fontId="7" fillId="0" borderId="0" xfId="5" applyNumberFormat="1" applyFont="1" applyFill="1" applyBorder="1" applyAlignment="1" applyProtection="1">
      <alignment horizontal="right" vertical="center" indent="2"/>
    </xf>
    <xf numFmtId="2" fontId="29" fillId="0" borderId="0" xfId="5" applyNumberFormat="1" applyFont="1" applyFill="1" applyBorder="1" applyAlignment="1">
      <alignment horizontal="right" indent="2"/>
    </xf>
    <xf numFmtId="0" fontId="29" fillId="0" borderId="0" xfId="4" applyFont="1" applyFill="1" applyAlignment="1">
      <alignment horizontal="right" indent="1"/>
    </xf>
    <xf numFmtId="0" fontId="7" fillId="0" borderId="0" xfId="4" applyFont="1" applyFill="1" applyAlignment="1">
      <alignment horizontal="right" indent="1"/>
    </xf>
    <xf numFmtId="0" fontId="29" fillId="0" borderId="0" xfId="4" applyFont="1" applyFill="1" applyAlignment="1">
      <alignment horizontal="right" indent="2"/>
    </xf>
    <xf numFmtId="0" fontId="6" fillId="0" borderId="0" xfId="4" applyFont="1" applyFill="1" applyAlignment="1">
      <alignment horizontal="right" indent="1"/>
    </xf>
    <xf numFmtId="0" fontId="9" fillId="3" borderId="0" xfId="4" applyFont="1" applyFill="1" applyAlignment="1">
      <alignment horizontal="right"/>
    </xf>
    <xf numFmtId="0" fontId="9" fillId="0" borderId="0" xfId="4" applyFont="1" applyFill="1" applyAlignment="1">
      <alignment horizontal="right" indent="1"/>
    </xf>
    <xf numFmtId="3" fontId="7" fillId="0" borderId="0" xfId="15" applyNumberFormat="1" applyFont="1" applyFill="1" applyAlignment="1">
      <alignment horizontal="right" vertical="center" indent="1"/>
    </xf>
    <xf numFmtId="3" fontId="7" fillId="0" borderId="0" xfId="15" applyNumberFormat="1" applyFont="1" applyFill="1" applyAlignment="1">
      <alignment horizontal="right" vertical="center" indent="2"/>
    </xf>
    <xf numFmtId="3" fontId="6" fillId="0" borderId="0" xfId="15" applyNumberFormat="1" applyFont="1" applyFill="1" applyAlignment="1">
      <alignment horizontal="right" vertical="center" indent="2"/>
    </xf>
    <xf numFmtId="3" fontId="6" fillId="0" borderId="0" xfId="15" applyNumberFormat="1" applyFont="1" applyFill="1" applyAlignment="1">
      <alignment horizontal="right" vertical="center" indent="1"/>
    </xf>
    <xf numFmtId="1" fontId="7" fillId="0" borderId="0" xfId="15" applyNumberFormat="1" applyFont="1" applyFill="1" applyAlignment="1">
      <alignment horizontal="right" vertical="center" indent="1"/>
    </xf>
    <xf numFmtId="0" fontId="7" fillId="0" borderId="0" xfId="4" applyFont="1" applyFill="1" applyAlignment="1">
      <alignment horizontal="right" indent="2"/>
    </xf>
    <xf numFmtId="2" fontId="34" fillId="0" borderId="0" xfId="21" applyNumberFormat="1" applyFont="1" applyFill="1" applyAlignment="1">
      <alignment horizontal="right"/>
    </xf>
    <xf numFmtId="0" fontId="34" fillId="0" borderId="0" xfId="21" applyFont="1" applyFill="1" applyAlignment="1">
      <alignment horizontal="right"/>
    </xf>
    <xf numFmtId="167" fontId="7" fillId="0" borderId="0" xfId="1" applyNumberFormat="1" applyFont="1" applyFill="1" applyAlignment="1">
      <alignment horizontal="right" indent="1"/>
    </xf>
    <xf numFmtId="3" fontId="18" fillId="0" borderId="0" xfId="0" applyNumberFormat="1" applyFont="1" applyFill="1" applyAlignment="1">
      <alignment horizontal="right" vertical="center" indent="1"/>
    </xf>
    <xf numFmtId="3" fontId="19" fillId="0" borderId="0" xfId="0" applyNumberFormat="1" applyFont="1" applyFill="1" applyAlignment="1">
      <alignment horizontal="right" vertical="center" indent="1"/>
    </xf>
    <xf numFmtId="172" fontId="6" fillId="0" borderId="0" xfId="1" applyNumberFormat="1" applyFont="1" applyFill="1" applyBorder="1" applyAlignment="1">
      <alignment horizontal="right" indent="1"/>
    </xf>
    <xf numFmtId="0" fontId="9" fillId="0" borderId="0" xfId="3" applyFont="1" applyFill="1" applyAlignment="1">
      <alignment vertical="top" wrapText="1"/>
    </xf>
    <xf numFmtId="0" fontId="6" fillId="0" borderId="0" xfId="3" applyFont="1" applyFill="1" applyAlignment="1">
      <alignment horizontal="left"/>
    </xf>
    <xf numFmtId="172" fontId="7" fillId="0" borderId="0" xfId="4" applyNumberFormat="1" applyFont="1" applyFill="1" applyAlignment="1">
      <alignment horizontal="right" indent="1"/>
    </xf>
    <xf numFmtId="171" fontId="7" fillId="0" borderId="0" xfId="4" applyNumberFormat="1" applyFont="1" applyFill="1" applyAlignment="1">
      <alignment horizontal="right" vertical="top" indent="1"/>
    </xf>
    <xf numFmtId="0" fontId="6" fillId="0" borderId="1" xfId="3" applyFont="1" applyFill="1" applyBorder="1" applyAlignment="1">
      <alignment horizontal="left"/>
    </xf>
    <xf numFmtId="0" fontId="6" fillId="0" borderId="1" xfId="3" applyFont="1" applyFill="1" applyBorder="1" applyAlignment="1">
      <alignment horizontal="left" wrapText="1" indent="2"/>
    </xf>
    <xf numFmtId="171" fontId="7" fillId="0" borderId="1" xfId="4" applyNumberFormat="1" applyFont="1" applyFill="1" applyBorder="1" applyAlignment="1">
      <alignment horizontal="right" indent="1"/>
    </xf>
    <xf numFmtId="171" fontId="6" fillId="0" borderId="1" xfId="4" applyNumberFormat="1" applyFont="1" applyFill="1" applyBorder="1" applyAlignment="1">
      <alignment horizontal="right" indent="1"/>
    </xf>
    <xf numFmtId="174" fontId="7" fillId="0" borderId="0" xfId="5" quotePrefix="1" applyNumberFormat="1" applyFont="1" applyFill="1" applyBorder="1" applyAlignment="1" applyProtection="1">
      <alignment horizontal="right" vertical="center" indent="1"/>
    </xf>
    <xf numFmtId="49" fontId="7" fillId="0" borderId="0" xfId="0" applyNumberFormat="1" applyFont="1" applyFill="1" applyAlignment="1">
      <alignment vertical="top"/>
    </xf>
    <xf numFmtId="167" fontId="7" fillId="0" borderId="0" xfId="1" applyNumberFormat="1" applyFont="1" applyFill="1" applyAlignment="1">
      <alignment horizontal="center" vertical="center"/>
    </xf>
    <xf numFmtId="167" fontId="7" fillId="0" borderId="0" xfId="1" applyNumberFormat="1" applyFont="1" applyFill="1" applyAlignment="1">
      <alignment horizontal="right" vertical="center" indent="1"/>
    </xf>
    <xf numFmtId="167" fontId="7" fillId="0" borderId="0" xfId="15" applyNumberFormat="1" applyFont="1" applyFill="1"/>
    <xf numFmtId="2" fontId="6" fillId="3" borderId="0" xfId="15" applyNumberFormat="1" applyFont="1" applyFill="1"/>
    <xf numFmtId="167" fontId="6" fillId="0" borderId="0" xfId="1" applyNumberFormat="1" applyFont="1" applyFill="1" applyAlignment="1">
      <alignment horizontal="right" vertical="center" indent="1"/>
    </xf>
    <xf numFmtId="3" fontId="7" fillId="0" borderId="0" xfId="15" applyNumberFormat="1" applyFont="1" applyFill="1" applyAlignment="1">
      <alignment vertical="center"/>
    </xf>
    <xf numFmtId="167" fontId="7" fillId="0" borderId="0" xfId="1" applyNumberFormat="1" applyFont="1" applyFill="1"/>
    <xf numFmtId="167" fontId="6" fillId="0" borderId="0" xfId="1" applyNumberFormat="1" applyFont="1" applyFill="1"/>
    <xf numFmtId="167" fontId="6" fillId="0" borderId="0" xfId="4" applyNumberFormat="1" applyFont="1" applyFill="1"/>
    <xf numFmtId="3" fontId="6" fillId="0" borderId="0" xfId="4" applyNumberFormat="1" applyFont="1" applyFill="1"/>
    <xf numFmtId="167" fontId="7" fillId="0" borderId="0" xfId="1" applyNumberFormat="1" applyFont="1" applyFill="1" applyAlignment="1">
      <alignment vertical="center"/>
    </xf>
    <xf numFmtId="172" fontId="7" fillId="0" borderId="0" xfId="15" applyNumberFormat="1" applyFont="1" applyFill="1" applyAlignment="1">
      <alignment vertical="center"/>
    </xf>
    <xf numFmtId="167" fontId="6" fillId="0" borderId="0" xfId="1" applyNumberFormat="1" applyFont="1" applyFill="1" applyAlignment="1">
      <alignment vertical="center"/>
    </xf>
    <xf numFmtId="171" fontId="9" fillId="3" borderId="0" xfId="4" applyNumberFormat="1" applyFont="1" applyFill="1"/>
    <xf numFmtId="171" fontId="7" fillId="0" borderId="0" xfId="4" applyNumberFormat="1" applyFont="1" applyFill="1"/>
    <xf numFmtId="172" fontId="6" fillId="0" borderId="0" xfId="4" applyNumberFormat="1" applyFont="1" applyFill="1" applyAlignment="1">
      <alignment horizontal="right" indent="2"/>
    </xf>
    <xf numFmtId="171" fontId="22" fillId="0" borderId="0" xfId="4" applyNumberFormat="1" applyFont="1" applyFill="1" applyAlignment="1">
      <alignment horizontal="right" indent="2"/>
    </xf>
    <xf numFmtId="165" fontId="6" fillId="0" borderId="0" xfId="4" applyNumberFormat="1" applyFont="1" applyFill="1" applyAlignment="1">
      <alignment horizontal="right" indent="1"/>
    </xf>
    <xf numFmtId="165" fontId="7" fillId="0" borderId="0" xfId="4" applyNumberFormat="1" applyFont="1" applyFill="1" applyAlignment="1">
      <alignment horizontal="right" indent="1"/>
    </xf>
    <xf numFmtId="0" fontId="0" fillId="0" borderId="1" xfId="0" applyNumberFormat="1" applyFill="1" applyBorder="1"/>
    <xf numFmtId="0" fontId="6" fillId="2" borderId="0" xfId="4" applyFont="1" applyFill="1"/>
    <xf numFmtId="0" fontId="7" fillId="0" borderId="0" xfId="15" applyFont="1" applyFill="1" applyAlignment="1">
      <alignment horizontal="right" indent="2"/>
    </xf>
    <xf numFmtId="172" fontId="7" fillId="0" borderId="0" xfId="1" applyNumberFormat="1" applyFont="1" applyFill="1" applyAlignment="1">
      <alignment horizontal="right" indent="2"/>
    </xf>
    <xf numFmtId="0" fontId="16" fillId="0" borderId="0" xfId="15" applyFont="1" applyFill="1"/>
    <xf numFmtId="0" fontId="7" fillId="0" borderId="0" xfId="4" applyFont="1" applyFill="1" applyAlignment="1"/>
    <xf numFmtId="0" fontId="7" fillId="0" borderId="0" xfId="4" applyFont="1" applyFill="1" applyAlignment="1">
      <alignment horizontal="left"/>
    </xf>
    <xf numFmtId="0" fontId="7" fillId="0" borderId="0" xfId="4" applyFont="1" applyFill="1" applyAlignment="1">
      <alignment horizontal="left" indent="1"/>
    </xf>
    <xf numFmtId="165" fontId="10" fillId="3" borderId="0" xfId="15" applyNumberFormat="1" applyFont="1" applyFill="1"/>
    <xf numFmtId="165" fontId="10" fillId="0" borderId="0" xfId="15" applyNumberFormat="1" applyFont="1" applyFill="1"/>
    <xf numFmtId="0" fontId="9" fillId="0" borderId="0" xfId="4" applyFont="1" applyFill="1" applyAlignment="1">
      <alignment horizontal="right" indent="2"/>
    </xf>
    <xf numFmtId="167" fontId="7" fillId="0" borderId="0" xfId="1" applyNumberFormat="1" applyFont="1" applyFill="1" applyAlignment="1">
      <alignment horizontal="right" vertical="center" indent="1"/>
    </xf>
    <xf numFmtId="167" fontId="7" fillId="0" borderId="0" xfId="1" applyNumberFormat="1" applyFont="1" applyFill="1" applyAlignment="1">
      <alignment horizontal="center" vertical="center"/>
    </xf>
    <xf numFmtId="167" fontId="7" fillId="0" borderId="0" xfId="15" applyNumberFormat="1" applyFont="1" applyFill="1" applyAlignment="1">
      <alignment vertical="center"/>
    </xf>
    <xf numFmtId="3" fontId="6" fillId="0" borderId="0" xfId="1" applyNumberFormat="1" applyFont="1" applyFill="1" applyAlignment="1">
      <alignment horizontal="right" indent="1"/>
    </xf>
    <xf numFmtId="0" fontId="6" fillId="4" borderId="0" xfId="4" applyFont="1" applyFill="1" applyBorder="1" applyAlignment="1">
      <alignment horizontal="left" vertical="center" wrapText="1"/>
    </xf>
    <xf numFmtId="0" fontId="7" fillId="4" borderId="0" xfId="4" applyFont="1" applyFill="1" applyBorder="1"/>
    <xf numFmtId="0" fontId="7" fillId="4" borderId="2" xfId="4" applyFont="1" applyFill="1" applyBorder="1" applyAlignment="1">
      <alignment horizontal="center"/>
    </xf>
    <xf numFmtId="0" fontId="7" fillId="4" borderId="2" xfId="4" applyFont="1" applyFill="1" applyBorder="1"/>
    <xf numFmtId="0" fontId="10" fillId="4" borderId="0" xfId="4" applyFont="1" applyFill="1" applyBorder="1" applyAlignment="1">
      <alignment horizontal="right"/>
    </xf>
    <xf numFmtId="0" fontId="6" fillId="4" borderId="0" xfId="4" applyFont="1" applyFill="1" applyBorder="1" applyAlignment="1">
      <alignment horizontal="center" vertical="center"/>
    </xf>
    <xf numFmtId="0" fontId="6" fillId="4" borderId="0" xfId="4" applyFont="1" applyFill="1" applyBorder="1" applyAlignment="1">
      <alignment horizontal="center" vertical="center" wrapText="1"/>
    </xf>
    <xf numFmtId="0" fontId="7" fillId="4" borderId="1" xfId="4" applyFont="1" applyFill="1" applyBorder="1" applyAlignment="1">
      <alignment horizontal="right"/>
    </xf>
    <xf numFmtId="0" fontId="7" fillId="4" borderId="1" xfId="4" applyFont="1" applyFill="1" applyBorder="1"/>
    <xf numFmtId="0" fontId="7" fillId="4" borderId="0" xfId="4" applyFont="1" applyFill="1" applyBorder="1" applyAlignment="1">
      <alignment horizontal="right"/>
    </xf>
    <xf numFmtId="0" fontId="13" fillId="0" borderId="0" xfId="4" applyFont="1" applyFill="1" applyBorder="1" applyAlignment="1">
      <alignment vertical="top" wrapText="1"/>
    </xf>
    <xf numFmtId="165" fontId="6" fillId="0" borderId="0" xfId="4" applyNumberFormat="1" applyFont="1" applyFill="1" applyBorder="1" applyAlignment="1">
      <alignment horizontal="right" indent="1"/>
    </xf>
    <xf numFmtId="165" fontId="7" fillId="0" borderId="0" xfId="4" applyNumberFormat="1" applyFont="1" applyFill="1" applyBorder="1" applyAlignment="1">
      <alignment horizontal="right" indent="1"/>
    </xf>
    <xf numFmtId="165" fontId="7" fillId="0" borderId="0" xfId="1" applyNumberFormat="1" applyFont="1" applyFill="1" applyBorder="1" applyAlignment="1" applyProtection="1">
      <alignment horizontal="right" indent="1"/>
    </xf>
    <xf numFmtId="165" fontId="7" fillId="0" borderId="0" xfId="1" applyNumberFormat="1" applyFont="1" applyFill="1" applyBorder="1" applyAlignment="1">
      <alignment horizontal="right" indent="1"/>
    </xf>
    <xf numFmtId="165" fontId="7" fillId="0" borderId="0" xfId="1" applyNumberFormat="1" applyFont="1" applyFill="1" applyAlignment="1">
      <alignment horizontal="right" indent="1"/>
    </xf>
    <xf numFmtId="2" fontId="7" fillId="5" borderId="0" xfId="4" applyNumberFormat="1" applyFont="1" applyFill="1" applyBorder="1" applyAlignment="1">
      <alignment horizontal="right" indent="2"/>
    </xf>
    <xf numFmtId="0" fontId="7" fillId="5" borderId="0" xfId="4" applyFont="1" applyFill="1" applyBorder="1" applyAlignment="1">
      <alignment horizontal="right" indent="2"/>
    </xf>
    <xf numFmtId="0" fontId="35" fillId="0" borderId="0" xfId="4" applyFont="1" applyFill="1" applyAlignment="1"/>
    <xf numFmtId="0" fontId="36" fillId="0" borderId="0" xfId="4" applyFont="1" applyFill="1" applyAlignment="1"/>
    <xf numFmtId="0" fontId="35" fillId="0" borderId="0" xfId="0" applyFont="1" applyFill="1" applyAlignment="1">
      <alignment vertical="top"/>
    </xf>
    <xf numFmtId="0" fontId="36" fillId="0" borderId="0" xfId="0" applyFont="1" applyFill="1" applyAlignment="1">
      <alignment vertical="top"/>
    </xf>
    <xf numFmtId="0" fontId="36" fillId="0" borderId="0" xfId="0" applyFont="1" applyFill="1" applyAlignment="1">
      <alignment horizontal="left" vertical="top"/>
    </xf>
    <xf numFmtId="0" fontId="35" fillId="0" borderId="0" xfId="0" applyFont="1" applyFill="1" applyAlignment="1">
      <alignment vertical="top" wrapText="1"/>
    </xf>
    <xf numFmtId="0" fontId="36" fillId="0" borderId="0" xfId="0" applyFont="1" applyFill="1" applyAlignment="1">
      <alignment vertical="top" wrapText="1"/>
    </xf>
    <xf numFmtId="0" fontId="35" fillId="0" borderId="0" xfId="0" applyFont="1" applyFill="1" applyAlignment="1"/>
    <xf numFmtId="0" fontId="35" fillId="0" borderId="0" xfId="4" applyFont="1" applyFill="1" applyAlignment="1">
      <alignment vertical="top"/>
    </xf>
    <xf numFmtId="0" fontId="36" fillId="0" borderId="0" xfId="4" applyFont="1" applyFill="1" applyAlignment="1">
      <alignment vertical="top"/>
    </xf>
    <xf numFmtId="0" fontId="7" fillId="4" borderId="0" xfId="4" applyFont="1" applyFill="1" applyBorder="1" applyAlignment="1">
      <alignment horizontal="center"/>
    </xf>
    <xf numFmtId="165" fontId="7" fillId="4" borderId="0" xfId="4" applyNumberFormat="1" applyFont="1" applyFill="1" applyBorder="1"/>
    <xf numFmtId="0" fontId="6" fillId="4" borderId="0" xfId="4" applyFont="1" applyFill="1" applyBorder="1" applyAlignment="1">
      <alignment horizontal="center" wrapText="1"/>
    </xf>
    <xf numFmtId="0" fontId="6" fillId="4" borderId="1" xfId="4" applyFont="1" applyFill="1" applyBorder="1" applyAlignment="1">
      <alignment horizontal="center" wrapText="1"/>
    </xf>
    <xf numFmtId="0" fontId="6" fillId="4" borderId="0" xfId="2" applyFont="1" applyFill="1" applyBorder="1" applyAlignment="1">
      <alignment horizontal="center" vertical="center" wrapText="1"/>
    </xf>
    <xf numFmtId="0" fontId="6" fillId="4" borderId="0" xfId="2" applyFont="1" applyFill="1" applyBorder="1" applyAlignment="1">
      <alignment horizontal="right" vertical="center" wrapText="1" indent="1"/>
    </xf>
    <xf numFmtId="0" fontId="7" fillId="4" borderId="0" xfId="2" applyFont="1" applyFill="1" applyBorder="1" applyAlignment="1">
      <alignment horizontal="right" wrapText="1" indent="1"/>
    </xf>
    <xf numFmtId="165" fontId="7" fillId="4" borderId="1" xfId="4" applyNumberFormat="1" applyFont="1" applyFill="1" applyBorder="1"/>
    <xf numFmtId="0" fontId="7" fillId="4" borderId="0" xfId="2" applyFont="1" applyFill="1" applyBorder="1" applyAlignment="1">
      <alignment horizontal="center" wrapText="1"/>
    </xf>
    <xf numFmtId="0" fontId="7" fillId="4" borderId="0" xfId="15" applyFont="1" applyFill="1" applyBorder="1"/>
    <xf numFmtId="0" fontId="7" fillId="4" borderId="0" xfId="15" applyFont="1" applyFill="1" applyBorder="1" applyAlignment="1">
      <alignment horizontal="center"/>
    </xf>
    <xf numFmtId="165" fontId="7" fillId="4" borderId="0" xfId="15" applyNumberFormat="1" applyFont="1" applyFill="1" applyBorder="1"/>
    <xf numFmtId="0" fontId="6" fillId="4" borderId="0" xfId="15" applyFont="1" applyFill="1" applyBorder="1" applyAlignment="1">
      <alignment horizontal="left" vertical="center" wrapText="1"/>
    </xf>
    <xf numFmtId="0" fontId="10" fillId="4" borderId="0" xfId="15" applyFont="1" applyFill="1" applyBorder="1" applyAlignment="1">
      <alignment horizontal="right"/>
    </xf>
    <xf numFmtId="0" fontId="6" fillId="4" borderId="0" xfId="15" applyFont="1" applyFill="1" applyBorder="1" applyAlignment="1">
      <alignment vertical="center" wrapText="1"/>
    </xf>
    <xf numFmtId="0" fontId="6" fillId="4" borderId="0" xfId="15" applyFont="1" applyFill="1" applyBorder="1" applyAlignment="1">
      <alignment horizontal="center" vertical="center" wrapText="1"/>
    </xf>
    <xf numFmtId="0" fontId="6" fillId="4" borderId="0" xfId="15" applyFont="1" applyFill="1" applyBorder="1" applyAlignment="1">
      <alignment horizontal="left" vertical="center"/>
    </xf>
    <xf numFmtId="0" fontId="6" fillId="4" borderId="0" xfId="2" applyFont="1" applyFill="1" applyBorder="1" applyAlignment="1">
      <alignment horizontal="center" wrapText="1"/>
    </xf>
    <xf numFmtId="0" fontId="7" fillId="4" borderId="1" xfId="15" applyFont="1" applyFill="1" applyBorder="1" applyAlignment="1">
      <alignment horizontal="right"/>
    </xf>
    <xf numFmtId="0" fontId="7" fillId="4" borderId="1" xfId="15" applyFont="1" applyFill="1" applyBorder="1"/>
    <xf numFmtId="0" fontId="7" fillId="4" borderId="1" xfId="15" applyFont="1" applyFill="1" applyBorder="1" applyAlignment="1">
      <alignment horizontal="center"/>
    </xf>
    <xf numFmtId="165" fontId="7" fillId="4" borderId="1" xfId="15" applyNumberFormat="1" applyFont="1" applyFill="1" applyBorder="1"/>
    <xf numFmtId="0" fontId="6" fillId="4" borderId="0" xfId="15" applyFont="1" applyFill="1" applyBorder="1" applyAlignment="1"/>
    <xf numFmtId="0" fontId="6" fillId="4" borderId="0" xfId="15" applyFont="1" applyFill="1" applyBorder="1" applyAlignment="1">
      <alignment horizontal="center" wrapText="1"/>
    </xf>
    <xf numFmtId="0" fontId="7" fillId="4" borderId="0" xfId="2" applyFont="1" applyFill="1" applyBorder="1" applyAlignment="1">
      <alignment horizontal="center" vertical="top" wrapText="1"/>
    </xf>
    <xf numFmtId="0" fontId="6" fillId="4" borderId="0" xfId="2" applyFont="1" applyFill="1" applyBorder="1" applyAlignment="1">
      <alignment horizontal="center" vertical="top" wrapText="1"/>
    </xf>
    <xf numFmtId="0" fontId="10" fillId="4" borderId="0" xfId="15" applyFont="1" applyFill="1" applyBorder="1"/>
    <xf numFmtId="0" fontId="6" fillId="4" borderId="0" xfId="15" applyFont="1" applyFill="1" applyBorder="1" applyAlignment="1">
      <alignment horizontal="center" vertical="center"/>
    </xf>
    <xf numFmtId="0" fontId="10" fillId="4" borderId="0" xfId="15" applyFont="1" applyFill="1" applyBorder="1" applyAlignment="1">
      <alignment horizontal="center" vertical="center"/>
    </xf>
    <xf numFmtId="0" fontId="7" fillId="5" borderId="0" xfId="4" applyFont="1" applyFill="1" applyAlignment="1">
      <alignment horizontal="left" wrapText="1" indent="1"/>
    </xf>
    <xf numFmtId="0" fontId="7" fillId="5" borderId="0" xfId="4" applyFont="1" applyFill="1" applyBorder="1"/>
    <xf numFmtId="165" fontId="7" fillId="5" borderId="0" xfId="4" applyNumberFormat="1" applyFont="1" applyFill="1" applyBorder="1" applyAlignment="1">
      <alignment horizontal="right" indent="1"/>
    </xf>
    <xf numFmtId="0" fontId="7" fillId="5" borderId="0" xfId="4" applyFont="1" applyFill="1" applyAlignment="1">
      <alignment horizontal="left" indent="1"/>
    </xf>
    <xf numFmtId="0" fontId="7" fillId="5" borderId="0" xfId="4" applyFont="1" applyFill="1" applyAlignment="1">
      <alignment wrapText="1"/>
    </xf>
    <xf numFmtId="0" fontId="7" fillId="5" borderId="0" xfId="4" applyFont="1" applyFill="1" applyAlignment="1"/>
    <xf numFmtId="165" fontId="7" fillId="5" borderId="0" xfId="1" applyNumberFormat="1" applyFont="1" applyFill="1" applyBorder="1" applyAlignment="1">
      <alignment horizontal="right" indent="1"/>
    </xf>
    <xf numFmtId="0" fontId="7" fillId="5" borderId="0" xfId="4" applyFont="1" applyFill="1" applyAlignment="1">
      <alignment horizontal="left"/>
    </xf>
    <xf numFmtId="0" fontId="6" fillId="5" borderId="0" xfId="4" applyFont="1" applyFill="1" applyBorder="1" applyAlignment="1">
      <alignment horizontal="left"/>
    </xf>
    <xf numFmtId="0" fontId="9" fillId="5" borderId="0" xfId="4" applyFont="1" applyFill="1" applyBorder="1"/>
    <xf numFmtId="165" fontId="6" fillId="5" borderId="0" xfId="1" applyNumberFormat="1" applyFont="1" applyFill="1" applyBorder="1" applyAlignment="1">
      <alignment horizontal="right" indent="1"/>
    </xf>
    <xf numFmtId="165" fontId="7" fillId="5" borderId="0" xfId="4" applyNumberFormat="1" applyFont="1" applyFill="1" applyAlignment="1">
      <alignment horizontal="right" indent="1"/>
    </xf>
    <xf numFmtId="165" fontId="7" fillId="5" borderId="0" xfId="1" applyNumberFormat="1" applyFont="1" applyFill="1" applyAlignment="1">
      <alignment horizontal="right" indent="1"/>
    </xf>
    <xf numFmtId="171" fontId="7" fillId="5" borderId="0" xfId="4" applyNumberFormat="1" applyFont="1" applyFill="1" applyAlignment="1">
      <alignment horizontal="right" indent="1"/>
    </xf>
    <xf numFmtId="171" fontId="6" fillId="5" borderId="0" xfId="4" applyNumberFormat="1" applyFont="1" applyFill="1" applyAlignment="1">
      <alignment horizontal="right" indent="1"/>
    </xf>
    <xf numFmtId="171" fontId="10" fillId="5" borderId="0" xfId="4" applyNumberFormat="1" applyFont="1" applyFill="1" applyAlignment="1">
      <alignment horizontal="right" indent="1"/>
    </xf>
    <xf numFmtId="0" fontId="6" fillId="5" borderId="0" xfId="4" applyFont="1" applyFill="1" applyAlignment="1">
      <alignment horizontal="left" indent="2"/>
    </xf>
    <xf numFmtId="0" fontId="6" fillId="5" borderId="0" xfId="4" applyFont="1" applyFill="1" applyBorder="1"/>
    <xf numFmtId="0" fontId="9" fillId="5" borderId="0" xfId="4" applyFont="1" applyFill="1" applyAlignment="1">
      <alignment horizontal="left" vertical="top" indent="2"/>
    </xf>
    <xf numFmtId="171" fontId="22" fillId="5" borderId="0" xfId="4" applyNumberFormat="1" applyFont="1" applyFill="1" applyAlignment="1">
      <alignment horizontal="right" indent="1"/>
    </xf>
    <xf numFmtId="173" fontId="7" fillId="5" borderId="0" xfId="4" applyNumberFormat="1" applyFont="1" applyFill="1" applyAlignment="1">
      <alignment horizontal="right"/>
    </xf>
    <xf numFmtId="0" fontId="6" fillId="5" borderId="0" xfId="15" applyFont="1" applyFill="1" applyBorder="1" applyAlignment="1">
      <alignment horizontal="left"/>
    </xf>
    <xf numFmtId="0" fontId="7" fillId="5" borderId="0" xfId="15" applyFont="1" applyFill="1" applyBorder="1"/>
    <xf numFmtId="167" fontId="6" fillId="5" borderId="0" xfId="15" applyNumberFormat="1" applyFont="1" applyFill="1" applyBorder="1" applyAlignment="1">
      <alignment horizontal="right"/>
    </xf>
    <xf numFmtId="167" fontId="6" fillId="5" borderId="0" xfId="15" applyNumberFormat="1" applyFont="1" applyFill="1" applyBorder="1" applyAlignment="1">
      <alignment horizontal="center"/>
    </xf>
    <xf numFmtId="167" fontId="6" fillId="5" borderId="0" xfId="15" applyNumberFormat="1" applyFont="1" applyFill="1" applyBorder="1"/>
    <xf numFmtId="0" fontId="6" fillId="5" borderId="0" xfId="15" applyFont="1" applyFill="1" applyBorder="1"/>
    <xf numFmtId="0" fontId="7" fillId="5" borderId="0" xfId="0" applyFont="1" applyFill="1" applyAlignment="1">
      <alignment horizontal="left" vertical="top" wrapText="1" indent="1"/>
    </xf>
    <xf numFmtId="0" fontId="10" fillId="5" borderId="0" xfId="15" applyFont="1" applyFill="1" applyBorder="1"/>
    <xf numFmtId="167" fontId="7" fillId="5" borderId="0" xfId="15" applyNumberFormat="1" applyFont="1" applyFill="1" applyBorder="1" applyProtection="1"/>
    <xf numFmtId="167" fontId="7" fillId="5" borderId="0" xfId="15" quotePrefix="1" applyNumberFormat="1" applyFont="1" applyFill="1" applyBorder="1" applyAlignment="1" applyProtection="1">
      <alignment horizontal="center"/>
    </xf>
    <xf numFmtId="167" fontId="7" fillId="5" borderId="0" xfId="5" applyNumberFormat="1" applyFont="1" applyFill="1" applyBorder="1" applyProtection="1"/>
    <xf numFmtId="167" fontId="7" fillId="5" borderId="0" xfId="5" applyNumberFormat="1" applyFont="1" applyFill="1" applyBorder="1"/>
    <xf numFmtId="167" fontId="6" fillId="5" borderId="0" xfId="1" applyNumberFormat="1" applyFont="1" applyFill="1" applyBorder="1" applyAlignment="1">
      <alignment horizontal="right"/>
    </xf>
    <xf numFmtId="167" fontId="6" fillId="5" borderId="0" xfId="1" applyNumberFormat="1" applyFont="1" applyFill="1" applyBorder="1" applyAlignment="1">
      <alignment horizontal="center"/>
    </xf>
    <xf numFmtId="167" fontId="6" fillId="5" borderId="0" xfId="1" applyNumberFormat="1" applyFont="1" applyFill="1" applyBorder="1"/>
    <xf numFmtId="0" fontId="7" fillId="5" borderId="0" xfId="15" applyFont="1" applyFill="1" applyAlignment="1">
      <alignment horizontal="left" vertical="center" indent="1"/>
    </xf>
    <xf numFmtId="0" fontId="10" fillId="5" borderId="0" xfId="15" applyFont="1" applyFill="1" applyBorder="1" applyAlignment="1">
      <alignment vertical="center"/>
    </xf>
    <xf numFmtId="3" fontId="19" fillId="5" borderId="0" xfId="0" applyNumberFormat="1" applyFont="1" applyFill="1" applyAlignment="1">
      <alignment horizontal="right" vertical="center" indent="1"/>
    </xf>
    <xf numFmtId="3" fontId="7" fillId="5" borderId="0" xfId="1" applyNumberFormat="1" applyFont="1" applyFill="1" applyAlignment="1">
      <alignment horizontal="right" vertical="center" indent="1"/>
    </xf>
    <xf numFmtId="3" fontId="7" fillId="5" borderId="0" xfId="5" applyNumberFormat="1" applyFont="1" applyFill="1" applyBorder="1" applyAlignment="1">
      <alignment horizontal="right" vertical="center" indent="1"/>
    </xf>
    <xf numFmtId="167" fontId="7" fillId="5" borderId="0" xfId="1" applyNumberFormat="1" applyFont="1" applyFill="1" applyAlignment="1">
      <alignment horizontal="right" vertical="center" indent="1"/>
    </xf>
    <xf numFmtId="3" fontId="7" fillId="5" borderId="0" xfId="1" applyNumberFormat="1" applyFont="1" applyFill="1" applyBorder="1" applyAlignment="1">
      <alignment horizontal="right" vertical="center" indent="1"/>
    </xf>
    <xf numFmtId="0" fontId="7" fillId="5" borderId="0" xfId="15" applyFont="1" applyFill="1" applyAlignment="1">
      <alignment horizontal="left" vertical="center"/>
    </xf>
    <xf numFmtId="2" fontId="7" fillId="5" borderId="0" xfId="15" applyNumberFormat="1" applyFont="1" applyFill="1" applyAlignment="1">
      <alignment horizontal="right" vertical="center" indent="2"/>
    </xf>
    <xf numFmtId="2" fontId="7" fillId="5" borderId="0" xfId="15" applyNumberFormat="1" applyFont="1" applyFill="1" applyAlignment="1">
      <alignment horizontal="right" vertical="center" indent="1"/>
    </xf>
    <xf numFmtId="0" fontId="7" fillId="5" borderId="0" xfId="15" applyFont="1" applyFill="1" applyAlignment="1">
      <alignment vertical="center"/>
    </xf>
    <xf numFmtId="0" fontId="7" fillId="5" borderId="0" xfId="15" applyFont="1" applyFill="1" applyAlignment="1">
      <alignment horizontal="right" vertical="center" indent="2"/>
    </xf>
    <xf numFmtId="0" fontId="10" fillId="5" borderId="0" xfId="15" applyFont="1" applyFill="1" applyBorder="1" applyAlignment="1">
      <alignment horizontal="right" vertical="center" indent="2"/>
    </xf>
    <xf numFmtId="0" fontId="7" fillId="5" borderId="0" xfId="15" applyFont="1" applyFill="1" applyAlignment="1"/>
    <xf numFmtId="0" fontId="6" fillId="5" borderId="0" xfId="15" applyFont="1" applyFill="1" applyAlignment="1">
      <alignment horizontal="left" indent="2"/>
    </xf>
    <xf numFmtId="0" fontId="9" fillId="5" borderId="0" xfId="15" applyFont="1" applyFill="1" applyAlignment="1">
      <alignment horizontal="left" vertical="top" indent="2"/>
    </xf>
    <xf numFmtId="0" fontId="9" fillId="5" borderId="0" xfId="15" applyFont="1" applyFill="1" applyBorder="1"/>
    <xf numFmtId="0" fontId="9" fillId="0" borderId="0" xfId="15" applyFont="1" applyFill="1" applyAlignment="1">
      <alignment horizontal="left" vertical="top"/>
    </xf>
    <xf numFmtId="0" fontId="6" fillId="5" borderId="0" xfId="4" applyFont="1" applyFill="1" applyAlignment="1">
      <alignment horizontal="left" indent="1"/>
    </xf>
    <xf numFmtId="0" fontId="7" fillId="5" borderId="0" xfId="4" applyFont="1" applyFill="1" applyAlignment="1">
      <alignment horizontal="right" indent="1"/>
    </xf>
    <xf numFmtId="167" fontId="7" fillId="5" borderId="0" xfId="1" applyNumberFormat="1" applyFont="1" applyFill="1" applyAlignment="1">
      <alignment vertical="center"/>
    </xf>
    <xf numFmtId="167" fontId="7" fillId="5" borderId="0" xfId="1" applyNumberFormat="1" applyFont="1" applyFill="1"/>
    <xf numFmtId="0" fontId="29" fillId="5" borderId="0" xfId="4" applyFont="1" applyFill="1" applyAlignment="1">
      <alignment horizontal="right" indent="1"/>
    </xf>
    <xf numFmtId="0" fontId="9" fillId="5" borderId="0" xfId="4" applyFont="1" applyFill="1" applyAlignment="1">
      <alignment horizontal="left" vertical="top" indent="1"/>
    </xf>
    <xf numFmtId="167" fontId="7" fillId="5" borderId="0" xfId="1" applyNumberFormat="1" applyFont="1" applyFill="1" applyAlignment="1">
      <alignment horizontal="right" vertical="center" indent="3"/>
    </xf>
    <xf numFmtId="167" fontId="7" fillId="5" borderId="0" xfId="1" applyNumberFormat="1" applyFont="1" applyFill="1" applyAlignment="1"/>
    <xf numFmtId="0" fontId="6" fillId="5" borderId="0" xfId="4" applyFont="1" applyFill="1" applyAlignment="1">
      <alignment horizontal="right" indent="1"/>
    </xf>
    <xf numFmtId="0" fontId="9" fillId="5" borderId="0" xfId="4" applyFont="1" applyFill="1" applyAlignment="1">
      <alignment horizontal="right" indent="1"/>
    </xf>
    <xf numFmtId="0" fontId="6" fillId="5" borderId="0" xfId="4" applyFont="1" applyFill="1"/>
    <xf numFmtId="3" fontId="7" fillId="5" borderId="0" xfId="1" applyNumberFormat="1" applyFont="1" applyFill="1" applyAlignment="1">
      <alignment horizontal="right" indent="1"/>
    </xf>
    <xf numFmtId="0" fontId="27" fillId="5" borderId="0" xfId="4" applyFont="1" applyFill="1" applyBorder="1"/>
    <xf numFmtId="0" fontId="10" fillId="5" borderId="0" xfId="15" applyFont="1" applyFill="1" applyAlignment="1">
      <alignment vertical="center"/>
    </xf>
    <xf numFmtId="1" fontId="7" fillId="5" borderId="0" xfId="15" applyNumberFormat="1" applyFont="1" applyFill="1" applyAlignment="1">
      <alignment vertical="center"/>
    </xf>
    <xf numFmtId="3" fontId="7" fillId="5" borderId="0" xfId="15" applyNumberFormat="1" applyFont="1" applyFill="1" applyAlignment="1">
      <alignment horizontal="right" vertical="center" indent="2"/>
    </xf>
    <xf numFmtId="172" fontId="7" fillId="5" borderId="0" xfId="1" applyNumberFormat="1" applyFont="1" applyFill="1" applyAlignment="1">
      <alignment horizontal="right" vertical="center" indent="2"/>
    </xf>
    <xf numFmtId="172" fontId="7" fillId="5" borderId="0" xfId="15" applyNumberFormat="1" applyFont="1" applyFill="1" applyAlignment="1">
      <alignment horizontal="right" vertical="center" indent="2"/>
    </xf>
    <xf numFmtId="3" fontId="7" fillId="5" borderId="0" xfId="15" applyNumberFormat="1" applyFont="1" applyFill="1" applyAlignment="1">
      <alignment horizontal="right" vertical="center" indent="1"/>
    </xf>
    <xf numFmtId="0" fontId="7" fillId="5" borderId="0" xfId="15" applyFont="1" applyFill="1" applyAlignment="1">
      <alignment horizontal="right" vertical="center" indent="1"/>
    </xf>
    <xf numFmtId="172" fontId="7" fillId="5" borderId="0" xfId="4" applyNumberFormat="1" applyFont="1" applyFill="1" applyAlignment="1">
      <alignment horizontal="right" indent="1"/>
    </xf>
    <xf numFmtId="171" fontId="7" fillId="5" borderId="0" xfId="4" applyNumberFormat="1" applyFont="1" applyFill="1" applyAlignment="1">
      <alignment horizontal="right" indent="2"/>
    </xf>
    <xf numFmtId="171" fontId="7" fillId="5" borderId="0" xfId="4" applyNumberFormat="1" applyFont="1" applyFill="1" applyAlignment="1">
      <alignment horizontal="right" vertical="top" indent="1"/>
    </xf>
    <xf numFmtId="0" fontId="6" fillId="4" borderId="1" xfId="15" applyFont="1" applyFill="1" applyBorder="1" applyAlignment="1">
      <alignment horizontal="center" vertical="center" wrapText="1"/>
    </xf>
    <xf numFmtId="0" fontId="6" fillId="4" borderId="1" xfId="15" applyFont="1" applyFill="1" applyBorder="1" applyAlignment="1">
      <alignment horizontal="center" vertical="center"/>
    </xf>
    <xf numFmtId="0" fontId="9" fillId="0" borderId="0" xfId="4" applyFont="1" applyFill="1" applyAlignment="1">
      <alignment horizontal="left"/>
    </xf>
    <xf numFmtId="0" fontId="9" fillId="0" borderId="0" xfId="3" applyFont="1" applyFill="1" applyAlignment="1">
      <alignment horizontal="left" vertical="top" wrapText="1"/>
    </xf>
    <xf numFmtId="171" fontId="7" fillId="0" borderId="0" xfId="1" applyNumberFormat="1" applyFont="1" applyFill="1" applyBorder="1" applyAlignment="1">
      <alignment horizontal="right" indent="1"/>
    </xf>
    <xf numFmtId="0" fontId="6" fillId="0" borderId="0" xfId="15" applyFont="1" applyFill="1" applyAlignment="1">
      <alignment horizontal="left" wrapText="1" indent="2"/>
    </xf>
    <xf numFmtId="0" fontId="6" fillId="0" borderId="1" xfId="15" applyFont="1" applyFill="1" applyBorder="1" applyAlignment="1">
      <alignment horizontal="center"/>
    </xf>
    <xf numFmtId="0" fontId="6" fillId="4" borderId="0" xfId="15" applyFont="1" applyFill="1" applyBorder="1" applyAlignment="1">
      <alignment horizontal="center" vertical="top" wrapText="1"/>
    </xf>
    <xf numFmtId="0" fontId="22" fillId="4" borderId="0" xfId="15" applyFont="1" applyFill="1" applyBorder="1" applyAlignment="1">
      <alignment horizontal="center" vertical="top" wrapText="1"/>
    </xf>
    <xf numFmtId="0" fontId="6" fillId="5" borderId="0" xfId="4" applyFont="1" applyFill="1" applyAlignment="1">
      <alignment wrapText="1"/>
    </xf>
    <xf numFmtId="171" fontId="10" fillId="5" borderId="0" xfId="4" applyNumberFormat="1" applyFont="1" applyFill="1" applyAlignment="1">
      <alignment horizontal="right" vertical="top" indent="1"/>
    </xf>
    <xf numFmtId="171" fontId="9" fillId="5" borderId="0" xfId="4" applyNumberFormat="1" applyFont="1" applyFill="1" applyAlignment="1">
      <alignment horizontal="right" vertical="top" indent="1"/>
    </xf>
    <xf numFmtId="2" fontId="7" fillId="5" borderId="0" xfId="15" applyNumberFormat="1" applyFont="1" applyFill="1" applyAlignment="1">
      <alignment horizontal="right" indent="1"/>
    </xf>
    <xf numFmtId="2" fontId="29" fillId="5" borderId="0" xfId="15" applyNumberFormat="1" applyFont="1" applyFill="1" applyAlignment="1">
      <alignment horizontal="right" indent="1"/>
    </xf>
    <xf numFmtId="0" fontId="7" fillId="0" borderId="0" xfId="15" applyFont="1" applyFill="1" applyAlignment="1">
      <alignment horizontal="right" indent="1"/>
    </xf>
    <xf numFmtId="2" fontId="29" fillId="0" borderId="0" xfId="15" applyNumberFormat="1" applyFont="1" applyFill="1" applyAlignment="1">
      <alignment horizontal="right" indent="1"/>
    </xf>
    <xf numFmtId="0" fontId="9" fillId="0" borderId="0" xfId="15" applyFont="1" applyFill="1" applyAlignment="1">
      <alignment horizontal="right" indent="1"/>
    </xf>
    <xf numFmtId="0" fontId="7" fillId="5" borderId="0" xfId="15" applyFont="1" applyFill="1" applyAlignment="1">
      <alignment horizontal="right" indent="1"/>
    </xf>
    <xf numFmtId="0" fontId="9" fillId="5" borderId="0" xfId="15" applyFont="1" applyFill="1" applyAlignment="1">
      <alignment horizontal="right" indent="1"/>
    </xf>
    <xf numFmtId="2" fontId="7" fillId="0" borderId="0" xfId="15" applyNumberFormat="1" applyFont="1" applyFill="1" applyBorder="1" applyAlignment="1">
      <alignment horizontal="right" vertical="center" indent="1"/>
    </xf>
    <xf numFmtId="2" fontId="7" fillId="0" borderId="0" xfId="5" applyNumberFormat="1" applyFont="1" applyFill="1" applyBorder="1" applyAlignment="1">
      <alignment horizontal="right" indent="1"/>
    </xf>
    <xf numFmtId="0" fontId="35" fillId="0" borderId="0" xfId="0" applyFont="1" applyFill="1" applyAlignment="1">
      <alignment horizontal="left" vertical="top"/>
    </xf>
    <xf numFmtId="0" fontId="5" fillId="0" borderId="0" xfId="0" applyFont="1" applyFill="1" applyAlignment="1">
      <alignment horizontal="left" vertical="top"/>
    </xf>
    <xf numFmtId="0" fontId="11" fillId="0" borderId="0" xfId="4" applyFont="1" applyFill="1" applyBorder="1" applyAlignment="1">
      <alignment horizontal="left" wrapText="1"/>
    </xf>
    <xf numFmtId="0" fontId="14" fillId="2" borderId="0" xfId="4" applyFont="1" applyFill="1" applyAlignment="1">
      <alignment horizontal="left" wrapText="1"/>
    </xf>
    <xf numFmtId="0" fontId="9" fillId="0" borderId="0" xfId="3" applyFont="1" applyFill="1" applyAlignment="1">
      <alignment vertical="top" wrapText="1"/>
    </xf>
    <xf numFmtId="0" fontId="6" fillId="0" borderId="0" xfId="4" applyFont="1" applyFill="1" applyAlignment="1">
      <alignment horizontal="left"/>
    </xf>
    <xf numFmtId="0" fontId="6" fillId="5" borderId="0" xfId="3" applyFont="1" applyFill="1" applyAlignment="1">
      <alignment horizontal="left" wrapText="1"/>
    </xf>
    <xf numFmtId="0" fontId="9" fillId="5" borderId="0" xfId="4" applyFont="1" applyFill="1" applyAlignment="1">
      <alignment horizontal="left" vertical="top" wrapText="1"/>
    </xf>
    <xf numFmtId="0" fontId="6" fillId="0" borderId="0" xfId="4" applyFont="1" applyFill="1" applyAlignment="1">
      <alignment horizontal="left" wrapText="1"/>
    </xf>
    <xf numFmtId="0" fontId="9" fillId="0" borderId="0" xfId="4" applyFont="1" applyFill="1" applyBorder="1" applyAlignment="1">
      <alignment horizontal="left" vertical="top" wrapText="1"/>
    </xf>
    <xf numFmtId="0" fontId="6" fillId="4" borderId="0" xfId="4" applyFont="1" applyFill="1" applyBorder="1" applyAlignment="1">
      <alignment horizontal="center" wrapText="1"/>
    </xf>
    <xf numFmtId="0" fontId="13" fillId="0" borderId="0" xfId="4" applyFont="1" applyFill="1" applyBorder="1" applyAlignment="1">
      <alignment horizontal="left" vertical="top" wrapText="1"/>
    </xf>
    <xf numFmtId="0" fontId="7" fillId="0" borderId="0" xfId="4" applyFont="1" applyFill="1" applyAlignment="1">
      <alignment horizontal="left" wrapText="1" indent="1"/>
    </xf>
    <xf numFmtId="0" fontId="6" fillId="4" borderId="0" xfId="4" applyFont="1" applyFill="1" applyBorder="1" applyAlignment="1">
      <alignment horizontal="left" vertical="center" wrapText="1"/>
    </xf>
    <xf numFmtId="0" fontId="7" fillId="5" borderId="0" xfId="4" applyFont="1" applyFill="1" applyAlignment="1">
      <alignment horizontal="left" wrapText="1" indent="1"/>
    </xf>
    <xf numFmtId="0" fontId="9" fillId="5" borderId="0" xfId="3" applyFont="1" applyFill="1" applyAlignment="1">
      <alignment horizontal="left" vertical="top" wrapText="1" indent="2"/>
    </xf>
    <xf numFmtId="0" fontId="6" fillId="0" borderId="0" xfId="4" applyFont="1" applyFill="1" applyBorder="1" applyAlignment="1">
      <alignment horizontal="left" wrapText="1"/>
    </xf>
    <xf numFmtId="0" fontId="6" fillId="5" borderId="0" xfId="4" applyFont="1" applyFill="1" applyAlignment="1">
      <alignment horizontal="left" wrapText="1" indent="2"/>
    </xf>
    <xf numFmtId="0" fontId="7" fillId="5" borderId="0" xfId="4" applyFont="1" applyFill="1" applyAlignment="1">
      <alignment horizontal="right" vertical="center" indent="2"/>
    </xf>
    <xf numFmtId="174" fontId="7" fillId="5" borderId="0" xfId="4" applyNumberFormat="1" applyFont="1" applyFill="1" applyAlignment="1">
      <alignment horizontal="right" vertical="center" indent="2"/>
    </xf>
    <xf numFmtId="0" fontId="6" fillId="5" borderId="0" xfId="3" applyFont="1" applyFill="1" applyAlignment="1">
      <alignment horizontal="left" wrapText="1" indent="2"/>
    </xf>
    <xf numFmtId="0" fontId="9" fillId="0" borderId="0" xfId="3" applyFont="1" applyFill="1" applyAlignment="1">
      <alignment horizontal="left" vertical="top" wrapText="1" indent="2"/>
    </xf>
    <xf numFmtId="0" fontId="7" fillId="0" borderId="0" xfId="0" applyFont="1" applyFill="1" applyAlignment="1">
      <alignment horizontal="left" wrapText="1" indent="1"/>
    </xf>
    <xf numFmtId="0" fontId="7" fillId="0" borderId="0" xfId="0" applyFont="1" applyFill="1" applyAlignment="1">
      <alignment horizontal="left" vertical="top" wrapText="1" indent="1"/>
    </xf>
    <xf numFmtId="0" fontId="7" fillId="5" borderId="0" xfId="0" applyFont="1" applyFill="1" applyAlignment="1">
      <alignment horizontal="left" vertical="top" wrapText="1" indent="1"/>
    </xf>
    <xf numFmtId="0" fontId="35" fillId="0" borderId="0" xfId="0" applyFont="1" applyFill="1" applyAlignment="1">
      <alignment horizontal="justify" vertical="top"/>
    </xf>
    <xf numFmtId="0" fontId="5" fillId="0" borderId="0" xfId="0" applyFont="1" applyFill="1" applyAlignment="1">
      <alignment horizontal="justify" vertical="top"/>
    </xf>
    <xf numFmtId="0" fontId="36" fillId="0" borderId="0" xfId="0" applyFont="1" applyFill="1" applyAlignment="1">
      <alignment horizontal="justify" vertical="top" wrapText="1"/>
    </xf>
    <xf numFmtId="0" fontId="8" fillId="0" borderId="0" xfId="0" applyFont="1" applyFill="1" applyAlignment="1">
      <alignment horizontal="justify" vertical="top" wrapText="1"/>
    </xf>
    <xf numFmtId="0" fontId="6" fillId="4" borderId="0" xfId="15" applyFont="1" applyFill="1" applyBorder="1" applyAlignment="1">
      <alignment horizontal="left" vertical="center" wrapText="1"/>
    </xf>
    <xf numFmtId="0" fontId="6" fillId="4" borderId="0" xfId="15" applyFont="1" applyFill="1" applyBorder="1" applyAlignment="1">
      <alignment horizontal="left" vertical="center"/>
    </xf>
    <xf numFmtId="0" fontId="6" fillId="4" borderId="0" xfId="15" applyFont="1" applyFill="1" applyBorder="1" applyAlignment="1">
      <alignment horizontal="center" vertical="center" wrapText="1"/>
    </xf>
    <xf numFmtId="0" fontId="36" fillId="0" borderId="0" xfId="0" applyFont="1" applyFill="1" applyAlignment="1">
      <alignment horizontal="left" vertical="top" wrapText="1"/>
    </xf>
    <xf numFmtId="0" fontId="8" fillId="0" borderId="0" xfId="0" applyFont="1" applyFill="1" applyAlignment="1">
      <alignment horizontal="left" vertical="top" wrapText="1"/>
    </xf>
    <xf numFmtId="0" fontId="6" fillId="4" borderId="0" xfId="15" applyFont="1" applyFill="1" applyBorder="1" applyAlignment="1">
      <alignment horizontal="center"/>
    </xf>
    <xf numFmtId="0" fontId="6" fillId="4" borderId="0" xfId="15" applyFont="1" applyFill="1" applyBorder="1" applyAlignment="1">
      <alignment horizontal="center" wrapText="1"/>
    </xf>
    <xf numFmtId="0" fontId="35" fillId="0" borderId="0" xfId="0" applyFont="1" applyFill="1" applyAlignment="1">
      <alignment horizontal="justify" vertical="top" wrapText="1"/>
    </xf>
    <xf numFmtId="0" fontId="5" fillId="0" borderId="0" xfId="0" applyFont="1" applyFill="1" applyAlignment="1">
      <alignment horizontal="justify" vertical="top" wrapText="1"/>
    </xf>
    <xf numFmtId="0" fontId="11" fillId="0" borderId="0" xfId="15" applyFont="1" applyFill="1" applyAlignment="1">
      <alignment horizontal="left" wrapText="1"/>
    </xf>
    <xf numFmtId="0" fontId="13" fillId="0" borderId="0" xfId="15" applyFont="1" applyFill="1" applyAlignment="1">
      <alignment horizontal="left" vertical="top" wrapText="1"/>
    </xf>
    <xf numFmtId="2" fontId="7" fillId="5" borderId="0" xfId="15" applyNumberFormat="1" applyFont="1" applyFill="1" applyAlignment="1">
      <alignment horizontal="right" vertical="center" indent="1"/>
    </xf>
    <xf numFmtId="0" fontId="7" fillId="5" borderId="0" xfId="15" applyFont="1" applyFill="1" applyAlignment="1">
      <alignment horizontal="right" vertical="center" indent="1"/>
    </xf>
    <xf numFmtId="0" fontId="6" fillId="5" borderId="0" xfId="15" applyFont="1" applyFill="1" applyAlignment="1">
      <alignment horizontal="left" wrapText="1" indent="2"/>
    </xf>
    <xf numFmtId="0" fontId="9" fillId="0" borderId="0" xfId="15" applyFont="1" applyFill="1" applyAlignment="1">
      <alignment horizontal="left" vertical="top" wrapText="1" indent="2"/>
    </xf>
    <xf numFmtId="0" fontId="9" fillId="5" borderId="0" xfId="15" applyFont="1" applyFill="1" applyAlignment="1">
      <alignment horizontal="left" vertical="top" wrapText="1" indent="2"/>
    </xf>
    <xf numFmtId="0" fontId="6" fillId="0" borderId="0" xfId="15" applyFont="1" applyFill="1" applyAlignment="1">
      <alignment horizontal="left" wrapText="1" indent="2"/>
    </xf>
    <xf numFmtId="0" fontId="6" fillId="4" borderId="0" xfId="15" applyFont="1" applyFill="1" applyBorder="1" applyAlignment="1">
      <alignment horizontal="center" vertical="center"/>
    </xf>
    <xf numFmtId="0" fontId="6" fillId="0" borderId="0" xfId="0" applyFont="1" applyFill="1" applyAlignment="1">
      <alignment horizontal="justify" vertical="top" wrapText="1"/>
    </xf>
    <xf numFmtId="0" fontId="9" fillId="0" borderId="0" xfId="3" applyFont="1" applyFill="1" applyAlignment="1">
      <alignment horizontal="left" vertical="top" wrapText="1" indent="1"/>
    </xf>
    <xf numFmtId="3" fontId="7" fillId="5" borderId="0" xfId="4" applyNumberFormat="1" applyFont="1" applyFill="1" applyAlignment="1">
      <alignment horizontal="right" vertical="center" indent="1"/>
    </xf>
    <xf numFmtId="0" fontId="7" fillId="5" borderId="0" xfId="4" applyFont="1" applyFill="1" applyAlignment="1">
      <alignment horizontal="right" vertical="center" indent="1"/>
    </xf>
    <xf numFmtId="167" fontId="7" fillId="5" borderId="0" xfId="1" applyNumberFormat="1" applyFont="1" applyFill="1" applyAlignment="1">
      <alignment horizontal="center" vertical="center"/>
    </xf>
    <xf numFmtId="0" fontId="6" fillId="5" borderId="0" xfId="3" applyFont="1" applyFill="1" applyAlignment="1">
      <alignment horizontal="left" wrapText="1" indent="1"/>
    </xf>
    <xf numFmtId="0" fontId="9" fillId="5" borderId="0" xfId="3" applyFont="1" applyFill="1" applyAlignment="1">
      <alignment horizontal="left" vertical="top" wrapText="1" indent="1"/>
    </xf>
    <xf numFmtId="0" fontId="6" fillId="5" borderId="0" xfId="4" applyFont="1" applyFill="1" applyAlignment="1">
      <alignment horizontal="left" wrapText="1" indent="1"/>
    </xf>
    <xf numFmtId="0" fontId="9" fillId="5" borderId="0" xfId="4" applyFont="1" applyFill="1" applyAlignment="1">
      <alignment horizontal="left" vertical="top" wrapText="1" indent="1"/>
    </xf>
    <xf numFmtId="0" fontId="6" fillId="0" borderId="0" xfId="3" applyFont="1" applyFill="1" applyAlignment="1">
      <alignment horizontal="left" wrapText="1" indent="1"/>
    </xf>
    <xf numFmtId="0" fontId="6" fillId="0" borderId="0" xfId="4" applyFont="1" applyFill="1" applyAlignment="1">
      <alignment horizontal="left" wrapText="1" indent="1"/>
    </xf>
    <xf numFmtId="3" fontId="7" fillId="0" borderId="0" xfId="4" applyNumberFormat="1" applyFont="1" applyFill="1" applyAlignment="1">
      <alignment horizontal="right" vertical="center" indent="1"/>
    </xf>
    <xf numFmtId="0" fontId="6" fillId="0" borderId="0" xfId="0" applyFont="1" applyFill="1" applyAlignment="1">
      <alignment horizontal="left" wrapText="1"/>
    </xf>
    <xf numFmtId="3" fontId="7" fillId="5" borderId="0" xfId="4" applyNumberFormat="1" applyFont="1" applyFill="1" applyAlignment="1">
      <alignment horizontal="center" vertical="center"/>
    </xf>
    <xf numFmtId="167" fontId="7" fillId="0" borderId="0" xfId="1" applyNumberFormat="1" applyFont="1" applyFill="1" applyAlignment="1">
      <alignment horizontal="center" vertical="center"/>
    </xf>
    <xf numFmtId="3" fontId="7" fillId="5" borderId="0" xfId="4" applyNumberFormat="1" applyFont="1" applyFill="1" applyAlignment="1">
      <alignment horizontal="right" vertical="center"/>
    </xf>
    <xf numFmtId="167" fontId="7" fillId="0" borderId="0" xfId="1" applyNumberFormat="1" applyFont="1" applyFill="1" applyAlignment="1">
      <alignment horizontal="right" vertical="center" indent="1"/>
    </xf>
    <xf numFmtId="0" fontId="6" fillId="4" borderId="0" xfId="4" applyFont="1" applyFill="1" applyBorder="1" applyAlignment="1">
      <alignment horizontal="left" vertical="top" wrapText="1"/>
    </xf>
    <xf numFmtId="167" fontId="7" fillId="0" borderId="0" xfId="1" applyNumberFormat="1" applyFont="1" applyFill="1" applyAlignment="1">
      <alignment horizontal="left" vertical="center"/>
    </xf>
    <xf numFmtId="0" fontId="6" fillId="5" borderId="0" xfId="4" applyFont="1" applyFill="1" applyAlignment="1">
      <alignment horizontal="left" vertical="center"/>
    </xf>
    <xf numFmtId="0" fontId="6" fillId="0" borderId="0" xfId="3" applyFont="1" applyFill="1" applyAlignment="1">
      <alignment horizontal="left" vertical="center"/>
    </xf>
    <xf numFmtId="0" fontId="6" fillId="0" borderId="0" xfId="4" applyFont="1" applyFill="1" applyAlignment="1">
      <alignment horizontal="left" vertical="center"/>
    </xf>
    <xf numFmtId="0" fontId="6" fillId="5" borderId="0" xfId="4" applyFont="1" applyFill="1" applyAlignment="1">
      <alignment horizontal="left" vertical="center" wrapText="1"/>
    </xf>
  </cellXfs>
  <cellStyles count="22">
    <cellStyle name="Comma" xfId="1" builtinId="3"/>
    <cellStyle name="Comma 2" xfId="5"/>
    <cellStyle name="Comma 2 2" xfId="6"/>
    <cellStyle name="Comma 2 3" xfId="18"/>
    <cellStyle name="Comma 2 4" xfId="7"/>
    <cellStyle name="Comma 3" xfId="8"/>
    <cellStyle name="Comma 3 2" xfId="19"/>
    <cellStyle name="Comma 4" xfId="20"/>
    <cellStyle name="Comma 5" xfId="17"/>
    <cellStyle name="Normal" xfId="0" builtinId="0"/>
    <cellStyle name="Normal 10" xfId="9"/>
    <cellStyle name="Normal 2" xfId="3"/>
    <cellStyle name="Normal 2 2" xfId="10"/>
    <cellStyle name="Normal 2 2 2" xfId="11"/>
    <cellStyle name="Normal 2 3" xfId="15"/>
    <cellStyle name="Normal 26" xfId="16"/>
    <cellStyle name="Normal 3" xfId="4"/>
    <cellStyle name="Normal 3 2" xfId="2"/>
    <cellStyle name="Normal 4" xfId="12"/>
    <cellStyle name="Normal 4 2" xfId="21"/>
    <cellStyle name="Normal 6" xfId="13"/>
    <cellStyle name="Percent 2" xfId="14"/>
  </cellStyles>
  <dxfs count="0"/>
  <tableStyles count="0" defaultTableStyle="TableStyleMedium9" defaultPivotStyle="PivotStyleLight16"/>
  <colors>
    <mruColors>
      <color rgb="FFE9C9E7"/>
      <color rgb="FFD08CCD"/>
      <color rgb="FF3E1B59"/>
      <color rgb="FF4C216D"/>
      <color rgb="FFD9A3D6"/>
      <color rgb="FFFBCDDC"/>
      <color rgb="FFDD1155"/>
      <color rgb="FFFF5050"/>
      <color rgb="FFFED58A"/>
      <color rgb="FFFAA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nurdiyana/My%20Documents/BANK%20DATA%202012/JADUAL%205-KESIHATAN%20(BPS)/4.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3/4-5%20kesihatan/Bab%204%20-%20Kesihatan%202013(TAB%204%201-4%2011)%20hantar%20DOS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4 (2)"/>
      <sheetName val="4.3 (2)"/>
      <sheetName val="4.6"/>
      <sheetName val="4.7"/>
      <sheetName val="4.8"/>
      <sheetName val="4.13"/>
      <sheetName val="4.14"/>
      <sheetName val="4.16"/>
      <sheetName val="4.18"/>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4.9"/>
      <sheetName val="4.13"/>
    </sheetNames>
    <sheetDataSet>
      <sheetData sheetId="0"/>
      <sheetData sheetId="1"/>
      <sheetData sheetId="2"/>
      <sheetData sheetId="3"/>
      <sheetData sheetId="4"/>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S24"/>
  <sheetViews>
    <sheetView view="pageBreakPreview" zoomScale="85" zoomScaleNormal="75" zoomScaleSheetLayoutView="85" workbookViewId="0"/>
  </sheetViews>
  <sheetFormatPr defaultColWidth="12.42578125" defaultRowHeight="17.25"/>
  <cols>
    <col min="1" max="1" width="12.7109375" style="2" customWidth="1"/>
    <col min="2" max="2" width="1.7109375" style="2" customWidth="1"/>
    <col min="3" max="3" width="42.7109375" style="2" customWidth="1"/>
    <col min="4" max="4" width="12.7109375" style="2" customWidth="1"/>
    <col min="5" max="5" width="1.140625" style="2" customWidth="1"/>
    <col min="6" max="6" width="11.7109375" style="3" customWidth="1"/>
    <col min="7" max="7" width="1.140625" style="2" customWidth="1"/>
    <col min="8" max="8" width="11.7109375" style="3" customWidth="1"/>
    <col min="9" max="9" width="1.140625" style="2" customWidth="1"/>
    <col min="10" max="10" width="11.7109375" style="3" customWidth="1"/>
    <col min="11" max="11" width="1.140625" style="2" customWidth="1"/>
    <col min="12" max="12" width="11.7109375" style="3" customWidth="1"/>
    <col min="13" max="16384" width="12.42578125" style="2"/>
  </cols>
  <sheetData>
    <row r="1" spans="1:16" ht="17.25" customHeight="1">
      <c r="A1" s="379" t="s">
        <v>99</v>
      </c>
      <c r="B1" s="379" t="s">
        <v>98</v>
      </c>
      <c r="C1" s="379" t="s">
        <v>194</v>
      </c>
      <c r="D1" s="1"/>
      <c r="E1" s="1"/>
    </row>
    <row r="2" spans="1:16" ht="17.25" customHeight="1">
      <c r="A2" s="380" t="s">
        <v>100</v>
      </c>
      <c r="B2" s="380" t="s">
        <v>98</v>
      </c>
      <c r="C2" s="380" t="s">
        <v>195</v>
      </c>
      <c r="D2" s="4"/>
      <c r="E2" s="4"/>
    </row>
    <row r="3" spans="1:16" s="6" customFormat="1" ht="15" customHeight="1" thickBot="1">
      <c r="A3" s="5"/>
      <c r="B3" s="5"/>
      <c r="C3" s="5"/>
      <c r="D3" s="5"/>
      <c r="E3" s="5"/>
      <c r="F3" s="7"/>
      <c r="H3" s="7"/>
      <c r="J3" s="7"/>
      <c r="L3" s="7"/>
    </row>
    <row r="4" spans="1:16" s="6" customFormat="1" ht="6.75" customHeight="1">
      <c r="A4" s="362"/>
      <c r="B4" s="362"/>
      <c r="C4" s="362"/>
      <c r="D4" s="362"/>
      <c r="E4" s="362"/>
      <c r="F4" s="363"/>
      <c r="G4" s="364"/>
      <c r="H4" s="363"/>
      <c r="I4" s="364"/>
      <c r="J4" s="363"/>
      <c r="K4" s="364"/>
      <c r="L4" s="363"/>
    </row>
    <row r="5" spans="1:16" s="8" customFormat="1" ht="33.75">
      <c r="A5" s="361" t="s">
        <v>181</v>
      </c>
      <c r="B5" s="361"/>
      <c r="C5" s="361"/>
      <c r="D5" s="361"/>
      <c r="E5" s="365"/>
      <c r="F5" s="366"/>
      <c r="G5" s="367"/>
      <c r="H5" s="366">
        <v>2020</v>
      </c>
      <c r="I5" s="367"/>
      <c r="J5" s="366">
        <v>2021</v>
      </c>
      <c r="K5" s="367"/>
      <c r="L5" s="366">
        <v>2022</v>
      </c>
    </row>
    <row r="6" spans="1:16" s="6" customFormat="1" ht="6.75" customHeight="1" thickBot="1">
      <c r="A6" s="368"/>
      <c r="B6" s="368"/>
      <c r="C6" s="368"/>
      <c r="D6" s="368"/>
      <c r="E6" s="369"/>
      <c r="F6" s="370"/>
      <c r="G6" s="362"/>
      <c r="H6" s="368"/>
      <c r="I6" s="369"/>
      <c r="J6" s="368"/>
      <c r="K6" s="369"/>
      <c r="L6" s="368"/>
    </row>
    <row r="7" spans="1:16" ht="22.5" customHeight="1">
      <c r="A7" s="9"/>
      <c r="B7" s="9"/>
      <c r="C7" s="9"/>
      <c r="D7" s="9"/>
      <c r="E7" s="6"/>
      <c r="F7" s="11"/>
      <c r="G7" s="10"/>
      <c r="H7" s="311"/>
      <c r="I7" s="312"/>
      <c r="J7" s="311"/>
      <c r="K7" s="312"/>
      <c r="L7" s="311"/>
    </row>
    <row r="8" spans="1:16" s="15" customFormat="1" ht="18.75" customHeight="1">
      <c r="A8" s="521" t="s">
        <v>150</v>
      </c>
      <c r="B8" s="521"/>
      <c r="C8" s="521"/>
      <c r="D8" s="521"/>
      <c r="E8" s="521"/>
      <c r="F8" s="521"/>
      <c r="G8" s="13"/>
      <c r="H8" s="14">
        <v>4.2300000000000004</v>
      </c>
      <c r="I8" s="13"/>
      <c r="J8" s="14">
        <v>4.16</v>
      </c>
      <c r="K8" s="13"/>
      <c r="L8" s="14">
        <v>3.97</v>
      </c>
    </row>
    <row r="9" spans="1:16" s="15" customFormat="1" ht="18.75" customHeight="1">
      <c r="A9" s="520" t="s">
        <v>96</v>
      </c>
      <c r="B9" s="520"/>
      <c r="C9" s="520"/>
      <c r="D9" s="520"/>
      <c r="E9" s="12"/>
      <c r="F9" s="16"/>
      <c r="G9" s="13"/>
      <c r="H9" s="16"/>
      <c r="I9" s="13"/>
      <c r="J9" s="16"/>
      <c r="K9" s="13"/>
      <c r="L9" s="16"/>
      <c r="M9" s="17"/>
    </row>
    <row r="10" spans="1:16" s="15" customFormat="1" ht="35.1" customHeight="1">
      <c r="A10" s="18"/>
      <c r="B10" s="18"/>
      <c r="C10" s="18"/>
      <c r="D10" s="18"/>
      <c r="E10" s="12"/>
      <c r="F10" s="16"/>
      <c r="G10" s="13"/>
      <c r="H10" s="16"/>
      <c r="I10" s="13"/>
      <c r="J10" s="16"/>
      <c r="K10" s="13"/>
      <c r="L10" s="16"/>
      <c r="M10" s="17"/>
    </row>
    <row r="11" spans="1:16" s="20" customFormat="1" ht="36" customHeight="1">
      <c r="A11" s="522" t="s">
        <v>78</v>
      </c>
      <c r="B11" s="522"/>
      <c r="C11" s="522"/>
      <c r="D11" s="522"/>
      <c r="E11" s="522"/>
      <c r="F11" s="522"/>
      <c r="G11" s="377"/>
      <c r="H11" s="377" t="s">
        <v>90</v>
      </c>
      <c r="I11" s="377"/>
      <c r="J11" s="377" t="s">
        <v>90</v>
      </c>
      <c r="K11" s="377"/>
      <c r="L11" s="377" t="s">
        <v>90</v>
      </c>
      <c r="M11" s="19"/>
      <c r="O11" s="347"/>
      <c r="P11" s="347"/>
    </row>
    <row r="12" spans="1:16" s="20" customFormat="1" ht="28.5" customHeight="1">
      <c r="A12" s="523" t="s">
        <v>97</v>
      </c>
      <c r="B12" s="523"/>
      <c r="C12" s="523"/>
      <c r="D12" s="523"/>
      <c r="E12" s="523"/>
      <c r="F12" s="523"/>
      <c r="G12" s="378"/>
      <c r="H12" s="377"/>
      <c r="I12" s="378"/>
      <c r="J12" s="377"/>
      <c r="K12" s="378"/>
      <c r="L12" s="377"/>
    </row>
    <row r="13" spans="1:16" s="15" customFormat="1" ht="35.1" customHeight="1">
      <c r="A13" s="21"/>
      <c r="B13" s="21"/>
      <c r="C13" s="21"/>
      <c r="D13" s="21"/>
      <c r="E13" s="12"/>
      <c r="F13" s="16"/>
      <c r="G13" s="13"/>
      <c r="H13" s="16"/>
      <c r="I13" s="13"/>
      <c r="J13" s="16"/>
      <c r="K13" s="13"/>
      <c r="L13" s="16"/>
    </row>
    <row r="14" spans="1:16" s="15" customFormat="1" ht="36" customHeight="1">
      <c r="A14" s="524" t="s">
        <v>79</v>
      </c>
      <c r="B14" s="524"/>
      <c r="C14" s="524"/>
      <c r="D14" s="524"/>
      <c r="E14" s="524"/>
      <c r="F14" s="524"/>
      <c r="G14" s="13"/>
      <c r="H14" s="13">
        <v>31.72</v>
      </c>
      <c r="I14" s="13"/>
      <c r="J14" s="13">
        <v>30.26</v>
      </c>
      <c r="K14" s="13"/>
      <c r="L14" s="13">
        <v>29.98</v>
      </c>
      <c r="M14" s="17"/>
    </row>
    <row r="15" spans="1:16" s="15" customFormat="1" ht="36" customHeight="1">
      <c r="A15" s="525" t="s">
        <v>95</v>
      </c>
      <c r="B15" s="525"/>
      <c r="C15" s="525"/>
      <c r="D15" s="525"/>
      <c r="E15" s="525"/>
      <c r="F15" s="525"/>
      <c r="G15" s="9"/>
      <c r="H15" s="9"/>
      <c r="I15" s="9"/>
      <c r="J15" s="9"/>
      <c r="K15" s="9"/>
      <c r="L15" s="9"/>
      <c r="M15" s="17"/>
    </row>
    <row r="16" spans="1:16" s="25" customFormat="1" ht="16.5" customHeight="1" thickBot="1">
      <c r="A16" s="22"/>
      <c r="B16" s="22"/>
      <c r="C16" s="22"/>
      <c r="D16" s="22"/>
      <c r="E16" s="22"/>
      <c r="F16" s="24"/>
      <c r="G16" s="23"/>
      <c r="H16" s="24"/>
      <c r="I16" s="23"/>
      <c r="J16" s="24"/>
      <c r="K16" s="23"/>
      <c r="L16" s="24"/>
    </row>
    <row r="17" spans="1:19" ht="18.75" customHeight="1">
      <c r="B17" s="261"/>
      <c r="C17" s="261"/>
      <c r="D17" s="26"/>
      <c r="E17" s="26"/>
      <c r="F17" s="28"/>
      <c r="G17" s="27"/>
      <c r="H17" s="28"/>
      <c r="I17" s="27"/>
      <c r="J17" s="28"/>
      <c r="K17" s="27"/>
      <c r="L17" s="28" t="s">
        <v>155</v>
      </c>
      <c r="M17" s="29"/>
    </row>
    <row r="18" spans="1:19" s="50" customFormat="1" ht="15.6" customHeight="1">
      <c r="B18" s="88"/>
      <c r="C18" s="224"/>
      <c r="D18" s="224"/>
      <c r="E18" s="225"/>
      <c r="F18" s="225"/>
      <c r="G18" s="226"/>
      <c r="H18" s="227"/>
      <c r="I18" s="287"/>
      <c r="J18" s="28"/>
      <c r="K18" s="226"/>
      <c r="L18" s="31" t="s">
        <v>156</v>
      </c>
      <c r="M18" s="287"/>
    </row>
    <row r="19" spans="1:19" s="50" customFormat="1" ht="15.6" customHeight="1">
      <c r="A19" s="270"/>
      <c r="B19" s="90"/>
      <c r="C19" s="187"/>
      <c r="D19" s="187"/>
      <c r="E19" s="188"/>
      <c r="F19" s="188"/>
      <c r="G19" s="190"/>
      <c r="H19" s="189"/>
      <c r="I19" s="191"/>
      <c r="J19" s="31"/>
      <c r="K19" s="190"/>
      <c r="L19" s="28" t="s">
        <v>152</v>
      </c>
      <c r="M19" s="191"/>
    </row>
    <row r="20" spans="1:19" ht="15.6" customHeight="1">
      <c r="A20" s="270" t="s">
        <v>145</v>
      </c>
      <c r="B20" s="266"/>
      <c r="C20" s="266"/>
      <c r="D20" s="30"/>
      <c r="E20" s="30"/>
      <c r="F20" s="31"/>
      <c r="G20" s="30"/>
      <c r="H20" s="31"/>
      <c r="I20" s="30"/>
      <c r="J20" s="31"/>
      <c r="K20" s="30"/>
      <c r="L20" s="31" t="s">
        <v>157</v>
      </c>
    </row>
    <row r="21" spans="1:19" ht="28.5" customHeight="1">
      <c r="A21" s="518" t="s">
        <v>91</v>
      </c>
      <c r="B21" s="518"/>
      <c r="C21" s="518"/>
      <c r="D21" s="518"/>
      <c r="E21" s="518"/>
      <c r="F21" s="518"/>
      <c r="G21" s="264"/>
      <c r="H21" s="264"/>
      <c r="M21" s="29"/>
      <c r="N21" s="32"/>
      <c r="O21" s="32"/>
      <c r="P21" s="32"/>
      <c r="Q21" s="32"/>
      <c r="R21" s="32"/>
      <c r="S21" s="32"/>
    </row>
    <row r="22" spans="1:19" ht="18.75" customHeight="1">
      <c r="A22" s="271" t="s">
        <v>248</v>
      </c>
      <c r="B22" s="271"/>
      <c r="C22" s="271"/>
      <c r="D22" s="33"/>
      <c r="E22" s="33"/>
      <c r="F22" s="34"/>
      <c r="G22" s="34"/>
      <c r="H22" s="34"/>
      <c r="I22" s="34"/>
      <c r="J22" s="34"/>
      <c r="K22" s="34"/>
      <c r="L22" s="34"/>
      <c r="M22" s="519"/>
      <c r="N22" s="519"/>
      <c r="O22" s="519"/>
      <c r="P22" s="519"/>
      <c r="Q22" s="519"/>
      <c r="R22" s="519"/>
      <c r="S22" s="519"/>
    </row>
    <row r="23" spans="1:19" ht="16.5" customHeight="1">
      <c r="A23" s="269"/>
      <c r="C23" s="35"/>
      <c r="D23" s="36"/>
      <c r="E23" s="36"/>
      <c r="F23" s="34"/>
      <c r="G23" s="34"/>
      <c r="H23" s="34"/>
      <c r="I23" s="34"/>
      <c r="J23" s="34"/>
      <c r="K23" s="34"/>
      <c r="L23" s="34"/>
    </row>
    <row r="24" spans="1:19" ht="16.5" customHeight="1">
      <c r="A24" s="268"/>
      <c r="C24" s="35"/>
      <c r="D24" s="37"/>
      <c r="E24" s="37"/>
    </row>
  </sheetData>
  <mergeCells count="8">
    <mergeCell ref="A21:F21"/>
    <mergeCell ref="M22:S22"/>
    <mergeCell ref="A9:D9"/>
    <mergeCell ref="A8:F8"/>
    <mergeCell ref="A11:F11"/>
    <mergeCell ref="A12:F12"/>
    <mergeCell ref="A14:F14"/>
    <mergeCell ref="A15:F15"/>
  </mergeCells>
  <printOptions horizontalCentered="1"/>
  <pageMargins left="0.51181102362204722" right="0.51181102362204722" top="0.9055118110236221" bottom="0" header="0" footer="0"/>
  <pageSetup paperSize="9" scale="7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Y35"/>
  <sheetViews>
    <sheetView view="pageBreakPreview" zoomScale="85" zoomScaleNormal="75" zoomScaleSheetLayoutView="85" workbookViewId="0">
      <selection activeCell="R11" sqref="R11"/>
    </sheetView>
  </sheetViews>
  <sheetFormatPr defaultColWidth="12.42578125" defaultRowHeight="17.25"/>
  <cols>
    <col min="1" max="1" width="13.7109375" style="46" customWidth="1"/>
    <col min="2" max="2" width="1.7109375" style="46" customWidth="1"/>
    <col min="3" max="3" width="12.140625" style="46" customWidth="1"/>
    <col min="4" max="4" width="12.5703125" style="46" customWidth="1"/>
    <col min="5" max="5" width="1.28515625" style="46" customWidth="1"/>
    <col min="6" max="6" width="12.5703125" style="46" customWidth="1"/>
    <col min="7" max="7" width="1.28515625" style="46" customWidth="1"/>
    <col min="8" max="8" width="12.5703125" style="46" customWidth="1"/>
    <col min="9" max="9" width="1.28515625" style="46" customWidth="1"/>
    <col min="10" max="10" width="12.5703125" style="46" customWidth="1"/>
    <col min="11" max="11" width="1.28515625" style="46" customWidth="1"/>
    <col min="12" max="12" width="12.5703125" style="70" customWidth="1"/>
    <col min="13" max="13" width="1.28515625" style="70" customWidth="1"/>
    <col min="14" max="14" width="12.5703125" style="71" customWidth="1"/>
    <col min="15" max="15" width="15.28515625" style="46" bestFit="1" customWidth="1"/>
    <col min="16" max="16" width="5.140625" style="46" customWidth="1"/>
    <col min="17" max="17" width="15.28515625" style="46" bestFit="1" customWidth="1"/>
    <col min="18" max="18" width="5.42578125" style="46" customWidth="1"/>
    <col min="19" max="19" width="12.42578125" style="46"/>
    <col min="20" max="20" width="6.42578125" style="46" customWidth="1"/>
    <col min="21" max="21" width="12.42578125" style="46"/>
    <col min="22" max="22" width="7.28515625" style="46" customWidth="1"/>
    <col min="23" max="23" width="9.28515625" style="46" customWidth="1"/>
    <col min="24" max="16384" width="12.42578125" style="46"/>
  </cols>
  <sheetData>
    <row r="1" spans="1:25" s="38" customFormat="1" ht="17.45" customHeight="1">
      <c r="A1" s="386" t="s">
        <v>117</v>
      </c>
      <c r="B1" s="386" t="s">
        <v>98</v>
      </c>
      <c r="C1" s="386" t="s">
        <v>212</v>
      </c>
      <c r="D1" s="182"/>
      <c r="E1" s="182"/>
      <c r="F1" s="182"/>
      <c r="G1" s="182"/>
      <c r="H1" s="182"/>
      <c r="I1" s="182"/>
      <c r="J1" s="182"/>
      <c r="K1" s="182"/>
      <c r="L1" s="182"/>
      <c r="M1" s="182"/>
      <c r="N1" s="182"/>
    </row>
    <row r="2" spans="1:25" s="40" customFormat="1" ht="17.45" customHeight="1">
      <c r="A2" s="382" t="s">
        <v>118</v>
      </c>
      <c r="B2" s="382" t="s">
        <v>98</v>
      </c>
      <c r="C2" s="382" t="s">
        <v>213</v>
      </c>
      <c r="D2" s="135"/>
      <c r="E2" s="135"/>
      <c r="F2" s="135"/>
      <c r="G2" s="135"/>
      <c r="H2" s="135"/>
      <c r="I2" s="135"/>
      <c r="J2" s="135"/>
      <c r="K2" s="135"/>
      <c r="L2" s="135"/>
      <c r="M2" s="135"/>
      <c r="N2" s="135"/>
    </row>
    <row r="3" spans="1:25" s="44" customFormat="1" ht="15" customHeight="1" thickBot="1">
      <c r="A3" s="41"/>
      <c r="B3" s="41"/>
      <c r="C3" s="41"/>
      <c r="D3" s="41"/>
      <c r="E3" s="41"/>
      <c r="F3" s="41"/>
      <c r="G3" s="41"/>
      <c r="H3" s="41"/>
      <c r="I3" s="41"/>
      <c r="J3" s="41"/>
      <c r="K3" s="41"/>
      <c r="L3" s="42"/>
      <c r="M3" s="42"/>
      <c r="N3" s="43"/>
    </row>
    <row r="4" spans="1:25" s="44" customFormat="1" ht="6.75" customHeight="1">
      <c r="A4" s="398"/>
      <c r="B4" s="398"/>
      <c r="C4" s="398"/>
      <c r="D4" s="398"/>
      <c r="E4" s="398"/>
      <c r="F4" s="398"/>
      <c r="G4" s="398"/>
      <c r="H4" s="398"/>
      <c r="I4" s="398"/>
      <c r="J4" s="398"/>
      <c r="K4" s="398"/>
      <c r="L4" s="399"/>
      <c r="M4" s="399"/>
      <c r="N4" s="400"/>
    </row>
    <row r="5" spans="1:25" s="45" customFormat="1" ht="18.75" customHeight="1">
      <c r="A5" s="545" t="s">
        <v>180</v>
      </c>
      <c r="B5" s="401"/>
      <c r="C5" s="402"/>
      <c r="D5" s="547">
        <v>2020</v>
      </c>
      <c r="E5" s="547"/>
      <c r="F5" s="547"/>
      <c r="G5" s="403"/>
      <c r="H5" s="547">
        <v>2021</v>
      </c>
      <c r="I5" s="547"/>
      <c r="J5" s="547"/>
      <c r="K5" s="403"/>
      <c r="L5" s="547">
        <v>2022</v>
      </c>
      <c r="M5" s="547"/>
      <c r="N5" s="547"/>
    </row>
    <row r="6" spans="1:25" s="45" customFormat="1" ht="6.75" customHeight="1" thickBot="1">
      <c r="A6" s="545"/>
      <c r="B6" s="401"/>
      <c r="C6" s="402"/>
      <c r="D6" s="495"/>
      <c r="E6" s="495"/>
      <c r="F6" s="495"/>
      <c r="G6" s="403"/>
      <c r="H6" s="495"/>
      <c r="I6" s="495"/>
      <c r="J6" s="495"/>
      <c r="K6" s="403"/>
      <c r="L6" s="495"/>
      <c r="M6" s="495"/>
      <c r="N6" s="495"/>
    </row>
    <row r="7" spans="1:25" s="45" customFormat="1" ht="6.75" customHeight="1">
      <c r="A7" s="545"/>
      <c r="B7" s="401"/>
      <c r="C7" s="402"/>
      <c r="D7" s="404"/>
      <c r="E7" s="404"/>
      <c r="F7" s="404"/>
      <c r="G7" s="403"/>
      <c r="H7" s="404"/>
      <c r="I7" s="404"/>
      <c r="J7" s="404"/>
      <c r="K7" s="403"/>
      <c r="L7" s="404"/>
      <c r="M7" s="404"/>
      <c r="N7" s="404"/>
    </row>
    <row r="8" spans="1:25" s="149" customFormat="1" ht="32.25" customHeight="1">
      <c r="A8" s="546"/>
      <c r="B8" s="405"/>
      <c r="C8" s="402"/>
      <c r="D8" s="503" t="s">
        <v>261</v>
      </c>
      <c r="E8" s="413"/>
      <c r="F8" s="502" t="s">
        <v>262</v>
      </c>
      <c r="G8" s="413"/>
      <c r="H8" s="503" t="s">
        <v>261</v>
      </c>
      <c r="I8" s="413"/>
      <c r="J8" s="502" t="s">
        <v>262</v>
      </c>
      <c r="K8" s="413"/>
      <c r="L8" s="503" t="s">
        <v>261</v>
      </c>
      <c r="M8" s="413"/>
      <c r="N8" s="502" t="s">
        <v>262</v>
      </c>
    </row>
    <row r="9" spans="1:25" s="44" customFormat="1" ht="12" customHeight="1" thickBot="1">
      <c r="A9" s="407"/>
      <c r="B9" s="407"/>
      <c r="C9" s="408"/>
      <c r="D9" s="408"/>
      <c r="E9" s="408"/>
      <c r="F9" s="408"/>
      <c r="G9" s="408"/>
      <c r="H9" s="407"/>
      <c r="I9" s="409"/>
      <c r="J9" s="410"/>
      <c r="K9" s="408"/>
      <c r="L9" s="407"/>
      <c r="M9" s="409"/>
      <c r="N9" s="410"/>
    </row>
    <row r="10" spans="1:25" ht="6" customHeight="1">
      <c r="A10" s="47"/>
      <c r="B10" s="47"/>
      <c r="C10" s="44"/>
      <c r="D10" s="44"/>
      <c r="E10" s="44"/>
      <c r="F10" s="44"/>
      <c r="G10" s="44"/>
      <c r="H10" s="47"/>
      <c r="I10" s="48"/>
      <c r="J10" s="49"/>
      <c r="K10" s="44"/>
      <c r="L10" s="47"/>
      <c r="M10" s="48"/>
      <c r="N10" s="49"/>
    </row>
    <row r="11" spans="1:25" ht="30" customHeight="1">
      <c r="A11" s="51" t="s">
        <v>0</v>
      </c>
      <c r="B11" s="51"/>
      <c r="C11" s="52"/>
      <c r="D11" s="177">
        <v>47.47</v>
      </c>
      <c r="E11" s="177"/>
      <c r="F11" s="177">
        <v>33.799999999999997</v>
      </c>
      <c r="G11" s="177"/>
      <c r="H11" s="177">
        <v>47.506081364462467</v>
      </c>
      <c r="I11" s="177"/>
      <c r="J11" s="177">
        <v>33.775012794268164</v>
      </c>
      <c r="K11" s="177"/>
      <c r="L11" s="177">
        <v>49.480400696864116</v>
      </c>
      <c r="M11" s="177"/>
      <c r="N11" s="177">
        <v>33.224406433495027</v>
      </c>
      <c r="O11" s="71"/>
      <c r="P11" s="71"/>
      <c r="Q11" s="71"/>
      <c r="R11" s="183"/>
      <c r="T11" s="183"/>
      <c r="V11" s="183"/>
      <c r="W11" s="183"/>
      <c r="X11" s="183"/>
      <c r="Y11" s="183"/>
    </row>
    <row r="12" spans="1:25" ht="5.0999999999999996" customHeight="1">
      <c r="A12" s="47"/>
      <c r="B12" s="47"/>
      <c r="C12" s="44"/>
      <c r="D12" s="179"/>
      <c r="E12" s="179"/>
      <c r="F12" s="179"/>
      <c r="G12" s="178"/>
      <c r="H12" s="179"/>
      <c r="I12" s="179"/>
      <c r="J12" s="179"/>
      <c r="K12" s="178"/>
      <c r="L12" s="179"/>
      <c r="M12" s="179"/>
      <c r="N12" s="179"/>
      <c r="O12" s="71"/>
      <c r="P12" s="71"/>
      <c r="Q12" s="71"/>
    </row>
    <row r="13" spans="1:25" s="54" customFormat="1" ht="30" customHeight="1">
      <c r="A13" s="454" t="s">
        <v>21</v>
      </c>
      <c r="B13" s="461"/>
      <c r="C13" s="455"/>
      <c r="D13" s="462">
        <v>24.66</v>
      </c>
      <c r="E13" s="462"/>
      <c r="F13" s="462">
        <v>22.02</v>
      </c>
      <c r="G13" s="462"/>
      <c r="H13" s="462">
        <v>24.643288996372434</v>
      </c>
      <c r="I13" s="462"/>
      <c r="J13" s="462">
        <v>22.810913019989197</v>
      </c>
      <c r="K13" s="462"/>
      <c r="L13" s="462">
        <v>24.61670616113744</v>
      </c>
      <c r="M13" s="462"/>
      <c r="N13" s="462">
        <v>20.678273663560574</v>
      </c>
      <c r="O13" s="354"/>
      <c r="P13" s="71"/>
      <c r="Q13" s="354"/>
      <c r="R13" s="183"/>
      <c r="T13" s="183"/>
      <c r="V13" s="183"/>
      <c r="W13" s="183"/>
      <c r="X13" s="183"/>
      <c r="Y13" s="183"/>
    </row>
    <row r="14" spans="1:25" s="50" customFormat="1" ht="30" customHeight="1">
      <c r="A14" s="55" t="s">
        <v>22</v>
      </c>
      <c r="B14" s="56"/>
      <c r="C14" s="57"/>
      <c r="D14" s="179">
        <v>36.270000000000003</v>
      </c>
      <c r="E14" s="179"/>
      <c r="F14" s="179">
        <v>21.34</v>
      </c>
      <c r="G14" s="179"/>
      <c r="H14" s="179">
        <v>37.383215369059656</v>
      </c>
      <c r="I14" s="179"/>
      <c r="J14" s="179">
        <v>22.876233183856503</v>
      </c>
      <c r="K14" s="179"/>
      <c r="L14" s="179">
        <v>38.71305285868393</v>
      </c>
      <c r="M14" s="179"/>
      <c r="N14" s="179">
        <v>22.554820415879018</v>
      </c>
      <c r="O14" s="355"/>
      <c r="P14" s="71"/>
      <c r="Q14" s="355"/>
      <c r="R14" s="183"/>
      <c r="T14" s="183"/>
      <c r="V14" s="183"/>
      <c r="W14" s="183"/>
      <c r="X14" s="183"/>
      <c r="Y14" s="183"/>
    </row>
    <row r="15" spans="1:25" s="54" customFormat="1" ht="30" customHeight="1">
      <c r="A15" s="454" t="s">
        <v>23</v>
      </c>
      <c r="B15" s="464"/>
      <c r="C15" s="455"/>
      <c r="D15" s="462">
        <v>25.56</v>
      </c>
      <c r="E15" s="462"/>
      <c r="F15" s="462">
        <v>11.46</v>
      </c>
      <c r="G15" s="462"/>
      <c r="H15" s="462">
        <v>26.856353591160222</v>
      </c>
      <c r="I15" s="462"/>
      <c r="J15" s="462">
        <v>12.223942208462333</v>
      </c>
      <c r="K15" s="462"/>
      <c r="L15" s="462">
        <v>23.864030858244941</v>
      </c>
      <c r="M15" s="462"/>
      <c r="N15" s="462">
        <v>11.645286686103013</v>
      </c>
      <c r="O15" s="354"/>
      <c r="P15" s="71"/>
      <c r="Q15" s="354"/>
      <c r="R15" s="183"/>
      <c r="T15" s="183"/>
      <c r="V15" s="183"/>
      <c r="W15" s="183"/>
      <c r="X15" s="183"/>
      <c r="Y15" s="183"/>
    </row>
    <row r="16" spans="1:25" s="50" customFormat="1" ht="30" customHeight="1">
      <c r="A16" s="55" t="s">
        <v>24</v>
      </c>
      <c r="B16" s="56"/>
      <c r="C16" s="57"/>
      <c r="D16" s="179">
        <v>76.05</v>
      </c>
      <c r="E16" s="179"/>
      <c r="F16" s="179">
        <v>59.91</v>
      </c>
      <c r="G16" s="179"/>
      <c r="H16" s="179">
        <v>71.986910994764401</v>
      </c>
      <c r="I16" s="179"/>
      <c r="J16" s="179">
        <v>60.396226415094333</v>
      </c>
      <c r="K16" s="179"/>
      <c r="L16" s="179">
        <v>52.641176470588235</v>
      </c>
      <c r="M16" s="179"/>
      <c r="N16" s="179">
        <v>42.282094594594597</v>
      </c>
      <c r="O16" s="355"/>
      <c r="P16" s="71"/>
      <c r="Q16" s="355"/>
      <c r="R16" s="183"/>
      <c r="T16" s="183"/>
      <c r="V16" s="183"/>
      <c r="W16" s="183"/>
      <c r="X16" s="183"/>
      <c r="Y16" s="183"/>
    </row>
    <row r="17" spans="1:25" s="54" customFormat="1" ht="30" customHeight="1">
      <c r="A17" s="454" t="s">
        <v>25</v>
      </c>
      <c r="B17" s="464"/>
      <c r="C17" s="455"/>
      <c r="D17" s="462">
        <v>54.43</v>
      </c>
      <c r="E17" s="462"/>
      <c r="F17" s="462">
        <v>30.43</v>
      </c>
      <c r="G17" s="462"/>
      <c r="H17" s="462">
        <v>55.584830339321343</v>
      </c>
      <c r="I17" s="462"/>
      <c r="J17" s="462">
        <v>31.582322357019066</v>
      </c>
      <c r="K17" s="462"/>
      <c r="L17" s="462">
        <v>55.966269841269842</v>
      </c>
      <c r="M17" s="462"/>
      <c r="N17" s="462">
        <v>34.203266787658805</v>
      </c>
      <c r="O17" s="354"/>
      <c r="P17" s="71"/>
      <c r="Q17" s="354"/>
      <c r="R17" s="183"/>
      <c r="T17" s="183"/>
      <c r="V17" s="183"/>
      <c r="W17" s="183"/>
      <c r="X17" s="183"/>
      <c r="Y17" s="183"/>
    </row>
    <row r="18" spans="1:25" s="50" customFormat="1" ht="30" customHeight="1">
      <c r="A18" s="55" t="s">
        <v>26</v>
      </c>
      <c r="B18" s="56"/>
      <c r="C18" s="57"/>
      <c r="D18" s="179">
        <v>38.67</v>
      </c>
      <c r="E18" s="179"/>
      <c r="F18" s="179">
        <v>25.52</v>
      </c>
      <c r="G18" s="179"/>
      <c r="H18" s="179">
        <v>34.651988636363633</v>
      </c>
      <c r="I18" s="179"/>
      <c r="J18" s="179">
        <v>22.388221153846153</v>
      </c>
      <c r="K18" s="179"/>
      <c r="L18" s="179">
        <v>36.957142857142856</v>
      </c>
      <c r="M18" s="179"/>
      <c r="N18" s="179">
        <v>25.699363057324842</v>
      </c>
      <c r="O18" s="355"/>
      <c r="P18" s="71"/>
      <c r="Q18" s="355"/>
      <c r="R18" s="183"/>
      <c r="T18" s="183"/>
      <c r="V18" s="183"/>
      <c r="W18" s="183"/>
      <c r="X18" s="183"/>
      <c r="Y18" s="183"/>
    </row>
    <row r="19" spans="1:25" s="54" customFormat="1" ht="30" customHeight="1">
      <c r="A19" s="454" t="s">
        <v>27</v>
      </c>
      <c r="B19" s="464"/>
      <c r="C19" s="455"/>
      <c r="D19" s="462">
        <v>41.98</v>
      </c>
      <c r="E19" s="462"/>
      <c r="F19" s="462">
        <v>30.45</v>
      </c>
      <c r="G19" s="462"/>
      <c r="H19" s="462">
        <v>45.312659303313509</v>
      </c>
      <c r="I19" s="462"/>
      <c r="J19" s="462">
        <v>32.787269681742046</v>
      </c>
      <c r="K19" s="462"/>
      <c r="L19" s="462">
        <v>45.945045045045049</v>
      </c>
      <c r="M19" s="462"/>
      <c r="N19" s="462">
        <v>29.00719424460431</v>
      </c>
      <c r="O19" s="354"/>
      <c r="P19" s="71"/>
      <c r="Q19" s="354"/>
      <c r="R19" s="183"/>
      <c r="T19" s="183"/>
      <c r="V19" s="183"/>
      <c r="W19" s="183"/>
      <c r="X19" s="183"/>
      <c r="Y19" s="183"/>
    </row>
    <row r="20" spans="1:25" s="50" customFormat="1" ht="30" customHeight="1">
      <c r="A20" s="55" t="s">
        <v>28</v>
      </c>
      <c r="B20" s="56"/>
      <c r="C20" s="57"/>
      <c r="D20" s="179">
        <v>135.15</v>
      </c>
      <c r="E20" s="179"/>
      <c r="F20" s="179">
        <v>125.11</v>
      </c>
      <c r="G20" s="179"/>
      <c r="H20" s="179">
        <v>133.56435643564356</v>
      </c>
      <c r="I20" s="179"/>
      <c r="J20" s="179">
        <v>130.12244897959187</v>
      </c>
      <c r="K20" s="179"/>
      <c r="L20" s="179">
        <v>76.862068965517238</v>
      </c>
      <c r="M20" s="179"/>
      <c r="N20" s="179">
        <v>67.807692307692292</v>
      </c>
      <c r="O20" s="355"/>
      <c r="P20" s="71"/>
      <c r="Q20" s="355"/>
      <c r="R20" s="183"/>
      <c r="T20" s="183"/>
      <c r="V20" s="183"/>
      <c r="W20" s="183"/>
      <c r="X20" s="183"/>
      <c r="Y20" s="183"/>
    </row>
    <row r="21" spans="1:25" s="54" customFormat="1" ht="30" customHeight="1">
      <c r="A21" s="454" t="s">
        <v>29</v>
      </c>
      <c r="B21" s="464"/>
      <c r="C21" s="455"/>
      <c r="D21" s="462">
        <v>53.92</v>
      </c>
      <c r="E21" s="462"/>
      <c r="F21" s="462">
        <v>46.32</v>
      </c>
      <c r="G21" s="462"/>
      <c r="H21" s="462">
        <v>47.933242506811993</v>
      </c>
      <c r="I21" s="462"/>
      <c r="J21" s="462">
        <v>38.448700410396718</v>
      </c>
      <c r="K21" s="462"/>
      <c r="L21" s="462">
        <v>50.536023054755056</v>
      </c>
      <c r="M21" s="462"/>
      <c r="N21" s="462">
        <v>38.260027662517288</v>
      </c>
      <c r="O21" s="354"/>
      <c r="P21" s="71"/>
      <c r="Q21" s="354"/>
      <c r="R21" s="183"/>
      <c r="T21" s="183"/>
      <c r="V21" s="183"/>
      <c r="W21" s="183"/>
      <c r="X21" s="183"/>
      <c r="Y21" s="183"/>
    </row>
    <row r="22" spans="1:25" s="50" customFormat="1" ht="30" customHeight="1">
      <c r="A22" s="55" t="s">
        <v>72</v>
      </c>
      <c r="B22" s="56"/>
      <c r="C22" s="57"/>
      <c r="D22" s="179">
        <v>11.36</v>
      </c>
      <c r="E22" s="179"/>
      <c r="F22" s="179">
        <v>6.07</v>
      </c>
      <c r="G22" s="179"/>
      <c r="H22" s="179">
        <v>11.760306807286675</v>
      </c>
      <c r="I22" s="179"/>
      <c r="J22" s="179">
        <v>6.6369150779896025</v>
      </c>
      <c r="K22" s="179"/>
      <c r="L22" s="179">
        <v>14.818181818181817</v>
      </c>
      <c r="M22" s="179"/>
      <c r="N22" s="179">
        <v>7.965299684542587</v>
      </c>
      <c r="O22" s="355"/>
      <c r="P22" s="71"/>
      <c r="Q22" s="355"/>
      <c r="R22" s="183"/>
      <c r="T22" s="183"/>
      <c r="V22" s="183"/>
      <c r="W22" s="183"/>
      <c r="X22" s="183"/>
      <c r="Y22" s="183"/>
    </row>
    <row r="23" spans="1:25" s="54" customFormat="1" ht="30" customHeight="1">
      <c r="A23" s="454" t="s">
        <v>31</v>
      </c>
      <c r="B23" s="464"/>
      <c r="C23" s="455"/>
      <c r="D23" s="462">
        <v>23.55</v>
      </c>
      <c r="E23" s="462"/>
      <c r="F23" s="462">
        <v>15.37</v>
      </c>
      <c r="G23" s="462"/>
      <c r="H23" s="462">
        <v>22.222915042868273</v>
      </c>
      <c r="I23" s="462"/>
      <c r="J23" s="462">
        <v>14.409756097560974</v>
      </c>
      <c r="K23" s="462"/>
      <c r="L23" s="462">
        <v>27.424184261036473</v>
      </c>
      <c r="M23" s="462"/>
      <c r="N23" s="462">
        <v>18.268788682581786</v>
      </c>
      <c r="O23" s="354"/>
      <c r="P23" s="71"/>
      <c r="Q23" s="354"/>
      <c r="R23" s="183"/>
      <c r="T23" s="183"/>
      <c r="V23" s="183"/>
      <c r="W23" s="183"/>
      <c r="X23" s="183"/>
      <c r="Y23" s="183"/>
    </row>
    <row r="24" spans="1:25" s="50" customFormat="1" ht="30" customHeight="1">
      <c r="A24" s="55" t="s">
        <v>32</v>
      </c>
      <c r="B24" s="56"/>
      <c r="C24" s="57"/>
      <c r="D24" s="179">
        <v>81.2</v>
      </c>
      <c r="E24" s="179"/>
      <c r="F24" s="179">
        <v>57.68</v>
      </c>
      <c r="G24" s="179"/>
      <c r="H24" s="179">
        <v>90.465286236297203</v>
      </c>
      <c r="I24" s="179"/>
      <c r="J24" s="179">
        <v>63.320851688693082</v>
      </c>
      <c r="K24" s="179"/>
      <c r="L24" s="179">
        <v>90.452191235059757</v>
      </c>
      <c r="M24" s="179"/>
      <c r="N24" s="179">
        <v>55.645540672982683</v>
      </c>
      <c r="O24" s="355"/>
      <c r="P24" s="71"/>
      <c r="Q24" s="355"/>
      <c r="R24" s="183"/>
      <c r="T24" s="183"/>
      <c r="V24" s="183"/>
      <c r="W24" s="183"/>
      <c r="X24" s="183"/>
      <c r="Y24" s="183"/>
    </row>
    <row r="25" spans="1:25" s="54" customFormat="1" ht="30" customHeight="1">
      <c r="A25" s="454" t="s">
        <v>33</v>
      </c>
      <c r="B25" s="464"/>
      <c r="C25" s="455"/>
      <c r="D25" s="462">
        <v>42.09</v>
      </c>
      <c r="E25" s="462"/>
      <c r="F25" s="462">
        <v>26.19</v>
      </c>
      <c r="G25" s="462"/>
      <c r="H25" s="462">
        <v>42.583056478405318</v>
      </c>
      <c r="I25" s="462"/>
      <c r="J25" s="462">
        <v>26.8096</v>
      </c>
      <c r="K25" s="462"/>
      <c r="L25" s="462">
        <v>46.932624113475178</v>
      </c>
      <c r="M25" s="462"/>
      <c r="N25" s="462">
        <v>27.789473684210524</v>
      </c>
      <c r="O25" s="354"/>
      <c r="P25" s="71"/>
      <c r="Q25" s="354"/>
      <c r="R25" s="183"/>
      <c r="T25" s="183"/>
      <c r="V25" s="183"/>
      <c r="W25" s="183"/>
      <c r="X25" s="183"/>
      <c r="Y25" s="183"/>
    </row>
    <row r="26" spans="1:25" s="50" customFormat="1" ht="30" customHeight="1">
      <c r="A26" s="55" t="s">
        <v>135</v>
      </c>
      <c r="B26" s="56"/>
      <c r="C26" s="57"/>
      <c r="D26" s="179">
        <v>168.99</v>
      </c>
      <c r="E26" s="179"/>
      <c r="F26" s="179">
        <v>139.74</v>
      </c>
      <c r="G26" s="179"/>
      <c r="H26" s="179">
        <v>130.30027932960891</v>
      </c>
      <c r="I26" s="179"/>
      <c r="J26" s="179">
        <v>116.78279883381923</v>
      </c>
      <c r="K26" s="179"/>
      <c r="L26" s="179">
        <v>148.36850649350652</v>
      </c>
      <c r="M26" s="179"/>
      <c r="N26" s="179">
        <v>110.06442577030815</v>
      </c>
      <c r="O26" s="355"/>
      <c r="P26" s="71"/>
      <c r="Q26" s="355"/>
      <c r="R26" s="183"/>
      <c r="T26" s="183"/>
      <c r="V26" s="183"/>
      <c r="W26" s="183"/>
      <c r="X26" s="183"/>
      <c r="Y26" s="183"/>
    </row>
    <row r="27" spans="1:25" s="54" customFormat="1" ht="30" customHeight="1">
      <c r="A27" s="454" t="s">
        <v>34</v>
      </c>
      <c r="B27" s="464"/>
      <c r="C27" s="455"/>
      <c r="D27" s="462">
        <v>26</v>
      </c>
      <c r="E27" s="462"/>
      <c r="F27" s="462">
        <v>14.51</v>
      </c>
      <c r="G27" s="462"/>
      <c r="H27" s="462">
        <v>24.928571428571427</v>
      </c>
      <c r="I27" s="462"/>
      <c r="J27" s="462">
        <v>15.289473684210522</v>
      </c>
      <c r="K27" s="462"/>
      <c r="L27" s="462">
        <v>23.673469387755102</v>
      </c>
      <c r="M27" s="462"/>
      <c r="N27" s="462">
        <v>14.6</v>
      </c>
      <c r="O27" s="354"/>
      <c r="P27" s="71"/>
      <c r="Q27" s="354"/>
      <c r="R27" s="183"/>
      <c r="T27" s="183"/>
      <c r="V27" s="183"/>
      <c r="W27" s="183"/>
      <c r="X27" s="183"/>
      <c r="Y27" s="183"/>
    </row>
    <row r="28" spans="1:25" s="50" customFormat="1" ht="18.75" customHeight="1" thickBot="1">
      <c r="A28" s="62"/>
      <c r="B28" s="62"/>
      <c r="C28" s="63"/>
      <c r="D28" s="83"/>
      <c r="E28" s="41"/>
      <c r="F28" s="84"/>
      <c r="G28" s="41"/>
      <c r="H28" s="41"/>
      <c r="I28" s="83"/>
      <c r="J28" s="83"/>
      <c r="K28" s="85"/>
      <c r="L28" s="84"/>
      <c r="M28" s="86"/>
      <c r="N28" s="87"/>
    </row>
    <row r="29" spans="1:25" s="50" customFormat="1" ht="20.100000000000001" customHeight="1">
      <c r="A29" s="153"/>
      <c r="B29" s="88"/>
      <c r="C29" s="45"/>
      <c r="D29" s="66"/>
      <c r="E29" s="45"/>
      <c r="F29" s="68"/>
      <c r="G29" s="45"/>
      <c r="H29" s="45"/>
      <c r="I29" s="66"/>
      <c r="J29" s="66"/>
      <c r="K29" s="67"/>
      <c r="L29" s="68"/>
      <c r="M29" s="69"/>
      <c r="N29" s="28" t="s">
        <v>151</v>
      </c>
    </row>
    <row r="30" spans="1:25" s="50" customFormat="1" ht="20.100000000000001" customHeight="1">
      <c r="A30" s="270" t="s">
        <v>145</v>
      </c>
      <c r="B30" s="90"/>
      <c r="C30" s="187"/>
      <c r="D30" s="188"/>
      <c r="E30" s="187"/>
      <c r="F30" s="189"/>
      <c r="G30" s="187"/>
      <c r="H30" s="187"/>
      <c r="I30" s="188"/>
      <c r="J30" s="188"/>
      <c r="K30" s="190"/>
      <c r="L30" s="189"/>
      <c r="M30" s="191"/>
      <c r="N30" s="31" t="s">
        <v>239</v>
      </c>
    </row>
    <row r="31" spans="1:25" s="50" customFormat="1" ht="20.100000000000001" customHeight="1">
      <c r="A31" s="88" t="s">
        <v>136</v>
      </c>
      <c r="B31" s="90"/>
      <c r="C31" s="187"/>
      <c r="D31" s="188"/>
      <c r="E31" s="187"/>
      <c r="F31" s="189"/>
      <c r="G31" s="187"/>
      <c r="H31" s="187"/>
      <c r="I31" s="188"/>
      <c r="J31" s="188"/>
      <c r="K31" s="190"/>
      <c r="L31" s="189"/>
      <c r="M31" s="191"/>
      <c r="N31" s="31"/>
    </row>
    <row r="32" spans="1:25" s="50" customFormat="1" ht="15" customHeight="1">
      <c r="A32" s="90" t="s">
        <v>253</v>
      </c>
      <c r="B32" s="90"/>
      <c r="C32" s="187"/>
      <c r="D32" s="188"/>
      <c r="E32" s="187"/>
      <c r="F32" s="189"/>
      <c r="G32" s="187"/>
      <c r="H32" s="187"/>
      <c r="I32" s="188"/>
      <c r="J32" s="188"/>
      <c r="K32" s="190"/>
      <c r="L32" s="189"/>
      <c r="M32" s="191"/>
      <c r="N32" s="31"/>
    </row>
    <row r="33" spans="1:12" ht="6" customHeight="1">
      <c r="A33" s="192"/>
      <c r="B33" s="192"/>
      <c r="C33" s="192"/>
      <c r="D33" s="192"/>
      <c r="E33" s="192"/>
      <c r="F33" s="192"/>
      <c r="G33" s="192"/>
      <c r="H33" s="192"/>
    </row>
    <row r="34" spans="1:12" ht="30" customHeight="1">
      <c r="A34" s="554" t="s">
        <v>240</v>
      </c>
      <c r="B34" s="554"/>
      <c r="C34" s="554"/>
      <c r="D34" s="554"/>
      <c r="E34" s="554"/>
      <c r="F34" s="554"/>
      <c r="G34" s="554"/>
      <c r="H34" s="554"/>
      <c r="I34" s="554"/>
      <c r="J34" s="554"/>
      <c r="K34" s="554"/>
      <c r="L34" s="554"/>
    </row>
    <row r="35" spans="1:12" ht="30" customHeight="1">
      <c r="A35" s="555" t="s">
        <v>241</v>
      </c>
      <c r="B35" s="555"/>
      <c r="C35" s="555"/>
      <c r="D35" s="555"/>
      <c r="E35" s="555"/>
      <c r="F35" s="555"/>
      <c r="G35" s="555"/>
      <c r="H35" s="555"/>
      <c r="I35" s="555"/>
      <c r="J35" s="555"/>
      <c r="K35" s="555"/>
      <c r="L35" s="555"/>
    </row>
  </sheetData>
  <mergeCells count="6">
    <mergeCell ref="A34:L34"/>
    <mergeCell ref="A35:L35"/>
    <mergeCell ref="A5:A8"/>
    <mergeCell ref="D5:F5"/>
    <mergeCell ref="H5:J5"/>
    <mergeCell ref="L5:N5"/>
  </mergeCells>
  <printOptions horizontalCentered="1"/>
  <pageMargins left="0.47244094488188981" right="0.47244094488188981" top="0.78740157480314965" bottom="0" header="0" footer="0"/>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J33"/>
  <sheetViews>
    <sheetView view="pageBreakPreview" zoomScale="85" zoomScaleNormal="75" zoomScaleSheetLayoutView="85" workbookViewId="0">
      <selection activeCell="A29" sqref="A29"/>
    </sheetView>
  </sheetViews>
  <sheetFormatPr defaultColWidth="12.42578125" defaultRowHeight="17.25"/>
  <cols>
    <col min="1" max="1" width="13.7109375" style="46" customWidth="1"/>
    <col min="2" max="2" width="1.7109375" style="46" customWidth="1"/>
    <col min="3" max="3" width="9.28515625" style="46" customWidth="1"/>
    <col min="4" max="6" width="12.5703125" style="46" customWidth="1"/>
    <col min="7" max="7" width="1.28515625" style="46" customWidth="1"/>
    <col min="8" max="10" width="12.5703125" style="46" customWidth="1"/>
    <col min="11" max="11" width="1.28515625" style="46" customWidth="1"/>
    <col min="12" max="12" width="12.5703125" style="46" customWidth="1"/>
    <col min="13" max="13" width="12.5703125" style="70" customWidth="1"/>
    <col min="14" max="14" width="12.5703125" style="71" customWidth="1"/>
    <col min="15" max="17" width="12.42578125" style="46"/>
    <col min="18" max="18" width="1.140625" style="46" customWidth="1"/>
    <col min="19" max="21" width="12.42578125" style="46"/>
    <col min="22" max="22" width="2.42578125" style="46" customWidth="1"/>
    <col min="23" max="16384" width="12.42578125" style="46"/>
  </cols>
  <sheetData>
    <row r="1" spans="1:36" s="38" customFormat="1" ht="19.5" customHeight="1">
      <c r="A1" s="384" t="s">
        <v>119</v>
      </c>
      <c r="B1" s="384" t="s">
        <v>98</v>
      </c>
      <c r="C1" s="552" t="s">
        <v>214</v>
      </c>
      <c r="D1" s="553"/>
      <c r="E1" s="553"/>
      <c r="F1" s="553"/>
      <c r="G1" s="553"/>
      <c r="H1" s="553"/>
      <c r="I1" s="553"/>
      <c r="J1" s="553"/>
      <c r="K1" s="553"/>
      <c r="L1" s="553"/>
      <c r="M1" s="553"/>
      <c r="N1" s="553"/>
    </row>
    <row r="2" spans="1:36" s="40" customFormat="1" ht="16.5">
      <c r="A2" s="382" t="s">
        <v>120</v>
      </c>
      <c r="B2" s="382" t="s">
        <v>98</v>
      </c>
      <c r="C2" s="382" t="s">
        <v>215</v>
      </c>
      <c r="D2" s="39"/>
      <c r="E2" s="39"/>
      <c r="F2" s="39"/>
      <c r="G2" s="39"/>
      <c r="H2" s="39"/>
      <c r="I2" s="39"/>
      <c r="J2" s="39"/>
      <c r="K2" s="39"/>
      <c r="L2" s="39"/>
      <c r="M2" s="39"/>
      <c r="N2" s="39"/>
    </row>
    <row r="3" spans="1:36" s="44" customFormat="1" ht="15" customHeight="1" thickBot="1">
      <c r="A3" s="41"/>
      <c r="B3" s="41"/>
      <c r="C3" s="41"/>
      <c r="D3" s="41"/>
      <c r="E3" s="41"/>
      <c r="F3" s="41"/>
      <c r="G3" s="41"/>
      <c r="H3" s="41"/>
      <c r="I3" s="41"/>
      <c r="J3" s="41"/>
      <c r="K3" s="41"/>
      <c r="L3" s="41"/>
      <c r="M3" s="42"/>
      <c r="N3" s="43"/>
    </row>
    <row r="4" spans="1:36" s="44" customFormat="1" ht="6.75" customHeight="1">
      <c r="A4" s="398"/>
      <c r="B4" s="398"/>
      <c r="C4" s="398"/>
      <c r="D4" s="398"/>
      <c r="E4" s="398"/>
      <c r="F4" s="398"/>
      <c r="G4" s="398"/>
      <c r="H4" s="398"/>
      <c r="I4" s="398"/>
      <c r="J4" s="398"/>
      <c r="K4" s="398"/>
      <c r="L4" s="398"/>
      <c r="M4" s="399"/>
      <c r="N4" s="400"/>
    </row>
    <row r="5" spans="1:36" s="45" customFormat="1" ht="18.75" customHeight="1">
      <c r="A5" s="545" t="s">
        <v>180</v>
      </c>
      <c r="B5" s="401"/>
      <c r="C5" s="402"/>
      <c r="D5" s="547">
        <v>2020</v>
      </c>
      <c r="E5" s="547"/>
      <c r="F5" s="547"/>
      <c r="G5" s="403"/>
      <c r="H5" s="547">
        <v>2021</v>
      </c>
      <c r="I5" s="547"/>
      <c r="J5" s="547"/>
      <c r="K5" s="403"/>
      <c r="L5" s="547">
        <v>2022</v>
      </c>
      <c r="M5" s="547"/>
      <c r="N5" s="547"/>
    </row>
    <row r="6" spans="1:36" s="45" customFormat="1" ht="6.75" customHeight="1" thickBot="1">
      <c r="A6" s="545"/>
      <c r="B6" s="401"/>
      <c r="C6" s="402"/>
      <c r="D6" s="495"/>
      <c r="E6" s="495"/>
      <c r="F6" s="495"/>
      <c r="G6" s="403"/>
      <c r="H6" s="495"/>
      <c r="I6" s="495"/>
      <c r="J6" s="495"/>
      <c r="K6" s="403"/>
      <c r="L6" s="495"/>
      <c r="M6" s="495"/>
      <c r="N6" s="495"/>
    </row>
    <row r="7" spans="1:36" s="45" customFormat="1" ht="6.75" customHeight="1">
      <c r="A7" s="545"/>
      <c r="B7" s="401"/>
      <c r="C7" s="402"/>
      <c r="D7" s="404"/>
      <c r="E7" s="404"/>
      <c r="F7" s="404"/>
      <c r="G7" s="403"/>
      <c r="H7" s="404"/>
      <c r="I7" s="404"/>
      <c r="J7" s="404"/>
      <c r="K7" s="403"/>
      <c r="L7" s="404"/>
      <c r="M7" s="404"/>
      <c r="N7" s="404"/>
    </row>
    <row r="8" spans="1:36" s="149" customFormat="1" ht="32.25" customHeight="1">
      <c r="A8" s="546"/>
      <c r="B8" s="405"/>
      <c r="C8" s="402"/>
      <c r="D8" s="502" t="s">
        <v>260</v>
      </c>
      <c r="E8" s="503" t="s">
        <v>261</v>
      </c>
      <c r="F8" s="502" t="s">
        <v>262</v>
      </c>
      <c r="G8" s="413"/>
      <c r="H8" s="502" t="s">
        <v>260</v>
      </c>
      <c r="I8" s="503" t="s">
        <v>261</v>
      </c>
      <c r="J8" s="502" t="s">
        <v>262</v>
      </c>
      <c r="K8" s="413"/>
      <c r="L8" s="502" t="s">
        <v>260</v>
      </c>
      <c r="M8" s="503" t="s">
        <v>261</v>
      </c>
      <c r="N8" s="502" t="s">
        <v>262</v>
      </c>
    </row>
    <row r="9" spans="1:36" s="44" customFormat="1" ht="12" customHeight="1" thickBot="1">
      <c r="A9" s="407"/>
      <c r="B9" s="407"/>
      <c r="C9" s="408"/>
      <c r="D9" s="408"/>
      <c r="E9" s="408"/>
      <c r="F9" s="408"/>
      <c r="G9" s="408"/>
      <c r="H9" s="408"/>
      <c r="I9" s="407"/>
      <c r="J9" s="410"/>
      <c r="K9" s="408"/>
      <c r="L9" s="408"/>
      <c r="M9" s="407"/>
      <c r="N9" s="410"/>
    </row>
    <row r="10" spans="1:36" ht="6" customHeight="1">
      <c r="A10" s="47"/>
      <c r="B10" s="47"/>
      <c r="C10" s="44"/>
      <c r="D10" s="44"/>
      <c r="E10" s="44"/>
      <c r="F10" s="44"/>
      <c r="G10" s="44"/>
      <c r="H10" s="44"/>
      <c r="I10" s="47"/>
      <c r="J10" s="49"/>
      <c r="K10" s="44"/>
      <c r="L10" s="44"/>
      <c r="M10" s="47"/>
      <c r="N10" s="49"/>
    </row>
    <row r="11" spans="1:36" ht="30" customHeight="1">
      <c r="A11" s="51" t="s">
        <v>0</v>
      </c>
      <c r="B11" s="154"/>
      <c r="C11" s="44"/>
      <c r="D11" s="177">
        <v>97.04</v>
      </c>
      <c r="E11" s="177">
        <v>97.55</v>
      </c>
      <c r="F11" s="177">
        <v>96.6</v>
      </c>
      <c r="G11" s="177"/>
      <c r="H11" s="291">
        <v>95.98</v>
      </c>
      <c r="I11" s="291">
        <v>96.47</v>
      </c>
      <c r="J11" s="291">
        <v>95.51</v>
      </c>
      <c r="K11" s="177"/>
      <c r="L11" s="291">
        <v>96.98</v>
      </c>
      <c r="M11" s="291">
        <v>97.27</v>
      </c>
      <c r="N11" s="291">
        <v>96.33</v>
      </c>
      <c r="Z11" s="183"/>
      <c r="AA11" s="183"/>
      <c r="AB11" s="183"/>
      <c r="AD11" s="183"/>
      <c r="AE11" s="183"/>
      <c r="AF11" s="183"/>
      <c r="AG11" s="183"/>
      <c r="AH11" s="183"/>
      <c r="AI11" s="183"/>
      <c r="AJ11" s="183"/>
    </row>
    <row r="12" spans="1:36" ht="5.0999999999999996" customHeight="1">
      <c r="A12" s="47"/>
      <c r="B12" s="47"/>
      <c r="C12" s="44"/>
      <c r="D12" s="194"/>
      <c r="E12" s="179"/>
      <c r="F12" s="179"/>
      <c r="G12" s="195"/>
      <c r="H12" s="292"/>
      <c r="I12" s="292"/>
      <c r="J12" s="292"/>
      <c r="K12" s="195"/>
      <c r="L12" s="292"/>
      <c r="M12" s="292"/>
      <c r="N12" s="292"/>
    </row>
    <row r="13" spans="1:36" s="54" customFormat="1" ht="30" customHeight="1">
      <c r="A13" s="454" t="s">
        <v>21</v>
      </c>
      <c r="B13" s="465"/>
      <c r="C13" s="466"/>
      <c r="D13" s="462">
        <v>100.05</v>
      </c>
      <c r="E13" s="462">
        <v>100.63</v>
      </c>
      <c r="F13" s="462">
        <v>99.5</v>
      </c>
      <c r="G13" s="462"/>
      <c r="H13" s="463">
        <v>99.791583299986669</v>
      </c>
      <c r="I13" s="463">
        <v>100.50650477016478</v>
      </c>
      <c r="J13" s="463">
        <v>99.130043979326516</v>
      </c>
      <c r="K13" s="462"/>
      <c r="L13" s="463">
        <v>99.49</v>
      </c>
      <c r="M13" s="463">
        <v>99.81</v>
      </c>
      <c r="N13" s="463">
        <v>98.9</v>
      </c>
      <c r="O13" s="61"/>
      <c r="P13" s="61"/>
      <c r="Q13" s="61"/>
      <c r="R13" s="61"/>
      <c r="S13" s="61"/>
      <c r="T13" s="61"/>
      <c r="U13" s="61"/>
      <c r="V13" s="61"/>
      <c r="W13" s="61"/>
      <c r="Z13" s="183"/>
      <c r="AA13" s="183"/>
      <c r="AB13" s="183"/>
      <c r="AC13" s="46"/>
      <c r="AD13" s="183"/>
      <c r="AE13" s="183"/>
      <c r="AF13" s="183"/>
      <c r="AG13" s="183"/>
      <c r="AH13" s="183"/>
      <c r="AI13" s="183"/>
      <c r="AJ13" s="183"/>
    </row>
    <row r="14" spans="1:36" s="50" customFormat="1" ht="30" customHeight="1">
      <c r="A14" s="55" t="s">
        <v>22</v>
      </c>
      <c r="B14" s="180"/>
      <c r="C14" s="45"/>
      <c r="D14" s="179">
        <v>98.54</v>
      </c>
      <c r="E14" s="179">
        <v>99.38</v>
      </c>
      <c r="F14" s="179">
        <v>97.76</v>
      </c>
      <c r="G14" s="179"/>
      <c r="H14" s="292">
        <v>95.680751173708927</v>
      </c>
      <c r="I14" s="292">
        <v>95.821631225998743</v>
      </c>
      <c r="J14" s="292">
        <v>95.549752171827535</v>
      </c>
      <c r="K14" s="179"/>
      <c r="L14" s="292">
        <v>95.86</v>
      </c>
      <c r="M14" s="292">
        <v>95.56</v>
      </c>
      <c r="N14" s="292">
        <v>95.03</v>
      </c>
      <c r="O14" s="46"/>
      <c r="P14" s="46"/>
      <c r="Q14" s="46"/>
      <c r="R14" s="46"/>
      <c r="Z14" s="183"/>
      <c r="AA14" s="183"/>
      <c r="AB14" s="183"/>
      <c r="AC14" s="46"/>
      <c r="AD14" s="183"/>
      <c r="AE14" s="183"/>
      <c r="AF14" s="183"/>
      <c r="AG14" s="183"/>
      <c r="AH14" s="183"/>
      <c r="AI14" s="183"/>
      <c r="AJ14" s="183"/>
    </row>
    <row r="15" spans="1:36" s="54" customFormat="1" ht="30" customHeight="1">
      <c r="A15" s="454" t="s">
        <v>23</v>
      </c>
      <c r="B15" s="467"/>
      <c r="C15" s="446"/>
      <c r="D15" s="462">
        <v>77.349999999999994</v>
      </c>
      <c r="E15" s="462">
        <v>77.33</v>
      </c>
      <c r="F15" s="462">
        <v>77.37</v>
      </c>
      <c r="G15" s="462"/>
      <c r="H15" s="463">
        <v>77.156968668004325</v>
      </c>
      <c r="I15" s="463">
        <v>77.539993643394425</v>
      </c>
      <c r="J15" s="463">
        <v>76.79535907181436</v>
      </c>
      <c r="K15" s="462"/>
      <c r="L15" s="463">
        <v>74.72</v>
      </c>
      <c r="M15" s="463">
        <v>74.349999999999994</v>
      </c>
      <c r="N15" s="463">
        <v>74.55</v>
      </c>
      <c r="Z15" s="183"/>
      <c r="AA15" s="183"/>
      <c r="AB15" s="183"/>
      <c r="AC15" s="46"/>
      <c r="AD15" s="183"/>
      <c r="AE15" s="183"/>
      <c r="AF15" s="183"/>
      <c r="AG15" s="183"/>
      <c r="AH15" s="183"/>
      <c r="AI15" s="183"/>
      <c r="AJ15" s="183"/>
    </row>
    <row r="16" spans="1:36" s="50" customFormat="1" ht="30" customHeight="1">
      <c r="A16" s="55" t="s">
        <v>24</v>
      </c>
      <c r="B16" s="180"/>
      <c r="C16" s="45"/>
      <c r="D16" s="179">
        <v>103.51</v>
      </c>
      <c r="E16" s="179">
        <v>104.62</v>
      </c>
      <c r="F16" s="179">
        <v>102.47</v>
      </c>
      <c r="G16" s="179"/>
      <c r="H16" s="292">
        <v>104.84417110082234</v>
      </c>
      <c r="I16" s="292">
        <v>105.189563211763</v>
      </c>
      <c r="J16" s="292">
        <v>104.52614812848419</v>
      </c>
      <c r="K16" s="179"/>
      <c r="L16" s="292">
        <v>105.85</v>
      </c>
      <c r="M16" s="292">
        <v>104.64</v>
      </c>
      <c r="N16" s="292">
        <v>106.33</v>
      </c>
      <c r="O16" s="54"/>
      <c r="P16" s="54"/>
      <c r="Q16" s="54"/>
      <c r="Z16" s="183"/>
      <c r="AA16" s="183"/>
      <c r="AB16" s="183"/>
      <c r="AC16" s="46"/>
      <c r="AD16" s="183"/>
      <c r="AE16" s="183"/>
      <c r="AF16" s="183"/>
      <c r="AG16" s="183"/>
      <c r="AH16" s="183"/>
      <c r="AI16" s="183"/>
      <c r="AJ16" s="183"/>
    </row>
    <row r="17" spans="1:36" s="54" customFormat="1" ht="30" customHeight="1">
      <c r="A17" s="454" t="s">
        <v>25</v>
      </c>
      <c r="B17" s="467"/>
      <c r="C17" s="446"/>
      <c r="D17" s="462">
        <v>104.99</v>
      </c>
      <c r="E17" s="462">
        <v>105.48</v>
      </c>
      <c r="F17" s="462">
        <v>104.53</v>
      </c>
      <c r="G17" s="462"/>
      <c r="H17" s="463">
        <v>106.60041050016204</v>
      </c>
      <c r="I17" s="463">
        <v>106.54142905065413</v>
      </c>
      <c r="J17" s="463">
        <v>106.65552188903982</v>
      </c>
      <c r="K17" s="462"/>
      <c r="L17" s="463">
        <v>107.52</v>
      </c>
      <c r="M17" s="463">
        <v>107.94</v>
      </c>
      <c r="N17" s="463">
        <v>106.89</v>
      </c>
      <c r="Z17" s="183"/>
      <c r="AA17" s="183"/>
      <c r="AB17" s="183"/>
      <c r="AC17" s="46"/>
      <c r="AD17" s="183"/>
      <c r="AE17" s="183"/>
      <c r="AF17" s="183"/>
      <c r="AG17" s="183"/>
      <c r="AH17" s="183"/>
      <c r="AI17" s="183"/>
      <c r="AJ17" s="183"/>
    </row>
    <row r="18" spans="1:36" s="50" customFormat="1" ht="30" customHeight="1">
      <c r="A18" s="55" t="s">
        <v>26</v>
      </c>
      <c r="B18" s="180"/>
      <c r="C18" s="45"/>
      <c r="D18" s="179">
        <v>97.32</v>
      </c>
      <c r="E18" s="179">
        <v>98.33</v>
      </c>
      <c r="F18" s="179">
        <v>96.4</v>
      </c>
      <c r="G18" s="179"/>
      <c r="H18" s="292">
        <v>96.437730546284911</v>
      </c>
      <c r="I18" s="292">
        <v>96.979841350702273</v>
      </c>
      <c r="J18" s="292">
        <v>95.931812007606638</v>
      </c>
      <c r="K18" s="179"/>
      <c r="L18" s="292">
        <v>96.12</v>
      </c>
      <c r="M18" s="292">
        <v>95.91</v>
      </c>
      <c r="N18" s="292">
        <v>96.23</v>
      </c>
      <c r="O18" s="54"/>
      <c r="P18" s="54"/>
      <c r="Q18" s="54"/>
      <c r="Z18" s="183"/>
      <c r="AA18" s="183"/>
      <c r="AB18" s="183"/>
      <c r="AC18" s="46"/>
      <c r="AD18" s="183"/>
      <c r="AE18" s="183"/>
      <c r="AF18" s="183"/>
      <c r="AG18" s="183"/>
      <c r="AH18" s="183"/>
      <c r="AI18" s="183"/>
      <c r="AJ18" s="183"/>
    </row>
    <row r="19" spans="1:36" s="54" customFormat="1" ht="30" customHeight="1">
      <c r="A19" s="454" t="s">
        <v>27</v>
      </c>
      <c r="B19" s="467"/>
      <c r="C19" s="446"/>
      <c r="D19" s="462">
        <v>97.26</v>
      </c>
      <c r="E19" s="462">
        <v>96.45</v>
      </c>
      <c r="F19" s="462">
        <v>98.02</v>
      </c>
      <c r="G19" s="462"/>
      <c r="H19" s="463">
        <v>95.93529541446209</v>
      </c>
      <c r="I19" s="463">
        <v>96.136608611788731</v>
      </c>
      <c r="J19" s="463">
        <v>95.745136916563951</v>
      </c>
      <c r="K19" s="462"/>
      <c r="L19" s="463">
        <v>96.65</v>
      </c>
      <c r="M19" s="463">
        <v>97.36</v>
      </c>
      <c r="N19" s="463">
        <v>95.86</v>
      </c>
      <c r="Z19" s="183"/>
      <c r="AA19" s="183"/>
      <c r="AB19" s="183"/>
      <c r="AC19" s="46"/>
      <c r="AD19" s="183"/>
      <c r="AE19" s="183"/>
      <c r="AF19" s="183"/>
      <c r="AG19" s="183"/>
      <c r="AH19" s="183"/>
      <c r="AI19" s="183"/>
      <c r="AJ19" s="183"/>
    </row>
    <row r="20" spans="1:36" s="50" customFormat="1" ht="30" customHeight="1">
      <c r="A20" s="55" t="s">
        <v>28</v>
      </c>
      <c r="B20" s="180"/>
      <c r="C20" s="45"/>
      <c r="D20" s="179">
        <v>102.17</v>
      </c>
      <c r="E20" s="179">
        <v>101.45</v>
      </c>
      <c r="F20" s="179">
        <v>102.83</v>
      </c>
      <c r="G20" s="179"/>
      <c r="H20" s="292">
        <v>99.417953884038496</v>
      </c>
      <c r="I20" s="292">
        <v>100.41265474552958</v>
      </c>
      <c r="J20" s="292">
        <v>98.468941382327216</v>
      </c>
      <c r="K20" s="179"/>
      <c r="L20" s="292">
        <v>100.91</v>
      </c>
      <c r="M20" s="292">
        <v>99.76</v>
      </c>
      <c r="N20" s="292">
        <v>101.67</v>
      </c>
      <c r="O20" s="54"/>
      <c r="P20" s="54"/>
      <c r="Q20" s="54"/>
      <c r="Z20" s="183"/>
      <c r="AA20" s="183"/>
      <c r="AB20" s="183"/>
      <c r="AC20" s="46"/>
      <c r="AD20" s="183"/>
      <c r="AE20" s="183"/>
      <c r="AF20" s="183"/>
      <c r="AG20" s="183"/>
      <c r="AH20" s="183"/>
      <c r="AI20" s="183"/>
      <c r="AJ20" s="183"/>
    </row>
    <row r="21" spans="1:36" s="54" customFormat="1" ht="30" customHeight="1">
      <c r="A21" s="454" t="s">
        <v>29</v>
      </c>
      <c r="B21" s="467"/>
      <c r="C21" s="446"/>
      <c r="D21" s="462">
        <v>104.37</v>
      </c>
      <c r="E21" s="462">
        <v>104.86</v>
      </c>
      <c r="F21" s="462">
        <v>103.91</v>
      </c>
      <c r="G21" s="462"/>
      <c r="H21" s="463">
        <v>101.98987453224741</v>
      </c>
      <c r="I21" s="463">
        <v>103.04656238632231</v>
      </c>
      <c r="J21" s="463">
        <v>100.99837870125437</v>
      </c>
      <c r="K21" s="462"/>
      <c r="L21" s="463">
        <v>103.49</v>
      </c>
      <c r="M21" s="463">
        <v>104.19</v>
      </c>
      <c r="N21" s="463">
        <v>102.34</v>
      </c>
      <c r="Z21" s="183"/>
      <c r="AA21" s="183"/>
      <c r="AB21" s="183"/>
      <c r="AC21" s="46"/>
      <c r="AD21" s="183"/>
      <c r="AE21" s="183"/>
      <c r="AF21" s="183"/>
      <c r="AG21" s="183"/>
      <c r="AH21" s="183"/>
      <c r="AI21" s="183"/>
      <c r="AJ21" s="183"/>
    </row>
    <row r="22" spans="1:36" s="50" customFormat="1" ht="30" customHeight="1">
      <c r="A22" s="55" t="s">
        <v>72</v>
      </c>
      <c r="B22" s="180"/>
      <c r="C22" s="45"/>
      <c r="D22" s="179">
        <v>99.2</v>
      </c>
      <c r="E22" s="179">
        <v>99.94</v>
      </c>
      <c r="F22" s="179">
        <v>98.52</v>
      </c>
      <c r="G22" s="179"/>
      <c r="H22" s="292">
        <v>85.1239524527508</v>
      </c>
      <c r="I22" s="292">
        <v>85.714804855004004</v>
      </c>
      <c r="J22" s="292">
        <v>84.573170731707307</v>
      </c>
      <c r="K22" s="179"/>
      <c r="L22" s="292">
        <v>93.79</v>
      </c>
      <c r="M22" s="292">
        <v>94.54</v>
      </c>
      <c r="N22" s="292">
        <v>92.78</v>
      </c>
      <c r="Z22" s="183"/>
      <c r="AA22" s="183"/>
      <c r="AB22" s="183"/>
      <c r="AC22" s="46"/>
      <c r="AD22" s="183"/>
      <c r="AE22" s="183"/>
      <c r="AF22" s="183"/>
      <c r="AG22" s="183"/>
      <c r="AH22" s="183"/>
      <c r="AI22" s="183"/>
      <c r="AJ22" s="183"/>
    </row>
    <row r="23" spans="1:36" s="54" customFormat="1" ht="30" customHeight="1">
      <c r="A23" s="454" t="s">
        <v>31</v>
      </c>
      <c r="B23" s="467"/>
      <c r="C23" s="446"/>
      <c r="D23" s="462">
        <v>96.36</v>
      </c>
      <c r="E23" s="462">
        <v>96.52</v>
      </c>
      <c r="F23" s="462">
        <v>96.21</v>
      </c>
      <c r="G23" s="462"/>
      <c r="H23" s="463">
        <v>94.304574008637616</v>
      </c>
      <c r="I23" s="463">
        <v>94.227348950658069</v>
      </c>
      <c r="J23" s="463">
        <v>94.376690551891045</v>
      </c>
      <c r="K23" s="462"/>
      <c r="L23" s="463">
        <v>94.15</v>
      </c>
      <c r="M23" s="463">
        <v>94.73</v>
      </c>
      <c r="N23" s="463">
        <v>93.58</v>
      </c>
      <c r="Z23" s="183"/>
      <c r="AA23" s="183"/>
      <c r="AB23" s="183"/>
      <c r="AC23" s="46"/>
      <c r="AD23" s="183"/>
      <c r="AE23" s="183"/>
      <c r="AF23" s="183"/>
      <c r="AG23" s="183"/>
      <c r="AH23" s="183"/>
      <c r="AI23" s="183"/>
      <c r="AJ23" s="183"/>
    </row>
    <row r="24" spans="1:36" s="50" customFormat="1" ht="30" customHeight="1">
      <c r="A24" s="55" t="s">
        <v>32</v>
      </c>
      <c r="B24" s="180"/>
      <c r="C24" s="45"/>
      <c r="D24" s="179">
        <v>95.61</v>
      </c>
      <c r="E24" s="179">
        <v>96.3</v>
      </c>
      <c r="F24" s="179">
        <v>94.97</v>
      </c>
      <c r="G24" s="179"/>
      <c r="H24" s="292">
        <v>101.68930782737272</v>
      </c>
      <c r="I24" s="292">
        <v>102.01205712872982</v>
      </c>
      <c r="J24" s="292">
        <v>101.38421989321733</v>
      </c>
      <c r="K24" s="179"/>
      <c r="L24" s="292">
        <v>102.09</v>
      </c>
      <c r="M24" s="292">
        <v>102.15</v>
      </c>
      <c r="N24" s="292">
        <v>101.81</v>
      </c>
      <c r="Z24" s="183"/>
      <c r="AA24" s="183"/>
      <c r="AB24" s="183"/>
      <c r="AC24" s="46"/>
      <c r="AD24" s="183"/>
      <c r="AE24" s="183"/>
      <c r="AF24" s="183"/>
      <c r="AG24" s="183"/>
      <c r="AH24" s="183"/>
      <c r="AI24" s="183"/>
      <c r="AJ24" s="183"/>
    </row>
    <row r="25" spans="1:36" s="54" customFormat="1" ht="30" customHeight="1">
      <c r="A25" s="454" t="s">
        <v>33</v>
      </c>
      <c r="B25" s="467"/>
      <c r="C25" s="446"/>
      <c r="D25" s="462">
        <v>92.91</v>
      </c>
      <c r="E25" s="462">
        <v>92.9</v>
      </c>
      <c r="F25" s="462">
        <v>92.93</v>
      </c>
      <c r="G25" s="462"/>
      <c r="H25" s="463">
        <v>91.973094170403584</v>
      </c>
      <c r="I25" s="463">
        <v>92.877160205511444</v>
      </c>
      <c r="J25" s="463">
        <v>91.138421733505822</v>
      </c>
      <c r="K25" s="462"/>
      <c r="L25" s="463">
        <v>91.97</v>
      </c>
      <c r="M25" s="463">
        <v>91.8</v>
      </c>
      <c r="N25" s="463">
        <v>90.74</v>
      </c>
      <c r="Z25" s="183"/>
      <c r="AA25" s="183"/>
      <c r="AB25" s="183"/>
      <c r="AC25" s="46"/>
      <c r="AD25" s="183"/>
      <c r="AE25" s="183"/>
      <c r="AF25" s="183"/>
      <c r="AG25" s="183"/>
      <c r="AH25" s="183"/>
      <c r="AI25" s="183"/>
      <c r="AJ25" s="183"/>
    </row>
    <row r="26" spans="1:36" s="50" customFormat="1" ht="30" customHeight="1">
      <c r="A26" s="55" t="s">
        <v>135</v>
      </c>
      <c r="B26" s="180"/>
      <c r="C26" s="45"/>
      <c r="D26" s="179">
        <v>102.83</v>
      </c>
      <c r="E26" s="179">
        <v>104.8</v>
      </c>
      <c r="F26" s="179">
        <v>100.95</v>
      </c>
      <c r="G26" s="179"/>
      <c r="H26" s="292">
        <v>102.45499181669395</v>
      </c>
      <c r="I26" s="292">
        <v>103.99</v>
      </c>
      <c r="J26" s="292">
        <v>101</v>
      </c>
      <c r="K26" s="179"/>
      <c r="L26" s="292">
        <v>98.82</v>
      </c>
      <c r="M26" s="292">
        <v>101.59</v>
      </c>
      <c r="N26" s="292">
        <v>96.09</v>
      </c>
      <c r="Z26" s="183"/>
      <c r="AA26" s="183"/>
      <c r="AB26" s="183"/>
      <c r="AC26" s="46"/>
      <c r="AD26" s="183"/>
      <c r="AE26" s="183"/>
      <c r="AF26" s="183"/>
      <c r="AG26" s="183"/>
      <c r="AH26" s="183"/>
      <c r="AI26" s="183"/>
      <c r="AJ26" s="183"/>
    </row>
    <row r="27" spans="1:36" s="54" customFormat="1" ht="30" customHeight="1">
      <c r="A27" s="454" t="s">
        <v>34</v>
      </c>
      <c r="B27" s="467"/>
      <c r="C27" s="446"/>
      <c r="D27" s="462">
        <v>131.94</v>
      </c>
      <c r="E27" s="462">
        <v>131.06</v>
      </c>
      <c r="F27" s="462">
        <v>132.69</v>
      </c>
      <c r="G27" s="462"/>
      <c r="H27" s="463">
        <v>99.46</v>
      </c>
      <c r="I27" s="463">
        <v>100.99</v>
      </c>
      <c r="J27" s="463">
        <v>98</v>
      </c>
      <c r="K27" s="462"/>
      <c r="L27" s="463">
        <v>96.12</v>
      </c>
      <c r="M27" s="463">
        <v>95.76</v>
      </c>
      <c r="N27" s="463">
        <v>96.05</v>
      </c>
      <c r="Z27" s="183"/>
      <c r="AA27" s="183"/>
      <c r="AB27" s="183"/>
      <c r="AC27" s="46"/>
      <c r="AD27" s="183"/>
      <c r="AE27" s="183"/>
      <c r="AF27" s="183"/>
      <c r="AG27" s="183"/>
      <c r="AH27" s="183"/>
      <c r="AI27" s="183"/>
      <c r="AJ27" s="183"/>
    </row>
    <row r="28" spans="1:36" s="50" customFormat="1" ht="30" customHeight="1">
      <c r="A28" s="55" t="s">
        <v>52</v>
      </c>
      <c r="B28" s="180"/>
      <c r="C28" s="45"/>
      <c r="D28" s="179" t="s">
        <v>227</v>
      </c>
      <c r="E28" s="179" t="s">
        <v>227</v>
      </c>
      <c r="F28" s="179" t="s">
        <v>227</v>
      </c>
      <c r="G28" s="179"/>
      <c r="H28" s="292" t="s">
        <v>227</v>
      </c>
      <c r="I28" s="292" t="s">
        <v>227</v>
      </c>
      <c r="J28" s="292" t="s">
        <v>227</v>
      </c>
      <c r="K28" s="179"/>
      <c r="L28" s="292">
        <v>144.13</v>
      </c>
      <c r="M28" s="292">
        <v>148.36000000000001</v>
      </c>
      <c r="N28" s="292">
        <v>140.94999999999999</v>
      </c>
      <c r="Z28" s="183"/>
      <c r="AA28" s="183"/>
      <c r="AB28" s="183"/>
      <c r="AC28" s="46"/>
      <c r="AD28" s="183"/>
      <c r="AE28" s="183"/>
      <c r="AF28" s="183"/>
      <c r="AG28" s="183"/>
      <c r="AH28" s="183"/>
      <c r="AI28" s="183"/>
      <c r="AJ28" s="183"/>
    </row>
    <row r="29" spans="1:36" s="50" customFormat="1" ht="18.75" customHeight="1" thickBot="1">
      <c r="A29" s="501"/>
      <c r="B29" s="62"/>
      <c r="C29" s="63"/>
      <c r="D29" s="83"/>
      <c r="E29" s="83"/>
      <c r="F29" s="84"/>
      <c r="G29" s="41"/>
      <c r="H29" s="83"/>
      <c r="I29" s="41"/>
      <c r="J29" s="83"/>
      <c r="K29" s="85"/>
      <c r="L29" s="83"/>
      <c r="M29" s="84"/>
      <c r="N29" s="87"/>
    </row>
    <row r="30" spans="1:36" s="50" customFormat="1" ht="20.100000000000001" customHeight="1">
      <c r="B30" s="88"/>
      <c r="C30" s="45"/>
      <c r="D30" s="66"/>
      <c r="E30" s="66"/>
      <c r="F30" s="68"/>
      <c r="G30" s="45"/>
      <c r="H30" s="66"/>
      <c r="I30" s="45"/>
      <c r="J30" s="66"/>
      <c r="K30" s="67"/>
      <c r="L30" s="66"/>
      <c r="M30" s="68"/>
      <c r="N30" s="28" t="s">
        <v>35</v>
      </c>
      <c r="O30" s="89"/>
      <c r="P30" s="89"/>
      <c r="Q30" s="89"/>
      <c r="R30" s="89"/>
      <c r="S30" s="89"/>
      <c r="T30" s="89"/>
    </row>
    <row r="31" spans="1:36" s="50" customFormat="1" ht="18.75" customHeight="1">
      <c r="A31" s="270" t="s">
        <v>145</v>
      </c>
      <c r="B31" s="90"/>
      <c r="C31" s="45"/>
      <c r="D31" s="66"/>
      <c r="E31" s="66"/>
      <c r="F31" s="68"/>
      <c r="G31" s="45"/>
      <c r="H31" s="66"/>
      <c r="I31" s="45"/>
      <c r="J31" s="66"/>
      <c r="K31" s="67"/>
      <c r="L31" s="66"/>
      <c r="M31" s="68"/>
      <c r="N31" s="31" t="s">
        <v>36</v>
      </c>
      <c r="O31" s="60"/>
      <c r="P31" s="60"/>
      <c r="Q31" s="60"/>
      <c r="R31" s="60"/>
      <c r="S31" s="60"/>
      <c r="T31" s="60"/>
    </row>
    <row r="32" spans="1:36">
      <c r="A32" s="88" t="s">
        <v>228</v>
      </c>
    </row>
    <row r="33" spans="1:1">
      <c r="A33" s="90" t="s">
        <v>229</v>
      </c>
    </row>
  </sheetData>
  <mergeCells count="5">
    <mergeCell ref="A5:A8"/>
    <mergeCell ref="C1:N1"/>
    <mergeCell ref="L5:N5"/>
    <mergeCell ref="H5:J5"/>
    <mergeCell ref="D5:F5"/>
  </mergeCells>
  <printOptions horizontalCentered="1"/>
  <pageMargins left="0.47244094488188981" right="0.47244094488188981" top="0.78740157480314965" bottom="0" header="0" footer="0"/>
  <pageSetup paperSize="9" scale="6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J32"/>
  <sheetViews>
    <sheetView view="pageBreakPreview" zoomScale="85" zoomScaleNormal="75" zoomScaleSheetLayoutView="85" workbookViewId="0">
      <selection activeCell="D2" sqref="D2"/>
    </sheetView>
  </sheetViews>
  <sheetFormatPr defaultColWidth="12.42578125" defaultRowHeight="17.25"/>
  <cols>
    <col min="1" max="1" width="13.7109375" style="46" customWidth="1"/>
    <col min="2" max="2" width="1.7109375" style="46" customWidth="1"/>
    <col min="3" max="3" width="9.7109375" style="46" customWidth="1"/>
    <col min="4" max="6" width="12.5703125" style="46" customWidth="1"/>
    <col min="7" max="7" width="1.28515625" style="46" customWidth="1"/>
    <col min="8" max="10" width="12.5703125" style="46" customWidth="1"/>
    <col min="11" max="11" width="1.28515625" style="46" customWidth="1"/>
    <col min="12" max="12" width="12.5703125" style="46" customWidth="1"/>
    <col min="13" max="13" width="12.5703125" style="70" customWidth="1"/>
    <col min="14" max="14" width="12.5703125" style="71" customWidth="1"/>
    <col min="15" max="16384" width="12.42578125" style="46"/>
  </cols>
  <sheetData>
    <row r="1" spans="1:36" s="38" customFormat="1" ht="19.5" customHeight="1">
      <c r="A1" s="384" t="s">
        <v>121</v>
      </c>
      <c r="B1" s="384" t="s">
        <v>98</v>
      </c>
      <c r="C1" s="552" t="s">
        <v>216</v>
      </c>
      <c r="D1" s="553"/>
      <c r="E1" s="553"/>
      <c r="F1" s="553"/>
      <c r="G1" s="553"/>
      <c r="H1" s="553"/>
      <c r="I1" s="553"/>
      <c r="J1" s="553"/>
      <c r="K1" s="553"/>
      <c r="L1" s="553"/>
      <c r="M1" s="553"/>
      <c r="N1" s="553"/>
    </row>
    <row r="2" spans="1:36" s="40" customFormat="1" ht="17.25" customHeight="1">
      <c r="A2" s="382" t="s">
        <v>122</v>
      </c>
      <c r="B2" s="382" t="s">
        <v>98</v>
      </c>
      <c r="C2" s="382" t="s">
        <v>217</v>
      </c>
      <c r="D2" s="39"/>
      <c r="E2" s="39"/>
      <c r="F2" s="39"/>
      <c r="G2" s="39"/>
      <c r="H2" s="39"/>
      <c r="I2" s="39"/>
      <c r="J2" s="39"/>
      <c r="K2" s="39"/>
      <c r="L2" s="39"/>
      <c r="M2" s="39"/>
      <c r="N2" s="39"/>
    </row>
    <row r="3" spans="1:36" s="44" customFormat="1" ht="15" customHeight="1" thickBot="1">
      <c r="A3" s="41"/>
      <c r="B3" s="41"/>
      <c r="C3" s="41"/>
      <c r="D3" s="41"/>
      <c r="E3" s="41"/>
      <c r="F3" s="41"/>
      <c r="G3" s="41"/>
      <c r="H3" s="41"/>
      <c r="I3" s="41"/>
      <c r="J3" s="41"/>
      <c r="K3" s="41"/>
      <c r="L3" s="41"/>
      <c r="M3" s="42"/>
      <c r="N3" s="43"/>
    </row>
    <row r="4" spans="1:36" s="44" customFormat="1" ht="6.75" customHeight="1">
      <c r="A4" s="398"/>
      <c r="B4" s="398"/>
      <c r="C4" s="398"/>
      <c r="D4" s="398"/>
      <c r="E4" s="398"/>
      <c r="F4" s="398"/>
      <c r="G4" s="398"/>
      <c r="H4" s="398"/>
      <c r="I4" s="398"/>
      <c r="J4" s="398"/>
      <c r="K4" s="398"/>
      <c r="L4" s="398"/>
      <c r="M4" s="399"/>
      <c r="N4" s="400"/>
    </row>
    <row r="5" spans="1:36" s="45" customFormat="1" ht="18.75" customHeight="1">
      <c r="A5" s="545" t="s">
        <v>180</v>
      </c>
      <c r="B5" s="401"/>
      <c r="C5" s="402"/>
      <c r="D5" s="547">
        <v>2020</v>
      </c>
      <c r="E5" s="547"/>
      <c r="F5" s="547"/>
      <c r="G5" s="403"/>
      <c r="H5" s="547">
        <v>2021</v>
      </c>
      <c r="I5" s="547"/>
      <c r="J5" s="547"/>
      <c r="K5" s="403"/>
      <c r="L5" s="547">
        <v>2022</v>
      </c>
      <c r="M5" s="547"/>
      <c r="N5" s="547"/>
    </row>
    <row r="6" spans="1:36" s="45" customFormat="1" ht="6.75" customHeight="1" thickBot="1">
      <c r="A6" s="545"/>
      <c r="B6" s="401"/>
      <c r="C6" s="402"/>
      <c r="D6" s="495"/>
      <c r="E6" s="495"/>
      <c r="F6" s="495"/>
      <c r="G6" s="403"/>
      <c r="H6" s="495"/>
      <c r="I6" s="495"/>
      <c r="J6" s="495"/>
      <c r="K6" s="403"/>
      <c r="L6" s="495"/>
      <c r="M6" s="495"/>
      <c r="N6" s="495"/>
    </row>
    <row r="7" spans="1:36" s="45" customFormat="1" ht="6.75" customHeight="1">
      <c r="A7" s="545"/>
      <c r="B7" s="401"/>
      <c r="C7" s="402"/>
      <c r="D7" s="404"/>
      <c r="E7" s="404"/>
      <c r="F7" s="404"/>
      <c r="G7" s="403"/>
      <c r="H7" s="404"/>
      <c r="I7" s="404"/>
      <c r="J7" s="404"/>
      <c r="K7" s="403"/>
      <c r="L7" s="404"/>
      <c r="M7" s="404"/>
      <c r="N7" s="404"/>
    </row>
    <row r="8" spans="1:36" s="149" customFormat="1" ht="32.25" customHeight="1">
      <c r="A8" s="546"/>
      <c r="B8" s="405"/>
      <c r="C8" s="402"/>
      <c r="D8" s="502" t="s">
        <v>260</v>
      </c>
      <c r="E8" s="503" t="s">
        <v>261</v>
      </c>
      <c r="F8" s="502" t="s">
        <v>262</v>
      </c>
      <c r="G8" s="413"/>
      <c r="H8" s="502" t="s">
        <v>260</v>
      </c>
      <c r="I8" s="503" t="s">
        <v>261</v>
      </c>
      <c r="J8" s="502" t="s">
        <v>262</v>
      </c>
      <c r="K8" s="413"/>
      <c r="L8" s="502" t="s">
        <v>260</v>
      </c>
      <c r="M8" s="503" t="s">
        <v>261</v>
      </c>
      <c r="N8" s="502" t="s">
        <v>262</v>
      </c>
    </row>
    <row r="9" spans="1:36" s="44" customFormat="1" ht="12" customHeight="1" thickBot="1">
      <c r="A9" s="407"/>
      <c r="B9" s="407"/>
      <c r="C9" s="408"/>
      <c r="D9" s="408"/>
      <c r="E9" s="408"/>
      <c r="F9" s="408"/>
      <c r="G9" s="408"/>
      <c r="H9" s="408"/>
      <c r="I9" s="407"/>
      <c r="J9" s="410"/>
      <c r="K9" s="408"/>
      <c r="L9" s="408"/>
      <c r="M9" s="407"/>
      <c r="N9" s="410"/>
    </row>
    <row r="10" spans="1:36" ht="6" customHeight="1">
      <c r="A10" s="47"/>
      <c r="B10" s="47"/>
      <c r="C10" s="44"/>
      <c r="D10" s="44"/>
      <c r="E10" s="44"/>
      <c r="F10" s="44"/>
      <c r="G10" s="44"/>
      <c r="H10" s="44"/>
      <c r="I10" s="47"/>
      <c r="J10" s="49"/>
      <c r="K10" s="44"/>
      <c r="L10" s="44"/>
      <c r="M10" s="47"/>
      <c r="N10" s="49"/>
    </row>
    <row r="11" spans="1:36" s="56" customFormat="1" ht="30" customHeight="1">
      <c r="A11" s="51" t="s">
        <v>0</v>
      </c>
      <c r="B11" s="51"/>
      <c r="C11" s="52"/>
      <c r="D11" s="291">
        <v>92.55</v>
      </c>
      <c r="E11" s="291">
        <v>94.53</v>
      </c>
      <c r="F11" s="291">
        <v>90.69</v>
      </c>
      <c r="G11" s="291"/>
      <c r="H11" s="291">
        <v>92.93</v>
      </c>
      <c r="I11" s="291">
        <v>94.57</v>
      </c>
      <c r="J11" s="291">
        <v>91.39</v>
      </c>
      <c r="K11" s="291"/>
      <c r="L11" s="291">
        <v>92.38</v>
      </c>
      <c r="M11" s="291">
        <v>94.23</v>
      </c>
      <c r="N11" s="291">
        <v>90.64</v>
      </c>
      <c r="Z11" s="183"/>
      <c r="AA11" s="183"/>
      <c r="AB11" s="183"/>
      <c r="AC11" s="46"/>
      <c r="AD11" s="183"/>
      <c r="AE11" s="183"/>
      <c r="AF11" s="183"/>
      <c r="AG11" s="183"/>
      <c r="AH11" s="183"/>
      <c r="AI11" s="183"/>
      <c r="AJ11" s="183"/>
    </row>
    <row r="12" spans="1:36" ht="5.0999999999999996" customHeight="1">
      <c r="A12" s="47"/>
      <c r="B12" s="47"/>
      <c r="C12" s="44"/>
      <c r="D12" s="293"/>
      <c r="E12" s="161"/>
      <c r="F12" s="161"/>
      <c r="G12" s="294"/>
      <c r="H12" s="292"/>
      <c r="I12" s="292"/>
      <c r="J12" s="292"/>
      <c r="K12" s="294"/>
      <c r="L12" s="292"/>
      <c r="M12" s="292"/>
      <c r="N12" s="292"/>
    </row>
    <row r="13" spans="1:36" s="78" customFormat="1" ht="30" customHeight="1">
      <c r="A13" s="454" t="s">
        <v>21</v>
      </c>
      <c r="B13" s="461"/>
      <c r="C13" s="455"/>
      <c r="D13" s="463">
        <v>96.39</v>
      </c>
      <c r="E13" s="463">
        <v>98.06</v>
      </c>
      <c r="F13" s="463">
        <v>94.82</v>
      </c>
      <c r="G13" s="463"/>
      <c r="H13" s="463">
        <v>95.48</v>
      </c>
      <c r="I13" s="463">
        <v>96.788874841972188</v>
      </c>
      <c r="J13" s="463">
        <v>94.26</v>
      </c>
      <c r="K13" s="463"/>
      <c r="L13" s="463">
        <v>96.23</v>
      </c>
      <c r="M13" s="463">
        <v>97.78</v>
      </c>
      <c r="N13" s="463">
        <v>94.8</v>
      </c>
      <c r="O13" s="58"/>
      <c r="P13" s="58"/>
      <c r="Q13" s="58"/>
      <c r="R13" s="58"/>
      <c r="S13" s="58"/>
      <c r="T13" s="58"/>
      <c r="U13" s="58"/>
      <c r="V13" s="58"/>
      <c r="W13" s="58"/>
      <c r="X13" s="58"/>
      <c r="Y13" s="58"/>
      <c r="Z13" s="183"/>
      <c r="AA13" s="183"/>
      <c r="AB13" s="183"/>
      <c r="AC13" s="46"/>
      <c r="AD13" s="183"/>
      <c r="AE13" s="183"/>
      <c r="AF13" s="183"/>
      <c r="AG13" s="183"/>
      <c r="AH13" s="183"/>
      <c r="AI13" s="183"/>
      <c r="AJ13" s="183"/>
    </row>
    <row r="14" spans="1:36" s="79" customFormat="1" ht="30" customHeight="1">
      <c r="A14" s="55" t="s">
        <v>22</v>
      </c>
      <c r="B14" s="56"/>
      <c r="C14" s="57"/>
      <c r="D14" s="292">
        <v>93.24</v>
      </c>
      <c r="E14" s="292">
        <v>95.62</v>
      </c>
      <c r="F14" s="292">
        <v>90.98</v>
      </c>
      <c r="G14" s="292"/>
      <c r="H14" s="292">
        <v>92.61</v>
      </c>
      <c r="I14" s="292">
        <v>94.767373725536146</v>
      </c>
      <c r="J14" s="292">
        <v>90.57</v>
      </c>
      <c r="K14" s="292"/>
      <c r="L14" s="292">
        <v>94.23</v>
      </c>
      <c r="M14" s="292">
        <v>96.72</v>
      </c>
      <c r="N14" s="292">
        <v>91.87</v>
      </c>
      <c r="O14" s="56"/>
      <c r="P14" s="56"/>
      <c r="Q14" s="56"/>
      <c r="Z14" s="183"/>
      <c r="AA14" s="183"/>
      <c r="AB14" s="183"/>
      <c r="AC14" s="46"/>
      <c r="AD14" s="183"/>
      <c r="AE14" s="183"/>
      <c r="AF14" s="183"/>
      <c r="AG14" s="183"/>
      <c r="AH14" s="183"/>
      <c r="AI14" s="183"/>
      <c r="AJ14" s="183"/>
    </row>
    <row r="15" spans="1:36" s="78" customFormat="1" ht="30" customHeight="1">
      <c r="A15" s="454" t="s">
        <v>23</v>
      </c>
      <c r="B15" s="464"/>
      <c r="C15" s="455"/>
      <c r="D15" s="463">
        <v>83.76</v>
      </c>
      <c r="E15" s="463">
        <v>87.28</v>
      </c>
      <c r="F15" s="463">
        <v>80.430000000000007</v>
      </c>
      <c r="G15" s="463"/>
      <c r="H15" s="463">
        <v>83.75</v>
      </c>
      <c r="I15" s="463">
        <v>86.901112113014733</v>
      </c>
      <c r="J15" s="463">
        <v>80.8</v>
      </c>
      <c r="K15" s="463"/>
      <c r="L15" s="463">
        <v>83.58</v>
      </c>
      <c r="M15" s="463">
        <v>85.56</v>
      </c>
      <c r="N15" s="463">
        <v>81.7</v>
      </c>
      <c r="Z15" s="183"/>
      <c r="AA15" s="183"/>
      <c r="AB15" s="183"/>
      <c r="AC15" s="46"/>
      <c r="AD15" s="183"/>
      <c r="AE15" s="183"/>
      <c r="AF15" s="183"/>
      <c r="AG15" s="183"/>
      <c r="AH15" s="183"/>
      <c r="AI15" s="183"/>
      <c r="AJ15" s="183"/>
    </row>
    <row r="16" spans="1:36" s="79" customFormat="1" ht="30" customHeight="1">
      <c r="A16" s="55" t="s">
        <v>24</v>
      </c>
      <c r="B16" s="56"/>
      <c r="C16" s="57"/>
      <c r="D16" s="292">
        <v>99.23</v>
      </c>
      <c r="E16" s="292">
        <v>101.42</v>
      </c>
      <c r="F16" s="292">
        <v>97.19</v>
      </c>
      <c r="G16" s="292"/>
      <c r="H16" s="292">
        <v>99.55</v>
      </c>
      <c r="I16" s="292">
        <v>101.25056501431369</v>
      </c>
      <c r="J16" s="292">
        <v>97.9</v>
      </c>
      <c r="K16" s="292"/>
      <c r="L16" s="292">
        <v>102.99</v>
      </c>
      <c r="M16" s="292">
        <v>104.37</v>
      </c>
      <c r="N16" s="292">
        <v>101.69</v>
      </c>
      <c r="Z16" s="183"/>
      <c r="AA16" s="183"/>
      <c r="AB16" s="183"/>
      <c r="AC16" s="46"/>
      <c r="AD16" s="183"/>
      <c r="AE16" s="183"/>
      <c r="AF16" s="183"/>
      <c r="AG16" s="183"/>
      <c r="AH16" s="183"/>
      <c r="AI16" s="183"/>
      <c r="AJ16" s="183"/>
    </row>
    <row r="17" spans="1:36" s="78" customFormat="1" ht="30" customHeight="1">
      <c r="A17" s="454" t="s">
        <v>25</v>
      </c>
      <c r="B17" s="464"/>
      <c r="C17" s="455"/>
      <c r="D17" s="463">
        <v>107.31</v>
      </c>
      <c r="E17" s="463">
        <v>108.69</v>
      </c>
      <c r="F17" s="463">
        <v>106.02</v>
      </c>
      <c r="G17" s="463"/>
      <c r="H17" s="463">
        <v>109.71</v>
      </c>
      <c r="I17" s="463">
        <v>110.48060908874614</v>
      </c>
      <c r="J17" s="463">
        <v>108.97</v>
      </c>
      <c r="K17" s="463"/>
      <c r="L17" s="463">
        <v>108.82</v>
      </c>
      <c r="M17" s="463">
        <v>109.13</v>
      </c>
      <c r="N17" s="463">
        <v>108.53</v>
      </c>
      <c r="Z17" s="183"/>
      <c r="AA17" s="183"/>
      <c r="AB17" s="183"/>
      <c r="AC17" s="46"/>
      <c r="AD17" s="183"/>
      <c r="AE17" s="183"/>
      <c r="AF17" s="183"/>
      <c r="AG17" s="183"/>
      <c r="AH17" s="183"/>
      <c r="AI17" s="183"/>
      <c r="AJ17" s="183"/>
    </row>
    <row r="18" spans="1:36" s="79" customFormat="1" ht="30" customHeight="1">
      <c r="A18" s="55" t="s">
        <v>26</v>
      </c>
      <c r="B18" s="56"/>
      <c r="C18" s="57"/>
      <c r="D18" s="292">
        <v>92.37</v>
      </c>
      <c r="E18" s="292">
        <v>94.43</v>
      </c>
      <c r="F18" s="292">
        <v>90.4</v>
      </c>
      <c r="G18" s="292"/>
      <c r="H18" s="292">
        <v>93</v>
      </c>
      <c r="I18" s="292">
        <v>95.368627771868091</v>
      </c>
      <c r="J18" s="292">
        <v>90.79</v>
      </c>
      <c r="K18" s="292"/>
      <c r="L18" s="292">
        <v>94.11</v>
      </c>
      <c r="M18" s="292">
        <v>95.92</v>
      </c>
      <c r="N18" s="292">
        <v>92.43</v>
      </c>
      <c r="Z18" s="183"/>
      <c r="AA18" s="183"/>
      <c r="AB18" s="183"/>
      <c r="AC18" s="46"/>
      <c r="AD18" s="183"/>
      <c r="AE18" s="183"/>
      <c r="AF18" s="183"/>
      <c r="AG18" s="183"/>
      <c r="AH18" s="183"/>
      <c r="AI18" s="183"/>
      <c r="AJ18" s="183"/>
    </row>
    <row r="19" spans="1:36" s="78" customFormat="1" ht="30" customHeight="1">
      <c r="A19" s="454" t="s">
        <v>27</v>
      </c>
      <c r="B19" s="464"/>
      <c r="C19" s="455"/>
      <c r="D19" s="463">
        <v>95.89</v>
      </c>
      <c r="E19" s="463">
        <v>96.54</v>
      </c>
      <c r="F19" s="463">
        <v>95.29</v>
      </c>
      <c r="G19" s="463"/>
      <c r="H19" s="463">
        <v>96.07</v>
      </c>
      <c r="I19" s="463">
        <v>97.196838033301574</v>
      </c>
      <c r="J19" s="463">
        <v>95</v>
      </c>
      <c r="K19" s="463"/>
      <c r="L19" s="463">
        <v>97.59</v>
      </c>
      <c r="M19" s="463">
        <v>98.09</v>
      </c>
      <c r="N19" s="463">
        <v>97.11</v>
      </c>
      <c r="Z19" s="183"/>
      <c r="AA19" s="183"/>
      <c r="AB19" s="183"/>
      <c r="AC19" s="46"/>
      <c r="AD19" s="183"/>
      <c r="AE19" s="183"/>
      <c r="AF19" s="183"/>
      <c r="AG19" s="183"/>
      <c r="AH19" s="183"/>
      <c r="AI19" s="183"/>
      <c r="AJ19" s="183"/>
    </row>
    <row r="20" spans="1:36" s="79" customFormat="1" ht="30" customHeight="1">
      <c r="A20" s="55" t="s">
        <v>28</v>
      </c>
      <c r="B20" s="56"/>
      <c r="C20" s="57"/>
      <c r="D20" s="292">
        <v>102.92</v>
      </c>
      <c r="E20" s="292">
        <v>104.15</v>
      </c>
      <c r="F20" s="292">
        <v>101.75</v>
      </c>
      <c r="G20" s="292"/>
      <c r="H20" s="292">
        <v>105.84</v>
      </c>
      <c r="I20" s="292">
        <v>107.10685483870968</v>
      </c>
      <c r="J20" s="292">
        <v>104.67</v>
      </c>
      <c r="K20" s="292"/>
      <c r="L20" s="292">
        <v>102.53</v>
      </c>
      <c r="M20" s="292">
        <v>106.12</v>
      </c>
      <c r="N20" s="292">
        <v>99.22</v>
      </c>
      <c r="Z20" s="183"/>
      <c r="AA20" s="183"/>
      <c r="AB20" s="183"/>
      <c r="AC20" s="46"/>
      <c r="AD20" s="183"/>
      <c r="AE20" s="183"/>
      <c r="AF20" s="183"/>
      <c r="AG20" s="183"/>
      <c r="AH20" s="183"/>
      <c r="AI20" s="183"/>
      <c r="AJ20" s="183"/>
    </row>
    <row r="21" spans="1:36" s="78" customFormat="1" ht="30" customHeight="1">
      <c r="A21" s="454" t="s">
        <v>29</v>
      </c>
      <c r="B21" s="464"/>
      <c r="C21" s="455"/>
      <c r="D21" s="463">
        <v>98.13</v>
      </c>
      <c r="E21" s="463">
        <v>100.15</v>
      </c>
      <c r="F21" s="463">
        <v>96.24</v>
      </c>
      <c r="G21" s="463"/>
      <c r="H21" s="463">
        <v>98.98</v>
      </c>
      <c r="I21" s="463">
        <v>100.42957682113152</v>
      </c>
      <c r="J21" s="463">
        <v>97.63</v>
      </c>
      <c r="K21" s="463"/>
      <c r="L21" s="463">
        <v>97.67</v>
      </c>
      <c r="M21" s="463">
        <v>99.11</v>
      </c>
      <c r="N21" s="463">
        <v>96.32</v>
      </c>
      <c r="Z21" s="183"/>
      <c r="AA21" s="183"/>
      <c r="AB21" s="183"/>
      <c r="AC21" s="46"/>
      <c r="AD21" s="183"/>
      <c r="AE21" s="183"/>
      <c r="AF21" s="183"/>
      <c r="AG21" s="183"/>
      <c r="AH21" s="183"/>
      <c r="AI21" s="183"/>
      <c r="AJ21" s="183"/>
    </row>
    <row r="22" spans="1:36" s="79" customFormat="1" ht="30" customHeight="1">
      <c r="A22" s="55" t="s">
        <v>72</v>
      </c>
      <c r="B22" s="56"/>
      <c r="C22" s="57"/>
      <c r="D22" s="292">
        <v>89.81</v>
      </c>
      <c r="E22" s="292">
        <v>91.82</v>
      </c>
      <c r="F22" s="292">
        <v>87.91</v>
      </c>
      <c r="G22" s="292"/>
      <c r="H22" s="292">
        <v>89.76</v>
      </c>
      <c r="I22" s="292">
        <v>91.24953033023003</v>
      </c>
      <c r="J22" s="292">
        <v>88.4</v>
      </c>
      <c r="K22" s="292"/>
      <c r="L22" s="292">
        <v>90.18</v>
      </c>
      <c r="M22" s="292">
        <v>91.89</v>
      </c>
      <c r="N22" s="292">
        <v>88.57</v>
      </c>
      <c r="Z22" s="183"/>
      <c r="AA22" s="183"/>
      <c r="AB22" s="183"/>
      <c r="AC22" s="46"/>
      <c r="AD22" s="183"/>
      <c r="AE22" s="183"/>
      <c r="AF22" s="183"/>
      <c r="AG22" s="183"/>
      <c r="AH22" s="183"/>
      <c r="AI22" s="183"/>
      <c r="AJ22" s="183"/>
    </row>
    <row r="23" spans="1:36" s="78" customFormat="1" ht="30" customHeight="1">
      <c r="A23" s="454" t="s">
        <v>31</v>
      </c>
      <c r="B23" s="464"/>
      <c r="C23" s="455"/>
      <c r="D23" s="463">
        <v>94.49</v>
      </c>
      <c r="E23" s="463">
        <v>95.62</v>
      </c>
      <c r="F23" s="463">
        <v>93.43</v>
      </c>
      <c r="G23" s="463"/>
      <c r="H23" s="463">
        <v>96.37</v>
      </c>
      <c r="I23" s="463">
        <v>96.488164532402024</v>
      </c>
      <c r="J23" s="463">
        <v>96.25</v>
      </c>
      <c r="K23" s="463"/>
      <c r="L23" s="463">
        <v>92.97</v>
      </c>
      <c r="M23" s="463">
        <v>94.97</v>
      </c>
      <c r="N23" s="463">
        <v>91.1</v>
      </c>
      <c r="Z23" s="183"/>
      <c r="AA23" s="183"/>
      <c r="AB23" s="183"/>
      <c r="AC23" s="46"/>
      <c r="AD23" s="183"/>
      <c r="AE23" s="183"/>
      <c r="AF23" s="183"/>
      <c r="AG23" s="183"/>
      <c r="AH23" s="183"/>
      <c r="AI23" s="183"/>
      <c r="AJ23" s="183"/>
    </row>
    <row r="24" spans="1:36" s="79" customFormat="1" ht="30" customHeight="1">
      <c r="A24" s="55" t="s">
        <v>32</v>
      </c>
      <c r="B24" s="56"/>
      <c r="C24" s="57"/>
      <c r="D24" s="292">
        <v>85.39</v>
      </c>
      <c r="E24" s="292">
        <v>87.79</v>
      </c>
      <c r="F24" s="292">
        <v>83.14</v>
      </c>
      <c r="G24" s="292"/>
      <c r="H24" s="292">
        <v>85.71</v>
      </c>
      <c r="I24" s="292">
        <v>87.328866880279648</v>
      </c>
      <c r="J24" s="292">
        <v>84.19</v>
      </c>
      <c r="K24" s="292"/>
      <c r="L24" s="292">
        <v>83.72</v>
      </c>
      <c r="M24" s="292">
        <v>86.02</v>
      </c>
      <c r="N24" s="292">
        <v>81.56</v>
      </c>
      <c r="Z24" s="183"/>
      <c r="AA24" s="183"/>
      <c r="AB24" s="183"/>
      <c r="AC24" s="46"/>
      <c r="AD24" s="183"/>
      <c r="AE24" s="183"/>
      <c r="AF24" s="183"/>
      <c r="AG24" s="183"/>
      <c r="AH24" s="183"/>
      <c r="AI24" s="183"/>
      <c r="AJ24" s="183"/>
    </row>
    <row r="25" spans="1:36" s="78" customFormat="1" ht="30" customHeight="1">
      <c r="A25" s="454" t="s">
        <v>33</v>
      </c>
      <c r="B25" s="464"/>
      <c r="C25" s="455"/>
      <c r="D25" s="463">
        <v>92.59</v>
      </c>
      <c r="E25" s="463">
        <v>95.04</v>
      </c>
      <c r="F25" s="463">
        <v>90.29</v>
      </c>
      <c r="G25" s="463"/>
      <c r="H25" s="463">
        <v>92.37</v>
      </c>
      <c r="I25" s="463">
        <v>95.31884188689456</v>
      </c>
      <c r="J25" s="463">
        <v>89.63</v>
      </c>
      <c r="K25" s="463"/>
      <c r="L25" s="463">
        <v>89.79</v>
      </c>
      <c r="M25" s="463">
        <v>96.87</v>
      </c>
      <c r="N25" s="463">
        <v>93.72</v>
      </c>
      <c r="Z25" s="183"/>
      <c r="AA25" s="183"/>
      <c r="AB25" s="183"/>
      <c r="AC25" s="46"/>
      <c r="AD25" s="183"/>
      <c r="AE25" s="183"/>
      <c r="AF25" s="183"/>
      <c r="AG25" s="183"/>
      <c r="AH25" s="183"/>
      <c r="AI25" s="183"/>
      <c r="AJ25" s="183"/>
    </row>
    <row r="26" spans="1:36" s="79" customFormat="1" ht="30" customHeight="1">
      <c r="A26" s="55" t="s">
        <v>135</v>
      </c>
      <c r="B26" s="56"/>
      <c r="C26" s="57"/>
      <c r="D26" s="292">
        <v>99.83</v>
      </c>
      <c r="E26" s="292">
        <v>101.6</v>
      </c>
      <c r="F26" s="292">
        <v>98.16</v>
      </c>
      <c r="G26" s="292"/>
      <c r="H26" s="292">
        <v>102.54</v>
      </c>
      <c r="I26" s="292">
        <v>104.64173423796129</v>
      </c>
      <c r="J26" s="292">
        <v>100.57</v>
      </c>
      <c r="K26" s="292"/>
      <c r="L26" s="292">
        <v>96.81</v>
      </c>
      <c r="M26" s="292">
        <v>99.81</v>
      </c>
      <c r="N26" s="292">
        <v>93.97</v>
      </c>
      <c r="Z26" s="183"/>
      <c r="AA26" s="183"/>
      <c r="AB26" s="183"/>
      <c r="AC26" s="46"/>
      <c r="AD26" s="183"/>
      <c r="AE26" s="183"/>
      <c r="AF26" s="183"/>
      <c r="AG26" s="183"/>
      <c r="AH26" s="183"/>
      <c r="AI26" s="183"/>
      <c r="AJ26" s="183"/>
    </row>
    <row r="27" spans="1:36" s="78" customFormat="1" ht="30" customHeight="1">
      <c r="A27" s="454" t="s">
        <v>34</v>
      </c>
      <c r="B27" s="464"/>
      <c r="C27" s="455"/>
      <c r="D27" s="463">
        <v>82.13</v>
      </c>
      <c r="E27" s="463">
        <v>84.77</v>
      </c>
      <c r="F27" s="463">
        <v>79.73</v>
      </c>
      <c r="G27" s="463"/>
      <c r="H27" s="463">
        <v>90</v>
      </c>
      <c r="I27" s="463">
        <v>91.494532199270964</v>
      </c>
      <c r="J27" s="463">
        <v>88.53</v>
      </c>
      <c r="K27" s="463"/>
      <c r="L27" s="463">
        <v>88.57</v>
      </c>
      <c r="M27" s="463">
        <v>93.98</v>
      </c>
      <c r="N27" s="463">
        <v>83.43</v>
      </c>
      <c r="Z27" s="183"/>
      <c r="AA27" s="183"/>
      <c r="AB27" s="183"/>
      <c r="AC27" s="46"/>
      <c r="AD27" s="183"/>
      <c r="AE27" s="183"/>
      <c r="AF27" s="183"/>
      <c r="AG27" s="183"/>
      <c r="AH27" s="183"/>
      <c r="AI27" s="183"/>
      <c r="AJ27" s="183"/>
    </row>
    <row r="28" spans="1:36" s="50" customFormat="1" ht="18.75" customHeight="1" thickBot="1">
      <c r="A28" s="62"/>
      <c r="B28" s="62"/>
      <c r="C28" s="63"/>
      <c r="D28" s="83"/>
      <c r="E28" s="83"/>
      <c r="F28" s="84"/>
      <c r="G28" s="41"/>
      <c r="H28" s="83"/>
      <c r="I28" s="41"/>
      <c r="J28" s="83"/>
      <c r="K28" s="85"/>
      <c r="L28" s="83"/>
      <c r="M28" s="84"/>
      <c r="N28" s="87"/>
    </row>
    <row r="29" spans="1:36" s="50" customFormat="1" ht="20.100000000000001" customHeight="1">
      <c r="A29" s="153"/>
      <c r="B29" s="88"/>
      <c r="C29" s="45"/>
      <c r="D29" s="66"/>
      <c r="E29" s="66"/>
      <c r="F29" s="68"/>
      <c r="G29" s="45"/>
      <c r="H29" s="66"/>
      <c r="I29" s="45"/>
      <c r="J29" s="66"/>
      <c r="K29" s="67"/>
      <c r="L29" s="66"/>
      <c r="M29" s="68"/>
      <c r="N29" s="28" t="s">
        <v>35</v>
      </c>
      <c r="O29" s="89"/>
      <c r="P29" s="89"/>
      <c r="Q29" s="89"/>
      <c r="R29" s="89"/>
      <c r="S29" s="89"/>
    </row>
    <row r="30" spans="1:36" s="50" customFormat="1" ht="18.75" customHeight="1">
      <c r="A30" s="270" t="s">
        <v>145</v>
      </c>
      <c r="B30" s="90"/>
      <c r="C30" s="45"/>
      <c r="D30" s="66"/>
      <c r="E30" s="66"/>
      <c r="F30" s="68"/>
      <c r="G30" s="45"/>
      <c r="H30" s="66"/>
      <c r="I30" s="45"/>
      <c r="J30" s="66"/>
      <c r="K30" s="67"/>
      <c r="L30" s="66"/>
      <c r="M30" s="68"/>
      <c r="N30" s="31" t="s">
        <v>36</v>
      </c>
      <c r="O30" s="60"/>
      <c r="P30" s="60"/>
      <c r="Q30" s="60"/>
      <c r="R30" s="60"/>
      <c r="S30" s="60"/>
    </row>
    <row r="31" spans="1:36">
      <c r="A31" s="88" t="s">
        <v>136</v>
      </c>
    </row>
    <row r="32" spans="1:36">
      <c r="A32" s="90" t="s">
        <v>93</v>
      </c>
    </row>
  </sheetData>
  <mergeCells count="5">
    <mergeCell ref="A5:A8"/>
    <mergeCell ref="C1:N1"/>
    <mergeCell ref="L5:N5"/>
    <mergeCell ref="H5:J5"/>
    <mergeCell ref="D5:F5"/>
  </mergeCells>
  <printOptions horizontalCentered="1"/>
  <pageMargins left="0.47244094488188981" right="0.47244094488188981" top="0.78740157480314965" bottom="0" header="0" footer="0"/>
  <pageSetup paperSize="9" scale="6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J37"/>
  <sheetViews>
    <sheetView view="pageBreakPreview" zoomScale="85" zoomScaleNormal="75" zoomScaleSheetLayoutView="85" workbookViewId="0">
      <selection activeCell="S14" sqref="S14"/>
    </sheetView>
  </sheetViews>
  <sheetFormatPr defaultColWidth="12.42578125" defaultRowHeight="17.25"/>
  <cols>
    <col min="1" max="1" width="13.7109375" style="46" customWidth="1"/>
    <col min="2" max="2" width="1.7109375" style="46" customWidth="1"/>
    <col min="3" max="3" width="14.5703125" style="46" customWidth="1"/>
    <col min="4" max="4" width="9.28515625" style="46" customWidth="1"/>
    <col min="5" max="5" width="11.7109375" style="46" customWidth="1"/>
    <col min="6" max="6" width="9.42578125" style="46" customWidth="1"/>
    <col min="7" max="7" width="1.28515625" style="46" customWidth="1"/>
    <col min="8" max="8" width="9.28515625" style="46" customWidth="1"/>
    <col min="9" max="9" width="11.7109375" style="46" customWidth="1"/>
    <col min="10" max="10" width="9.42578125" style="46" customWidth="1"/>
    <col min="11" max="11" width="1.28515625" style="46" customWidth="1"/>
    <col min="12" max="12" width="9.28515625" style="46" customWidth="1"/>
    <col min="13" max="13" width="11.7109375" style="70" customWidth="1"/>
    <col min="14" max="14" width="9.42578125" style="71" customWidth="1"/>
    <col min="15" max="17" width="10.7109375" style="46" customWidth="1"/>
    <col min="18" max="18" width="1.42578125" style="46" customWidth="1"/>
    <col min="19" max="21" width="10.7109375" style="46" customWidth="1"/>
    <col min="22" max="22" width="0.85546875" style="46" customWidth="1"/>
    <col min="23" max="25" width="10.7109375" style="46" customWidth="1"/>
    <col min="26" max="28" width="12.42578125" style="46"/>
    <col min="29" max="29" width="4.85546875" style="46" customWidth="1"/>
    <col min="30" max="32" width="12.42578125" style="46"/>
    <col min="33" max="33" width="4.85546875" style="46" customWidth="1"/>
    <col min="34" max="16384" width="12.42578125" style="46"/>
  </cols>
  <sheetData>
    <row r="1" spans="1:36" s="38" customFormat="1" ht="19.5" customHeight="1">
      <c r="A1" s="384" t="s">
        <v>123</v>
      </c>
      <c r="B1" s="384" t="s">
        <v>98</v>
      </c>
      <c r="C1" s="516" t="s">
        <v>237</v>
      </c>
      <c r="D1" s="517"/>
      <c r="E1" s="517"/>
      <c r="F1" s="517"/>
      <c r="G1" s="517"/>
      <c r="H1" s="517"/>
      <c r="I1" s="517"/>
      <c r="J1" s="517"/>
      <c r="K1" s="517"/>
      <c r="L1" s="517"/>
      <c r="M1" s="517"/>
      <c r="N1" s="517"/>
    </row>
    <row r="2" spans="1:36" s="38" customFormat="1" ht="19.5" customHeight="1">
      <c r="A2" s="385" t="s">
        <v>124</v>
      </c>
      <c r="B2" s="385" t="s">
        <v>98</v>
      </c>
      <c r="C2" s="382" t="s">
        <v>238</v>
      </c>
      <c r="D2" s="39"/>
      <c r="E2" s="39"/>
      <c r="F2" s="39"/>
      <c r="G2" s="39"/>
      <c r="H2" s="39"/>
      <c r="I2" s="39"/>
      <c r="J2" s="39"/>
      <c r="K2" s="39"/>
      <c r="L2" s="39"/>
      <c r="M2" s="39"/>
      <c r="N2" s="39"/>
    </row>
    <row r="3" spans="1:36" s="44" customFormat="1" ht="9.9499999999999993" customHeight="1" thickBot="1">
      <c r="A3" s="41"/>
      <c r="B3" s="41"/>
      <c r="C3" s="41"/>
      <c r="D3" s="41"/>
      <c r="E3" s="41"/>
      <c r="F3" s="41"/>
      <c r="G3" s="41"/>
      <c r="H3" s="41"/>
      <c r="I3" s="41"/>
      <c r="J3" s="41"/>
      <c r="K3" s="41"/>
      <c r="L3" s="41"/>
      <c r="M3" s="42"/>
      <c r="N3" s="43"/>
    </row>
    <row r="4" spans="1:36" s="44" customFormat="1" ht="6.75" customHeight="1">
      <c r="A4" s="398"/>
      <c r="B4" s="398"/>
      <c r="C4" s="398"/>
      <c r="D4" s="398"/>
      <c r="E4" s="398"/>
      <c r="F4" s="398"/>
      <c r="G4" s="398"/>
      <c r="H4" s="398"/>
      <c r="I4" s="398"/>
      <c r="J4" s="398"/>
      <c r="K4" s="398"/>
      <c r="L4" s="398"/>
      <c r="M4" s="399"/>
      <c r="N4" s="400"/>
    </row>
    <row r="5" spans="1:36" s="45" customFormat="1" ht="18.75" customHeight="1">
      <c r="A5" s="545" t="s">
        <v>181</v>
      </c>
      <c r="B5" s="401"/>
      <c r="C5" s="402"/>
      <c r="D5" s="562">
        <v>2020</v>
      </c>
      <c r="E5" s="562"/>
      <c r="F5" s="562"/>
      <c r="G5" s="403"/>
      <c r="H5" s="562">
        <v>2021</v>
      </c>
      <c r="I5" s="562"/>
      <c r="J5" s="562"/>
      <c r="K5" s="403"/>
      <c r="L5" s="562">
        <v>2022</v>
      </c>
      <c r="M5" s="562"/>
      <c r="N5" s="562"/>
    </row>
    <row r="6" spans="1:36" s="45" customFormat="1" ht="6.75" customHeight="1" thickBot="1">
      <c r="A6" s="545"/>
      <c r="B6" s="401"/>
      <c r="C6" s="402"/>
      <c r="D6" s="496"/>
      <c r="E6" s="496"/>
      <c r="F6" s="496"/>
      <c r="G6" s="403"/>
      <c r="H6" s="496"/>
      <c r="I6" s="496"/>
      <c r="J6" s="496"/>
      <c r="K6" s="403"/>
      <c r="L6" s="496"/>
      <c r="M6" s="496"/>
      <c r="N6" s="496"/>
    </row>
    <row r="7" spans="1:36" s="45" customFormat="1" ht="6.75" customHeight="1">
      <c r="A7" s="545"/>
      <c r="B7" s="401"/>
      <c r="C7" s="402"/>
      <c r="D7" s="404"/>
      <c r="E7" s="404"/>
      <c r="F7" s="404"/>
      <c r="G7" s="403"/>
      <c r="H7" s="404"/>
      <c r="I7" s="404"/>
      <c r="J7" s="404"/>
      <c r="K7" s="403"/>
      <c r="L7" s="404"/>
      <c r="M7" s="404"/>
      <c r="N7" s="404"/>
    </row>
    <row r="8" spans="1:36" s="149" customFormat="1" ht="32.25" customHeight="1">
      <c r="A8" s="546"/>
      <c r="B8" s="405"/>
      <c r="C8" s="402"/>
      <c r="D8" s="502" t="s">
        <v>260</v>
      </c>
      <c r="E8" s="503" t="s">
        <v>261</v>
      </c>
      <c r="F8" s="502" t="s">
        <v>262</v>
      </c>
      <c r="G8" s="413"/>
      <c r="H8" s="502" t="s">
        <v>260</v>
      </c>
      <c r="I8" s="503" t="s">
        <v>261</v>
      </c>
      <c r="J8" s="502" t="s">
        <v>262</v>
      </c>
      <c r="K8" s="413"/>
      <c r="L8" s="502" t="s">
        <v>260</v>
      </c>
      <c r="M8" s="503" t="s">
        <v>261</v>
      </c>
      <c r="N8" s="502" t="s">
        <v>262</v>
      </c>
    </row>
    <row r="9" spans="1:36" s="44" customFormat="1" ht="9.9499999999999993" customHeight="1" thickBot="1">
      <c r="A9" s="407"/>
      <c r="B9" s="407"/>
      <c r="C9" s="408"/>
      <c r="D9" s="408"/>
      <c r="E9" s="408"/>
      <c r="F9" s="408"/>
      <c r="G9" s="408"/>
      <c r="H9" s="408"/>
      <c r="I9" s="407"/>
      <c r="J9" s="410"/>
      <c r="K9" s="408"/>
      <c r="L9" s="408"/>
      <c r="M9" s="407"/>
      <c r="N9" s="410"/>
    </row>
    <row r="10" spans="1:36" ht="20.100000000000001" customHeight="1">
      <c r="A10" s="47"/>
      <c r="B10" s="47"/>
      <c r="C10" s="44"/>
      <c r="D10" s="44"/>
      <c r="E10" s="44"/>
      <c r="F10" s="44"/>
      <c r="G10" s="44"/>
      <c r="H10" s="44"/>
      <c r="I10" s="47"/>
      <c r="J10" s="49"/>
      <c r="K10" s="44"/>
      <c r="L10" s="44"/>
      <c r="M10" s="47"/>
      <c r="N10" s="49"/>
    </row>
    <row r="11" spans="1:36" s="153" customFormat="1" ht="18.75" customHeight="1">
      <c r="A11" s="150" t="s">
        <v>235</v>
      </c>
      <c r="B11" s="150"/>
      <c r="C11" s="151"/>
      <c r="D11" s="152"/>
      <c r="E11" s="152"/>
      <c r="F11" s="152"/>
      <c r="G11" s="152"/>
      <c r="H11" s="152"/>
      <c r="I11" s="152"/>
      <c r="J11" s="152"/>
      <c r="K11" s="152"/>
      <c r="L11" s="152"/>
      <c r="M11" s="152"/>
      <c r="N11" s="152"/>
    </row>
    <row r="12" spans="1:36" s="153" customFormat="1" ht="18.75" customHeight="1">
      <c r="A12" s="471" t="s">
        <v>234</v>
      </c>
      <c r="B12" s="150"/>
      <c r="C12" s="151"/>
      <c r="D12" s="152"/>
      <c r="E12" s="152"/>
      <c r="F12" s="152"/>
      <c r="G12" s="152"/>
      <c r="H12" s="152"/>
      <c r="I12" s="152"/>
      <c r="J12" s="152"/>
      <c r="K12" s="152"/>
      <c r="L12" s="152"/>
      <c r="M12" s="152"/>
      <c r="N12" s="152"/>
    </row>
    <row r="13" spans="1:36" s="153" customFormat="1" ht="24.95" customHeight="1">
      <c r="A13" s="154"/>
      <c r="B13" s="154"/>
      <c r="C13" s="151"/>
      <c r="D13" s="155"/>
      <c r="E13" s="155"/>
      <c r="F13" s="155"/>
      <c r="G13" s="156"/>
      <c r="H13" s="155"/>
      <c r="I13" s="157"/>
      <c r="J13" s="156"/>
      <c r="K13" s="156"/>
      <c r="L13" s="155"/>
      <c r="M13" s="157"/>
      <c r="N13" s="156"/>
    </row>
    <row r="14" spans="1:36" s="158" customFormat="1" ht="36.75" customHeight="1">
      <c r="A14" s="558" t="s">
        <v>134</v>
      </c>
      <c r="B14" s="558"/>
      <c r="C14" s="558"/>
      <c r="D14" s="556">
        <v>97.92</v>
      </c>
      <c r="E14" s="556">
        <v>98.76</v>
      </c>
      <c r="F14" s="556">
        <v>97.12</v>
      </c>
      <c r="G14" s="507"/>
      <c r="H14" s="557">
        <v>97.6</v>
      </c>
      <c r="I14" s="557">
        <v>98.26</v>
      </c>
      <c r="J14" s="557">
        <v>96.96</v>
      </c>
      <c r="K14" s="507"/>
      <c r="L14" s="557">
        <v>96.45</v>
      </c>
      <c r="M14" s="557">
        <v>97.09</v>
      </c>
      <c r="N14" s="557">
        <v>95.83</v>
      </c>
      <c r="Z14" s="330"/>
      <c r="AA14" s="330"/>
      <c r="AB14" s="330"/>
      <c r="AD14" s="330"/>
      <c r="AE14" s="330"/>
      <c r="AF14" s="330"/>
      <c r="AH14" s="330"/>
      <c r="AI14" s="330"/>
      <c r="AJ14" s="330"/>
    </row>
    <row r="15" spans="1:36" s="159" customFormat="1" ht="18.75" customHeight="1">
      <c r="A15" s="469" t="s">
        <v>73</v>
      </c>
      <c r="B15" s="469"/>
      <c r="C15" s="470"/>
      <c r="D15" s="556"/>
      <c r="E15" s="556"/>
      <c r="F15" s="556"/>
      <c r="G15" s="508"/>
      <c r="H15" s="557"/>
      <c r="I15" s="557"/>
      <c r="J15" s="557"/>
      <c r="K15" s="508"/>
      <c r="L15" s="557"/>
      <c r="M15" s="557"/>
      <c r="N15" s="557"/>
    </row>
    <row r="16" spans="1:36" s="153" customFormat="1" ht="24.95" customHeight="1">
      <c r="A16" s="160"/>
      <c r="B16" s="160"/>
      <c r="C16" s="151"/>
      <c r="D16" s="161"/>
      <c r="E16" s="161"/>
      <c r="F16" s="161"/>
      <c r="G16" s="161"/>
      <c r="H16" s="509"/>
      <c r="I16" s="509"/>
      <c r="J16" s="509"/>
      <c r="K16" s="161"/>
      <c r="L16" s="509"/>
      <c r="M16" s="509"/>
      <c r="N16" s="509"/>
    </row>
    <row r="17" spans="1:36" s="153" customFormat="1" ht="33" customHeight="1">
      <c r="A17" s="561" t="s">
        <v>74</v>
      </c>
      <c r="B17" s="561"/>
      <c r="C17" s="561"/>
      <c r="D17" s="161">
        <v>97.67</v>
      </c>
      <c r="E17" s="161">
        <v>98.06</v>
      </c>
      <c r="F17" s="161">
        <v>97.28</v>
      </c>
      <c r="G17" s="161"/>
      <c r="H17" s="509">
        <v>99.22</v>
      </c>
      <c r="I17" s="509">
        <v>99.06</v>
      </c>
      <c r="J17" s="509">
        <v>99.39</v>
      </c>
      <c r="K17" s="161"/>
      <c r="L17" s="509">
        <v>99.28</v>
      </c>
      <c r="M17" s="509">
        <v>99.24</v>
      </c>
      <c r="N17" s="509">
        <v>99.32</v>
      </c>
      <c r="Z17" s="330"/>
      <c r="AA17" s="330"/>
      <c r="AB17" s="330"/>
      <c r="AC17" s="158"/>
      <c r="AD17" s="330"/>
      <c r="AE17" s="330"/>
      <c r="AF17" s="330"/>
      <c r="AG17" s="158"/>
      <c r="AH17" s="330"/>
      <c r="AI17" s="330"/>
      <c r="AJ17" s="330"/>
    </row>
    <row r="18" spans="1:36" s="163" customFormat="1" ht="36.75" customHeight="1">
      <c r="A18" s="559" t="s">
        <v>75</v>
      </c>
      <c r="B18" s="559"/>
      <c r="C18" s="559"/>
      <c r="D18" s="510"/>
      <c r="E18" s="510"/>
      <c r="F18" s="510"/>
      <c r="G18" s="510"/>
      <c r="H18" s="511"/>
      <c r="I18" s="511"/>
      <c r="J18" s="511"/>
      <c r="K18" s="510"/>
      <c r="L18" s="511"/>
      <c r="M18" s="511"/>
      <c r="N18" s="511"/>
    </row>
    <row r="19" spans="1:36" s="153" customFormat="1" ht="24.95" customHeight="1">
      <c r="A19" s="160"/>
      <c r="B19" s="160"/>
      <c r="C19" s="151"/>
      <c r="D19" s="161"/>
      <c r="E19" s="161"/>
      <c r="F19" s="161"/>
      <c r="G19" s="161"/>
      <c r="H19" s="509"/>
      <c r="I19" s="509"/>
      <c r="J19" s="509"/>
      <c r="K19" s="161"/>
      <c r="L19" s="509"/>
      <c r="M19" s="509"/>
      <c r="N19" s="509"/>
    </row>
    <row r="20" spans="1:36" s="158" customFormat="1" ht="36" customHeight="1">
      <c r="A20" s="558" t="s">
        <v>263</v>
      </c>
      <c r="B20" s="558"/>
      <c r="C20" s="558"/>
      <c r="D20" s="507">
        <v>26.68</v>
      </c>
      <c r="E20" s="507">
        <v>35.49</v>
      </c>
      <c r="F20" s="507">
        <v>17.3</v>
      </c>
      <c r="G20" s="507"/>
      <c r="H20" s="512">
        <v>24.9</v>
      </c>
      <c r="I20" s="512">
        <v>32.619999999999997</v>
      </c>
      <c r="J20" s="512">
        <v>16.79</v>
      </c>
      <c r="K20" s="507"/>
      <c r="L20" s="507">
        <v>18.887722415139034</v>
      </c>
      <c r="M20" s="507">
        <v>24.922584258975469</v>
      </c>
      <c r="N20" s="507">
        <v>12.621535017448368</v>
      </c>
      <c r="Z20" s="330"/>
      <c r="AA20" s="330"/>
      <c r="AB20" s="330"/>
      <c r="AD20" s="330"/>
      <c r="AE20" s="330"/>
      <c r="AF20" s="330"/>
      <c r="AH20" s="330"/>
      <c r="AI20" s="330"/>
      <c r="AJ20" s="330"/>
    </row>
    <row r="21" spans="1:36" s="159" customFormat="1" ht="36.75" customHeight="1">
      <c r="A21" s="560" t="s">
        <v>76</v>
      </c>
      <c r="B21" s="560"/>
      <c r="C21" s="560"/>
      <c r="D21" s="508"/>
      <c r="E21" s="508"/>
      <c r="F21" s="508"/>
      <c r="G21" s="508"/>
      <c r="H21" s="513"/>
      <c r="I21" s="513"/>
      <c r="J21" s="513"/>
      <c r="K21" s="508"/>
      <c r="L21" s="513"/>
      <c r="M21" s="513"/>
      <c r="N21" s="513"/>
    </row>
    <row r="22" spans="1:36" s="153" customFormat="1" ht="24.95" customHeight="1">
      <c r="C22" s="151"/>
      <c r="D22" s="161"/>
      <c r="E22" s="161"/>
      <c r="F22" s="161"/>
      <c r="G22" s="161"/>
      <c r="H22" s="509"/>
      <c r="I22" s="509"/>
      <c r="J22" s="509"/>
      <c r="K22" s="161"/>
      <c r="L22" s="509"/>
      <c r="M22" s="509"/>
      <c r="N22" s="509"/>
    </row>
    <row r="23" spans="1:36" s="153" customFormat="1" ht="18.75" customHeight="1">
      <c r="A23" s="164" t="s">
        <v>148</v>
      </c>
      <c r="B23" s="164"/>
      <c r="C23" s="151"/>
      <c r="D23" s="161"/>
      <c r="E23" s="161"/>
      <c r="F23" s="161"/>
      <c r="G23" s="161"/>
      <c r="H23" s="509"/>
      <c r="I23" s="509"/>
      <c r="J23" s="509"/>
      <c r="K23" s="161"/>
      <c r="L23" s="509"/>
      <c r="M23" s="509"/>
      <c r="N23" s="509"/>
    </row>
    <row r="24" spans="1:36" s="163" customFormat="1" ht="18.75" customHeight="1">
      <c r="A24" s="165" t="s">
        <v>77</v>
      </c>
      <c r="B24" s="165"/>
      <c r="C24" s="162"/>
      <c r="D24" s="510"/>
      <c r="E24" s="510"/>
      <c r="F24" s="510"/>
      <c r="G24" s="510"/>
      <c r="H24" s="511"/>
      <c r="I24" s="511"/>
      <c r="J24" s="511"/>
      <c r="K24" s="510"/>
      <c r="L24" s="511"/>
      <c r="M24" s="511"/>
      <c r="N24" s="511"/>
    </row>
    <row r="25" spans="1:36" s="153" customFormat="1" ht="24.95" customHeight="1">
      <c r="C25" s="151"/>
      <c r="D25" s="161"/>
      <c r="E25" s="161"/>
      <c r="F25" s="161"/>
      <c r="G25" s="161"/>
      <c r="H25" s="509"/>
      <c r="I25" s="509"/>
      <c r="J25" s="509"/>
      <c r="K25" s="161"/>
      <c r="L25" s="509"/>
      <c r="M25" s="509"/>
      <c r="N25" s="509"/>
    </row>
    <row r="26" spans="1:36" s="158" customFormat="1" ht="18.75" customHeight="1">
      <c r="A26" s="468" t="s">
        <v>141</v>
      </c>
      <c r="B26" s="468"/>
      <c r="C26" s="444"/>
      <c r="D26" s="556">
        <v>98.44</v>
      </c>
      <c r="E26" s="556">
        <v>99.28</v>
      </c>
      <c r="F26" s="556">
        <v>97.64</v>
      </c>
      <c r="G26" s="507"/>
      <c r="H26" s="557">
        <v>98.97</v>
      </c>
      <c r="I26" s="557">
        <v>100.52</v>
      </c>
      <c r="J26" s="557">
        <v>97.51</v>
      </c>
      <c r="K26" s="507"/>
      <c r="L26" s="557">
        <v>99.34</v>
      </c>
      <c r="M26" s="557">
        <v>100.08</v>
      </c>
      <c r="N26" s="557">
        <v>98.65</v>
      </c>
      <c r="Z26" s="330"/>
      <c r="AA26" s="330"/>
      <c r="AB26" s="330"/>
      <c r="AD26" s="330"/>
      <c r="AE26" s="330"/>
      <c r="AF26" s="330"/>
      <c r="AH26" s="330"/>
      <c r="AI26" s="330"/>
      <c r="AJ26" s="330"/>
    </row>
    <row r="27" spans="1:36" s="159" customFormat="1" ht="18.75" customHeight="1">
      <c r="A27" s="469" t="s">
        <v>142</v>
      </c>
      <c r="B27" s="469"/>
      <c r="C27" s="470"/>
      <c r="D27" s="556"/>
      <c r="E27" s="556"/>
      <c r="F27" s="556"/>
      <c r="G27" s="508"/>
      <c r="H27" s="557"/>
      <c r="I27" s="557"/>
      <c r="J27" s="557"/>
      <c r="K27" s="508"/>
      <c r="L27" s="557"/>
      <c r="M27" s="557"/>
      <c r="N27" s="557"/>
    </row>
    <row r="28" spans="1:36" s="153" customFormat="1" ht="24.95" customHeight="1">
      <c r="A28" s="160"/>
      <c r="B28" s="160"/>
      <c r="C28" s="151"/>
      <c r="D28" s="161"/>
      <c r="E28" s="161"/>
      <c r="F28" s="161"/>
      <c r="G28" s="161"/>
      <c r="H28" s="509"/>
      <c r="I28" s="509"/>
      <c r="J28" s="509"/>
      <c r="K28" s="161"/>
      <c r="L28" s="509"/>
      <c r="M28" s="509"/>
      <c r="N28" s="509"/>
    </row>
    <row r="29" spans="1:36" s="153" customFormat="1" ht="18.75" customHeight="1">
      <c r="A29" s="166" t="s">
        <v>143</v>
      </c>
      <c r="B29" s="166"/>
      <c r="C29" s="151"/>
      <c r="D29" s="514">
        <v>86.55</v>
      </c>
      <c r="E29" s="292">
        <v>90.74</v>
      </c>
      <c r="F29" s="292">
        <v>82.55</v>
      </c>
      <c r="G29" s="515"/>
      <c r="H29" s="509">
        <v>92.17</v>
      </c>
      <c r="I29" s="509">
        <v>94.51</v>
      </c>
      <c r="J29" s="509">
        <v>89.88</v>
      </c>
      <c r="K29" s="515"/>
      <c r="L29" s="509">
        <v>96.16</v>
      </c>
      <c r="M29" s="509">
        <v>97.09</v>
      </c>
      <c r="N29" s="509">
        <v>95.24</v>
      </c>
      <c r="Z29" s="330"/>
      <c r="AA29" s="330"/>
      <c r="AB29" s="330"/>
      <c r="AC29" s="158"/>
      <c r="AD29" s="330"/>
      <c r="AE29" s="330"/>
      <c r="AF29" s="330"/>
      <c r="AG29" s="158"/>
      <c r="AH29" s="330"/>
      <c r="AI29" s="330"/>
      <c r="AJ29" s="330"/>
    </row>
    <row r="30" spans="1:36" s="163" customFormat="1" ht="18.75" customHeight="1">
      <c r="A30" s="167" t="s">
        <v>144</v>
      </c>
      <c r="B30" s="167"/>
      <c r="C30" s="162"/>
      <c r="D30" s="195"/>
      <c r="E30" s="195"/>
      <c r="F30" s="297"/>
      <c r="G30" s="298"/>
      <c r="H30" s="195"/>
      <c r="I30" s="297"/>
      <c r="J30" s="297"/>
      <c r="K30" s="298"/>
      <c r="L30" s="195"/>
      <c r="M30" s="295"/>
      <c r="N30" s="295"/>
      <c r="O30" s="168"/>
      <c r="P30" s="168"/>
      <c r="Q30" s="168"/>
      <c r="R30" s="168"/>
      <c r="S30" s="168"/>
      <c r="T30" s="168"/>
    </row>
    <row r="31" spans="1:36" s="163" customFormat="1" ht="24.95" customHeight="1" thickBot="1">
      <c r="A31" s="169"/>
      <c r="B31" s="169"/>
      <c r="C31" s="170"/>
      <c r="D31" s="171"/>
      <c r="E31" s="171"/>
      <c r="F31" s="172"/>
      <c r="G31" s="170"/>
      <c r="H31" s="171"/>
      <c r="I31" s="170"/>
      <c r="J31" s="171"/>
      <c r="K31" s="173"/>
      <c r="L31" s="171"/>
      <c r="M31" s="172"/>
      <c r="N31" s="170"/>
      <c r="O31" s="168"/>
      <c r="P31" s="168"/>
      <c r="Q31" s="168"/>
      <c r="R31" s="168"/>
      <c r="S31" s="168"/>
      <c r="T31" s="168"/>
    </row>
    <row r="32" spans="1:36" s="50" customFormat="1" ht="18.75" customHeight="1">
      <c r="G32" s="45"/>
      <c r="I32" s="45"/>
      <c r="J32" s="66"/>
      <c r="K32" s="67"/>
      <c r="M32" s="68"/>
      <c r="N32" s="28" t="s">
        <v>35</v>
      </c>
      <c r="O32" s="60"/>
      <c r="P32" s="60"/>
      <c r="Q32" s="60"/>
      <c r="R32" s="60"/>
      <c r="S32" s="326"/>
      <c r="T32" s="60"/>
    </row>
    <row r="33" spans="1:20" s="50" customFormat="1" ht="21.75" customHeight="1">
      <c r="A33" s="270" t="s">
        <v>145</v>
      </c>
      <c r="G33" s="45"/>
      <c r="I33" s="45"/>
      <c r="J33" s="66"/>
      <c r="K33" s="67"/>
      <c r="M33" s="68"/>
      <c r="N33" s="31" t="s">
        <v>36</v>
      </c>
      <c r="O33" s="60"/>
      <c r="P33" s="60"/>
      <c r="Q33" s="60"/>
      <c r="R33" s="60"/>
      <c r="S33" s="60"/>
      <c r="T33" s="60"/>
    </row>
    <row r="34" spans="1:20" s="50" customFormat="1" ht="18.75" customHeight="1">
      <c r="A34" s="275" t="s">
        <v>149</v>
      </c>
      <c r="B34" s="275"/>
      <c r="C34" s="275"/>
      <c r="D34" s="275"/>
      <c r="E34" s="275"/>
      <c r="F34" s="275"/>
      <c r="G34" s="45"/>
      <c r="H34" s="275"/>
      <c r="I34" s="325"/>
      <c r="J34" s="296"/>
      <c r="K34" s="67"/>
      <c r="L34" s="275"/>
      <c r="M34" s="68"/>
      <c r="N34" s="28"/>
      <c r="O34" s="60"/>
      <c r="P34" s="60"/>
      <c r="Q34" s="60"/>
      <c r="R34" s="60"/>
      <c r="S34" s="60"/>
      <c r="T34" s="60"/>
    </row>
    <row r="35" spans="1:20">
      <c r="A35" s="174" t="s">
        <v>254</v>
      </c>
      <c r="B35" s="275"/>
      <c r="C35" s="275"/>
      <c r="D35" s="275"/>
      <c r="E35" s="275"/>
      <c r="F35" s="275"/>
      <c r="H35" s="275"/>
      <c r="I35" s="175"/>
      <c r="J35" s="176"/>
      <c r="L35" s="275"/>
    </row>
    <row r="36" spans="1:20">
      <c r="A36" s="153"/>
    </row>
    <row r="37" spans="1:20">
      <c r="A37" s="230"/>
    </row>
  </sheetData>
  <mergeCells count="27">
    <mergeCell ref="A5:A8"/>
    <mergeCell ref="L5:N5"/>
    <mergeCell ref="H5:J5"/>
    <mergeCell ref="J14:J15"/>
    <mergeCell ref="F14:F15"/>
    <mergeCell ref="H14:H15"/>
    <mergeCell ref="I14:I15"/>
    <mergeCell ref="D5:F5"/>
    <mergeCell ref="E14:E15"/>
    <mergeCell ref="A14:C14"/>
    <mergeCell ref="A18:C18"/>
    <mergeCell ref="A21:C21"/>
    <mergeCell ref="A17:C17"/>
    <mergeCell ref="A20:C20"/>
    <mergeCell ref="D14:D15"/>
    <mergeCell ref="L14:L15"/>
    <mergeCell ref="M14:M15"/>
    <mergeCell ref="N14:N15"/>
    <mergeCell ref="D26:D27"/>
    <mergeCell ref="E26:E27"/>
    <mergeCell ref="F26:F27"/>
    <mergeCell ref="H26:H27"/>
    <mergeCell ref="L26:L27"/>
    <mergeCell ref="M26:M27"/>
    <mergeCell ref="N26:N27"/>
    <mergeCell ref="I26:I27"/>
    <mergeCell ref="J26:J27"/>
  </mergeCells>
  <printOptions horizontalCentered="1"/>
  <pageMargins left="0.47244094488188981" right="0.47244094488188981" top="0.78740157480314965" bottom="0" header="0" footer="0"/>
  <pageSetup paperSize="9" scale="7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Y65"/>
  <sheetViews>
    <sheetView view="pageBreakPreview" zoomScale="85" zoomScaleNormal="75" zoomScaleSheetLayoutView="85" workbookViewId="0">
      <selection activeCell="A11" sqref="A11"/>
    </sheetView>
  </sheetViews>
  <sheetFormatPr defaultColWidth="12.42578125" defaultRowHeight="17.25"/>
  <cols>
    <col min="1" max="1" width="13.7109375" style="2" customWidth="1"/>
    <col min="2" max="2" width="1.7109375" style="2" customWidth="1"/>
    <col min="3" max="3" width="16" style="2" customWidth="1"/>
    <col min="4" max="4" width="14.28515625" style="2" customWidth="1"/>
    <col min="5" max="5" width="0.7109375" style="2" customWidth="1"/>
    <col min="6" max="6" width="13.7109375" style="2" customWidth="1"/>
    <col min="7" max="7" width="0.7109375" style="2" customWidth="1"/>
    <col min="8" max="8" width="14.28515625" style="2" customWidth="1"/>
    <col min="9" max="9" width="0.7109375" style="2" customWidth="1"/>
    <col min="10" max="10" width="13.7109375" style="2" customWidth="1"/>
    <col min="11" max="11" width="0.7109375" style="2" customWidth="1"/>
    <col min="12" max="12" width="14.28515625" style="3" customWidth="1"/>
    <col min="13" max="13" width="0.7109375" style="3" customWidth="1"/>
    <col min="14" max="14" width="13.7109375" style="130" customWidth="1"/>
    <col min="15" max="15" width="12.42578125" style="2"/>
    <col min="16" max="16" width="7" style="2" customWidth="1"/>
    <col min="17" max="17" width="12.42578125" style="2"/>
    <col min="18" max="18" width="5.140625" style="2" customWidth="1"/>
    <col min="19" max="19" width="12.42578125" style="2"/>
    <col min="20" max="20" width="6.5703125" style="2" bestFit="1" customWidth="1"/>
    <col min="21" max="16384" width="12.42578125" style="2"/>
  </cols>
  <sheetData>
    <row r="1" spans="1:25" s="38" customFormat="1" ht="36" customHeight="1">
      <c r="A1" s="384" t="s">
        <v>125</v>
      </c>
      <c r="B1" s="384" t="s">
        <v>98</v>
      </c>
      <c r="C1" s="552" t="s">
        <v>218</v>
      </c>
      <c r="D1" s="553"/>
      <c r="E1" s="553"/>
      <c r="F1" s="553"/>
      <c r="G1" s="553"/>
      <c r="H1" s="553"/>
      <c r="I1" s="553"/>
      <c r="J1" s="553"/>
      <c r="K1" s="553"/>
      <c r="L1" s="553"/>
      <c r="M1" s="553"/>
      <c r="N1" s="553"/>
      <c r="O1" s="563"/>
      <c r="P1" s="563"/>
      <c r="Q1" s="563"/>
    </row>
    <row r="2" spans="1:25" s="40" customFormat="1" ht="17.25" customHeight="1">
      <c r="A2" s="382" t="s">
        <v>126</v>
      </c>
      <c r="B2" s="382" t="s">
        <v>98</v>
      </c>
      <c r="C2" s="382" t="s">
        <v>219</v>
      </c>
      <c r="D2" s="39"/>
      <c r="E2" s="39"/>
      <c r="F2" s="39"/>
      <c r="G2" s="39"/>
      <c r="H2" s="39"/>
      <c r="I2" s="39"/>
      <c r="J2" s="39"/>
      <c r="K2" s="39"/>
      <c r="L2" s="147"/>
      <c r="M2" s="147"/>
      <c r="N2" s="147"/>
    </row>
    <row r="3" spans="1:25" s="6" customFormat="1" ht="15" customHeight="1" thickBot="1">
      <c r="A3" s="5"/>
      <c r="B3" s="5"/>
      <c r="C3" s="5"/>
      <c r="D3" s="5"/>
      <c r="E3" s="5"/>
      <c r="F3" s="5"/>
      <c r="G3" s="5"/>
      <c r="H3" s="5"/>
      <c r="I3" s="5"/>
      <c r="J3" s="5"/>
      <c r="K3" s="5"/>
      <c r="L3" s="94"/>
      <c r="M3" s="94"/>
      <c r="N3" s="95"/>
    </row>
    <row r="4" spans="1:25" s="6" customFormat="1" ht="6.95" customHeight="1">
      <c r="A4" s="362"/>
      <c r="B4" s="362"/>
      <c r="C4" s="362"/>
      <c r="D4" s="362"/>
      <c r="E4" s="362"/>
      <c r="F4" s="362"/>
      <c r="G4" s="362"/>
      <c r="H4" s="362"/>
      <c r="I4" s="362"/>
      <c r="J4" s="362"/>
      <c r="K4" s="362"/>
      <c r="L4" s="389"/>
      <c r="M4" s="389"/>
      <c r="N4" s="390"/>
    </row>
    <row r="5" spans="1:25" s="8" customFormat="1" ht="18.75" customHeight="1">
      <c r="A5" s="529" t="s">
        <v>187</v>
      </c>
      <c r="B5" s="529"/>
      <c r="C5" s="529"/>
      <c r="D5" s="526">
        <v>2020</v>
      </c>
      <c r="E5" s="526"/>
      <c r="F5" s="526"/>
      <c r="G5" s="391"/>
      <c r="H5" s="526">
        <v>2021</v>
      </c>
      <c r="I5" s="526"/>
      <c r="J5" s="526"/>
      <c r="K5" s="391"/>
      <c r="L5" s="526">
        <v>2022</v>
      </c>
      <c r="M5" s="526"/>
      <c r="N5" s="526"/>
    </row>
    <row r="6" spans="1:25" s="8" customFormat="1" ht="6.95" customHeight="1" thickBot="1">
      <c r="A6" s="529"/>
      <c r="B6" s="529"/>
      <c r="C6" s="529"/>
      <c r="D6" s="392"/>
      <c r="E6" s="392"/>
      <c r="F6" s="392"/>
      <c r="G6" s="391"/>
      <c r="H6" s="392"/>
      <c r="I6" s="392"/>
      <c r="J6" s="392"/>
      <c r="K6" s="391"/>
      <c r="L6" s="392"/>
      <c r="M6" s="392"/>
      <c r="N6" s="392"/>
    </row>
    <row r="7" spans="1:25" s="8" customFormat="1" ht="6.95" customHeight="1">
      <c r="A7" s="529"/>
      <c r="B7" s="529"/>
      <c r="C7" s="529"/>
      <c r="D7" s="391"/>
      <c r="E7" s="391"/>
      <c r="F7" s="391"/>
      <c r="G7" s="391"/>
      <c r="H7" s="391"/>
      <c r="I7" s="391"/>
      <c r="J7" s="391"/>
      <c r="K7" s="391"/>
      <c r="L7" s="391"/>
      <c r="M7" s="391"/>
      <c r="N7" s="391"/>
    </row>
    <row r="8" spans="1:25" s="8" customFormat="1" ht="152.25" customHeight="1">
      <c r="A8" s="529"/>
      <c r="B8" s="529"/>
      <c r="C8" s="529"/>
      <c r="D8" s="414" t="s">
        <v>188</v>
      </c>
      <c r="E8" s="397"/>
      <c r="F8" s="413" t="s">
        <v>189</v>
      </c>
      <c r="G8" s="397"/>
      <c r="H8" s="414" t="s">
        <v>188</v>
      </c>
      <c r="I8" s="397"/>
      <c r="J8" s="413" t="s">
        <v>189</v>
      </c>
      <c r="K8" s="397"/>
      <c r="L8" s="414" t="s">
        <v>188</v>
      </c>
      <c r="M8" s="397"/>
      <c r="N8" s="413" t="s">
        <v>189</v>
      </c>
    </row>
    <row r="9" spans="1:25" s="6" customFormat="1" ht="8.25" customHeight="1" thickBot="1">
      <c r="A9" s="368"/>
      <c r="B9" s="368"/>
      <c r="C9" s="369"/>
      <c r="D9" s="369"/>
      <c r="E9" s="369"/>
      <c r="F9" s="369"/>
      <c r="G9" s="369"/>
      <c r="H9" s="369"/>
      <c r="I9" s="369"/>
      <c r="J9" s="369"/>
      <c r="K9" s="369"/>
      <c r="L9" s="368"/>
      <c r="M9" s="368"/>
      <c r="N9" s="396"/>
    </row>
    <row r="10" spans="1:25" ht="11.1" customHeight="1">
      <c r="A10" s="9"/>
      <c r="B10" s="9"/>
      <c r="C10" s="6"/>
      <c r="D10" s="6"/>
      <c r="E10" s="6"/>
      <c r="F10" s="6"/>
      <c r="G10" s="6"/>
      <c r="H10" s="6"/>
      <c r="I10" s="6"/>
      <c r="J10" s="6"/>
      <c r="K10" s="6"/>
      <c r="L10" s="9"/>
      <c r="M10" s="9"/>
      <c r="N10" s="96"/>
    </row>
    <row r="11" spans="1:25" s="15" customFormat="1" ht="18.75" customHeight="1">
      <c r="A11" s="15" t="s">
        <v>257</v>
      </c>
      <c r="C11" s="12"/>
      <c r="D11" s="97">
        <v>403467</v>
      </c>
      <c r="E11" s="302"/>
      <c r="F11" s="97">
        <v>284526</v>
      </c>
      <c r="G11" s="136"/>
      <c r="H11" s="334">
        <v>403660</v>
      </c>
      <c r="I11" s="334"/>
      <c r="J11" s="334">
        <v>275962</v>
      </c>
      <c r="K11" s="136"/>
      <c r="L11" s="334">
        <v>405958</v>
      </c>
      <c r="M11" s="334"/>
      <c r="N11" s="334">
        <v>275684</v>
      </c>
      <c r="P11" s="336"/>
      <c r="R11" s="336"/>
      <c r="T11" s="335"/>
      <c r="V11" s="335"/>
      <c r="W11" s="335"/>
      <c r="X11" s="336"/>
      <c r="Y11" s="336"/>
    </row>
    <row r="12" spans="1:25" s="15" customFormat="1" ht="9.9499999999999993" customHeight="1">
      <c r="A12" s="98"/>
      <c r="B12" s="98"/>
      <c r="C12" s="12"/>
      <c r="D12" s="300"/>
      <c r="E12" s="300"/>
      <c r="F12" s="300"/>
      <c r="G12" s="114"/>
      <c r="H12" s="333"/>
      <c r="I12" s="333"/>
      <c r="J12" s="333"/>
      <c r="K12" s="114"/>
      <c r="L12" s="333"/>
      <c r="M12" s="333"/>
      <c r="N12" s="333"/>
    </row>
    <row r="13" spans="1:25" s="20" customFormat="1" ht="18.75" customHeight="1">
      <c r="A13" s="472" t="s">
        <v>53</v>
      </c>
      <c r="B13" s="472"/>
      <c r="C13" s="435"/>
      <c r="D13" s="565">
        <v>1156</v>
      </c>
      <c r="E13" s="473"/>
      <c r="F13" s="565">
        <v>16190</v>
      </c>
      <c r="G13" s="474"/>
      <c r="H13" s="567">
        <v>1286</v>
      </c>
      <c r="I13" s="475"/>
      <c r="J13" s="567">
        <v>15421</v>
      </c>
      <c r="K13" s="474"/>
      <c r="L13" s="567">
        <v>2168</v>
      </c>
      <c r="M13" s="475"/>
      <c r="N13" s="567">
        <v>17709</v>
      </c>
      <c r="P13" s="336"/>
      <c r="R13" s="336"/>
      <c r="T13" s="335"/>
      <c r="V13" s="335"/>
      <c r="W13" s="335"/>
      <c r="X13" s="336"/>
      <c r="Y13" s="336"/>
    </row>
    <row r="14" spans="1:25" s="103" customFormat="1" ht="18.75" customHeight="1">
      <c r="A14" s="569" t="s">
        <v>54</v>
      </c>
      <c r="B14" s="569"/>
      <c r="C14" s="569"/>
      <c r="D14" s="565"/>
      <c r="E14" s="476"/>
      <c r="F14" s="565"/>
      <c r="G14" s="474"/>
      <c r="H14" s="567"/>
      <c r="I14" s="475"/>
      <c r="J14" s="567"/>
      <c r="K14" s="474"/>
      <c r="L14" s="567"/>
      <c r="M14" s="475"/>
      <c r="N14" s="567"/>
      <c r="P14" s="336"/>
    </row>
    <row r="15" spans="1:25" s="15" customFormat="1" ht="11.1" customHeight="1">
      <c r="A15" s="110"/>
      <c r="B15" s="110"/>
      <c r="C15" s="12"/>
      <c r="D15" s="300"/>
      <c r="E15" s="300"/>
      <c r="F15" s="300"/>
      <c r="G15" s="137"/>
      <c r="H15" s="333"/>
      <c r="I15" s="333"/>
      <c r="J15" s="333"/>
      <c r="K15" s="137"/>
      <c r="L15" s="333"/>
      <c r="M15" s="333"/>
      <c r="N15" s="333"/>
    </row>
    <row r="16" spans="1:25" s="15" customFormat="1" ht="18.75" customHeight="1">
      <c r="A16" s="572" t="s">
        <v>55</v>
      </c>
      <c r="B16" s="572"/>
      <c r="C16" s="572"/>
      <c r="D16" s="100">
        <v>30265</v>
      </c>
      <c r="E16" s="300"/>
      <c r="F16" s="100">
        <v>35529</v>
      </c>
      <c r="G16" s="137"/>
      <c r="H16" s="333">
        <v>33466</v>
      </c>
      <c r="I16" s="333"/>
      <c r="J16" s="333">
        <v>35775</v>
      </c>
      <c r="K16" s="137"/>
      <c r="L16" s="333">
        <v>36352</v>
      </c>
      <c r="M16" s="333"/>
      <c r="N16" s="333">
        <v>38007</v>
      </c>
      <c r="P16" s="336"/>
      <c r="R16" s="336"/>
      <c r="T16" s="335"/>
      <c r="V16" s="335"/>
      <c r="W16" s="335"/>
      <c r="X16" s="336"/>
      <c r="Y16" s="336"/>
    </row>
    <row r="17" spans="1:25" s="108" customFormat="1" ht="18.75" customHeight="1">
      <c r="A17" s="106" t="s">
        <v>56</v>
      </c>
      <c r="B17" s="106"/>
      <c r="C17" s="107"/>
      <c r="D17" s="299"/>
      <c r="E17" s="299"/>
      <c r="F17" s="299"/>
      <c r="G17" s="137"/>
      <c r="H17" s="333"/>
      <c r="I17" s="333"/>
      <c r="J17" s="333"/>
      <c r="K17" s="137"/>
      <c r="L17" s="333"/>
      <c r="M17" s="333"/>
      <c r="N17" s="333"/>
    </row>
    <row r="18" spans="1:25" s="15" customFormat="1" ht="11.1" customHeight="1">
      <c r="A18" s="138"/>
      <c r="B18" s="138"/>
      <c r="C18" s="12"/>
      <c r="D18" s="300"/>
      <c r="E18" s="300"/>
      <c r="F18" s="300"/>
      <c r="G18" s="137"/>
      <c r="H18" s="333"/>
      <c r="I18" s="333"/>
      <c r="J18" s="333"/>
      <c r="K18" s="137"/>
      <c r="L18" s="333"/>
      <c r="M18" s="333"/>
      <c r="N18" s="333"/>
    </row>
    <row r="19" spans="1:25" s="20" customFormat="1" ht="18.75" customHeight="1">
      <c r="A19" s="472" t="s">
        <v>57</v>
      </c>
      <c r="B19" s="472"/>
      <c r="C19" s="435"/>
      <c r="D19" s="565">
        <v>37478</v>
      </c>
      <c r="E19" s="473"/>
      <c r="F19" s="565">
        <v>24073</v>
      </c>
      <c r="G19" s="474"/>
      <c r="H19" s="567">
        <v>38007</v>
      </c>
      <c r="I19" s="475"/>
      <c r="J19" s="567">
        <v>23920</v>
      </c>
      <c r="K19" s="474"/>
      <c r="L19" s="567">
        <v>37651</v>
      </c>
      <c r="M19" s="475"/>
      <c r="N19" s="567">
        <v>22730</v>
      </c>
      <c r="P19" s="336"/>
      <c r="R19" s="336"/>
      <c r="T19" s="335"/>
      <c r="V19" s="335"/>
      <c r="W19" s="335"/>
      <c r="X19" s="336"/>
      <c r="Y19" s="336"/>
    </row>
    <row r="20" spans="1:25" s="20" customFormat="1" ht="18.75" customHeight="1">
      <c r="A20" s="477" t="s">
        <v>58</v>
      </c>
      <c r="B20" s="477"/>
      <c r="C20" s="435"/>
      <c r="D20" s="565"/>
      <c r="E20" s="473"/>
      <c r="F20" s="565"/>
      <c r="G20" s="474"/>
      <c r="H20" s="567"/>
      <c r="I20" s="475"/>
      <c r="J20" s="567"/>
      <c r="K20" s="474"/>
      <c r="L20" s="567"/>
      <c r="M20" s="475"/>
      <c r="N20" s="567"/>
    </row>
    <row r="21" spans="1:25" s="15" customFormat="1" ht="11.1" customHeight="1">
      <c r="A21" s="125"/>
      <c r="B21" s="125"/>
      <c r="C21" s="12"/>
      <c r="D21" s="300"/>
      <c r="E21" s="300"/>
      <c r="F21" s="300"/>
      <c r="G21" s="137"/>
      <c r="H21" s="333"/>
      <c r="I21" s="333"/>
      <c r="J21" s="333"/>
      <c r="K21" s="137"/>
      <c r="L21" s="333"/>
      <c r="M21" s="333"/>
      <c r="N21" s="333"/>
    </row>
    <row r="22" spans="1:25" s="108" customFormat="1" ht="36" customHeight="1">
      <c r="A22" s="573" t="s">
        <v>146</v>
      </c>
      <c r="B22" s="573"/>
      <c r="C22" s="573"/>
      <c r="D22" s="100">
        <v>148291</v>
      </c>
      <c r="E22" s="300"/>
      <c r="F22" s="100">
        <v>123630</v>
      </c>
      <c r="G22" s="137"/>
      <c r="H22" s="333">
        <v>149465</v>
      </c>
      <c r="I22" s="333"/>
      <c r="J22" s="333">
        <v>118920</v>
      </c>
      <c r="K22" s="137"/>
      <c r="L22" s="333">
        <v>151367</v>
      </c>
      <c r="M22" s="333"/>
      <c r="N22" s="333">
        <v>116753</v>
      </c>
      <c r="P22" s="336"/>
      <c r="R22" s="336"/>
      <c r="T22" s="335"/>
      <c r="V22" s="335"/>
      <c r="W22" s="335"/>
      <c r="X22" s="336"/>
      <c r="Y22" s="336"/>
    </row>
    <row r="23" spans="1:25" s="109" customFormat="1" ht="18.75" customHeight="1">
      <c r="A23" s="106" t="s">
        <v>59</v>
      </c>
      <c r="B23" s="106"/>
      <c r="C23" s="106"/>
      <c r="D23" s="301"/>
      <c r="E23" s="301"/>
      <c r="F23" s="301"/>
      <c r="G23" s="277"/>
      <c r="H23" s="277"/>
      <c r="I23" s="277"/>
      <c r="J23" s="277"/>
      <c r="K23" s="277"/>
      <c r="L23" s="277"/>
      <c r="M23" s="277"/>
      <c r="N23" s="277"/>
    </row>
    <row r="24" spans="1:25" s="15" customFormat="1" ht="11.1" customHeight="1">
      <c r="A24" s="98"/>
      <c r="B24" s="98"/>
      <c r="C24" s="12"/>
      <c r="D24" s="300"/>
      <c r="E24" s="300"/>
      <c r="F24" s="300"/>
      <c r="G24" s="137"/>
      <c r="H24" s="333"/>
      <c r="I24" s="333"/>
      <c r="J24" s="333"/>
      <c r="K24" s="137"/>
      <c r="L24" s="333"/>
      <c r="M24" s="333"/>
      <c r="N24" s="333"/>
    </row>
    <row r="25" spans="1:25" s="103" customFormat="1" ht="36" customHeight="1">
      <c r="A25" s="570" t="s">
        <v>60</v>
      </c>
      <c r="B25" s="570"/>
      <c r="C25" s="570"/>
      <c r="D25" s="565">
        <v>59937</v>
      </c>
      <c r="E25" s="473"/>
      <c r="F25" s="565">
        <v>13271</v>
      </c>
      <c r="G25" s="478"/>
      <c r="H25" s="567">
        <v>58620</v>
      </c>
      <c r="I25" s="475"/>
      <c r="J25" s="567">
        <v>14146</v>
      </c>
      <c r="K25" s="474"/>
      <c r="L25" s="567">
        <v>59810</v>
      </c>
      <c r="M25" s="475"/>
      <c r="N25" s="567">
        <v>16020</v>
      </c>
      <c r="P25" s="336"/>
      <c r="R25" s="336"/>
      <c r="T25" s="335"/>
      <c r="V25" s="335"/>
      <c r="W25" s="335"/>
      <c r="X25" s="336"/>
      <c r="Y25" s="336"/>
    </row>
    <row r="26" spans="1:25" s="103" customFormat="1" ht="36" customHeight="1">
      <c r="A26" s="571" t="s">
        <v>61</v>
      </c>
      <c r="B26" s="571"/>
      <c r="C26" s="571"/>
      <c r="D26" s="565"/>
      <c r="E26" s="476"/>
      <c r="F26" s="565"/>
      <c r="G26" s="478"/>
      <c r="H26" s="567"/>
      <c r="I26" s="475"/>
      <c r="J26" s="567"/>
      <c r="K26" s="474"/>
      <c r="L26" s="567"/>
      <c r="M26" s="475"/>
      <c r="N26" s="567"/>
      <c r="P26" s="303"/>
    </row>
    <row r="27" spans="1:25" s="108" customFormat="1" ht="11.1" customHeight="1">
      <c r="A27" s="110"/>
      <c r="B27" s="110"/>
      <c r="C27" s="107"/>
      <c r="D27" s="299"/>
      <c r="E27" s="299"/>
      <c r="F27" s="299"/>
      <c r="G27" s="137"/>
      <c r="H27" s="333"/>
      <c r="I27" s="333"/>
      <c r="J27" s="333"/>
      <c r="K27" s="137"/>
      <c r="L27" s="333"/>
      <c r="M27" s="333"/>
      <c r="N27" s="333"/>
    </row>
    <row r="28" spans="1:25" s="15" customFormat="1" ht="33" customHeight="1">
      <c r="A28" s="572" t="s">
        <v>80</v>
      </c>
      <c r="B28" s="572"/>
      <c r="C28" s="572"/>
      <c r="D28" s="100">
        <v>74275</v>
      </c>
      <c r="E28" s="300"/>
      <c r="F28" s="100">
        <v>16457</v>
      </c>
      <c r="G28" s="137"/>
      <c r="H28" s="333">
        <v>70989</v>
      </c>
      <c r="I28" s="333"/>
      <c r="J28" s="333">
        <v>14510</v>
      </c>
      <c r="K28" s="137"/>
      <c r="L28" s="333">
        <v>67504</v>
      </c>
      <c r="M28" s="333"/>
      <c r="N28" s="333">
        <v>12395</v>
      </c>
      <c r="P28" s="336"/>
      <c r="R28" s="336"/>
      <c r="T28" s="335"/>
      <c r="V28" s="335"/>
      <c r="W28" s="335"/>
      <c r="X28" s="336"/>
      <c r="Y28" s="336"/>
    </row>
    <row r="29" spans="1:25" s="15" customFormat="1" ht="35.25" customHeight="1">
      <c r="A29" s="564" t="s">
        <v>81</v>
      </c>
      <c r="B29" s="564"/>
      <c r="C29" s="564"/>
      <c r="D29" s="300"/>
      <c r="E29" s="300"/>
      <c r="F29" s="300"/>
      <c r="G29" s="137"/>
      <c r="H29" s="333"/>
      <c r="I29" s="333"/>
      <c r="J29" s="333"/>
      <c r="K29" s="137"/>
      <c r="L29" s="333"/>
      <c r="M29" s="333"/>
      <c r="N29" s="333"/>
    </row>
    <row r="30" spans="1:25" s="15" customFormat="1" ht="11.1" customHeight="1">
      <c r="A30" s="110"/>
      <c r="B30" s="110"/>
      <c r="C30" s="12"/>
      <c r="D30" s="300"/>
      <c r="E30" s="300"/>
      <c r="F30" s="300"/>
      <c r="G30" s="137"/>
      <c r="H30" s="333"/>
      <c r="I30" s="333"/>
      <c r="J30" s="333"/>
      <c r="K30" s="137"/>
      <c r="L30" s="333"/>
      <c r="M30" s="333"/>
      <c r="N30" s="333"/>
    </row>
    <row r="31" spans="1:25" s="20" customFormat="1" ht="16.5" customHeight="1">
      <c r="A31" s="472" t="s">
        <v>62</v>
      </c>
      <c r="B31" s="472"/>
      <c r="C31" s="435"/>
      <c r="D31" s="565">
        <v>7562</v>
      </c>
      <c r="E31" s="473"/>
      <c r="F31" s="566">
        <v>390</v>
      </c>
      <c r="G31" s="479"/>
      <c r="H31" s="567">
        <v>7406</v>
      </c>
      <c r="I31" s="475"/>
      <c r="J31" s="567">
        <v>351</v>
      </c>
      <c r="K31" s="479"/>
      <c r="L31" s="567">
        <v>7002</v>
      </c>
      <c r="M31" s="475"/>
      <c r="N31" s="567">
        <v>308</v>
      </c>
      <c r="P31" s="336"/>
      <c r="R31" s="336"/>
      <c r="T31" s="335"/>
      <c r="V31" s="335"/>
      <c r="W31" s="335"/>
      <c r="X31" s="336"/>
      <c r="Y31" s="336"/>
    </row>
    <row r="32" spans="1:25" s="103" customFormat="1" ht="18.75" customHeight="1">
      <c r="A32" s="569" t="s">
        <v>63</v>
      </c>
      <c r="B32" s="569"/>
      <c r="C32" s="569"/>
      <c r="D32" s="565"/>
      <c r="E32" s="476"/>
      <c r="F32" s="566"/>
      <c r="G32" s="479"/>
      <c r="H32" s="567"/>
      <c r="I32" s="475"/>
      <c r="J32" s="567"/>
      <c r="K32" s="479"/>
      <c r="L32" s="567"/>
      <c r="M32" s="475"/>
      <c r="N32" s="567"/>
    </row>
    <row r="33" spans="1:25" s="140" customFormat="1" ht="11.1" customHeight="1">
      <c r="A33" s="133"/>
      <c r="B33" s="133"/>
      <c r="C33" s="139"/>
      <c r="D33" s="299"/>
      <c r="E33" s="299"/>
      <c r="F33" s="299"/>
      <c r="G33" s="137"/>
      <c r="H33" s="333"/>
      <c r="I33" s="333"/>
      <c r="J33" s="333"/>
      <c r="K33" s="137"/>
      <c r="L33" s="333"/>
      <c r="M33" s="333"/>
      <c r="N33" s="333"/>
    </row>
    <row r="34" spans="1:25" s="15" customFormat="1" ht="18.75" customHeight="1">
      <c r="A34" s="572" t="s">
        <v>64</v>
      </c>
      <c r="B34" s="572"/>
      <c r="C34" s="572"/>
      <c r="D34" s="100">
        <v>25640</v>
      </c>
      <c r="E34" s="300"/>
      <c r="F34" s="100">
        <v>34514</v>
      </c>
      <c r="G34" s="137"/>
      <c r="H34" s="333">
        <v>26485</v>
      </c>
      <c r="I34" s="333"/>
      <c r="J34" s="333">
        <v>34077</v>
      </c>
      <c r="K34" s="137"/>
      <c r="L34" s="333">
        <v>27162</v>
      </c>
      <c r="M34" s="333"/>
      <c r="N34" s="333">
        <v>35100</v>
      </c>
      <c r="P34" s="336"/>
      <c r="R34" s="336"/>
      <c r="T34" s="335"/>
      <c r="V34" s="335"/>
      <c r="W34" s="335"/>
      <c r="X34" s="336"/>
      <c r="Y34" s="336"/>
    </row>
    <row r="35" spans="1:25" s="15" customFormat="1" ht="18.75" customHeight="1">
      <c r="A35" s="564" t="s">
        <v>65</v>
      </c>
      <c r="B35" s="564"/>
      <c r="C35" s="564"/>
      <c r="D35" s="300"/>
      <c r="E35" s="300"/>
      <c r="F35" s="300"/>
      <c r="G35" s="137"/>
      <c r="H35" s="333"/>
      <c r="I35" s="333"/>
      <c r="J35" s="333"/>
      <c r="K35" s="137"/>
      <c r="L35" s="333"/>
      <c r="M35" s="333"/>
      <c r="N35" s="333"/>
    </row>
    <row r="36" spans="1:25" s="15" customFormat="1" ht="11.1" customHeight="1">
      <c r="A36" s="105"/>
      <c r="B36" s="105"/>
      <c r="C36" s="12"/>
      <c r="D36" s="300"/>
      <c r="E36" s="300"/>
      <c r="F36" s="300"/>
      <c r="G36" s="137"/>
      <c r="H36" s="333"/>
      <c r="I36" s="333"/>
      <c r="J36" s="333"/>
      <c r="K36" s="137"/>
      <c r="L36" s="333"/>
      <c r="M36" s="333"/>
      <c r="N36" s="333"/>
    </row>
    <row r="37" spans="1:25" s="20" customFormat="1" ht="18.75" customHeight="1">
      <c r="A37" s="568" t="s">
        <v>66</v>
      </c>
      <c r="B37" s="568"/>
      <c r="C37" s="568"/>
      <c r="D37" s="565">
        <v>18863</v>
      </c>
      <c r="E37" s="473"/>
      <c r="F37" s="565">
        <v>20472</v>
      </c>
      <c r="G37" s="479"/>
      <c r="H37" s="567">
        <v>17936</v>
      </c>
      <c r="I37" s="475"/>
      <c r="J37" s="567">
        <v>18842</v>
      </c>
      <c r="K37" s="479"/>
      <c r="L37" s="567">
        <v>16942</v>
      </c>
      <c r="M37" s="475"/>
      <c r="N37" s="567">
        <v>16662</v>
      </c>
      <c r="P37" s="336"/>
      <c r="R37" s="336"/>
      <c r="T37" s="335"/>
      <c r="V37" s="335"/>
      <c r="W37" s="335"/>
      <c r="X37" s="336"/>
      <c r="Y37" s="336"/>
    </row>
    <row r="38" spans="1:25" s="20" customFormat="1" ht="18.75" customHeight="1">
      <c r="A38" s="569" t="s">
        <v>67</v>
      </c>
      <c r="B38" s="569"/>
      <c r="C38" s="569"/>
      <c r="D38" s="565"/>
      <c r="E38" s="480"/>
      <c r="F38" s="565"/>
      <c r="G38" s="479"/>
      <c r="H38" s="567"/>
      <c r="I38" s="475"/>
      <c r="J38" s="567"/>
      <c r="K38" s="479"/>
      <c r="L38" s="567"/>
      <c r="M38" s="475"/>
      <c r="N38" s="567"/>
    </row>
    <row r="39" spans="1:25" s="15" customFormat="1" ht="11.1" customHeight="1" thickBot="1">
      <c r="A39" s="141"/>
      <c r="B39" s="141"/>
      <c r="C39" s="142"/>
      <c r="D39" s="148"/>
      <c r="E39" s="148"/>
      <c r="F39" s="148"/>
      <c r="G39" s="148"/>
      <c r="H39" s="148"/>
      <c r="I39" s="148"/>
      <c r="J39" s="148"/>
      <c r="K39" s="148"/>
      <c r="L39" s="148"/>
      <c r="M39" s="148"/>
      <c r="N39" s="148"/>
    </row>
    <row r="40" spans="1:25" s="15" customFormat="1" ht="18.75" customHeight="1">
      <c r="A40" s="105"/>
      <c r="B40" s="105"/>
      <c r="C40" s="12"/>
      <c r="D40" s="121"/>
      <c r="E40" s="114"/>
      <c r="F40" s="114"/>
      <c r="G40" s="114"/>
      <c r="H40" s="122"/>
      <c r="I40" s="114"/>
      <c r="J40" s="114"/>
      <c r="K40" s="114"/>
      <c r="L40" s="126"/>
      <c r="M40" s="114"/>
      <c r="N40" s="126"/>
    </row>
    <row r="41" spans="1:25" s="15" customFormat="1" ht="18.75" customHeight="1">
      <c r="A41" s="109"/>
      <c r="B41" s="109"/>
      <c r="C41" s="12"/>
      <c r="D41" s="121"/>
      <c r="E41" s="114"/>
      <c r="F41" s="114"/>
      <c r="G41" s="114"/>
      <c r="H41" s="122"/>
      <c r="I41" s="114"/>
      <c r="J41" s="114"/>
      <c r="K41" s="114"/>
      <c r="L41" s="126"/>
      <c r="M41" s="114"/>
      <c r="N41" s="126"/>
    </row>
    <row r="42" spans="1:25" s="108" customFormat="1" ht="6" customHeight="1">
      <c r="A42" s="138"/>
      <c r="B42" s="138"/>
      <c r="C42" s="107"/>
      <c r="D42" s="143"/>
      <c r="E42" s="143"/>
      <c r="F42" s="144"/>
      <c r="G42" s="144"/>
      <c r="H42" s="145"/>
      <c r="I42" s="145"/>
      <c r="J42" s="143"/>
      <c r="K42" s="143"/>
      <c r="L42" s="144"/>
      <c r="M42" s="144"/>
      <c r="N42" s="143"/>
    </row>
    <row r="43" spans="1:25" s="15" customFormat="1" ht="18.75" customHeight="1">
      <c r="A43" s="110"/>
      <c r="B43" s="110"/>
      <c r="C43" s="12"/>
      <c r="D43" s="121"/>
      <c r="E43" s="114"/>
      <c r="F43" s="114"/>
      <c r="G43" s="114"/>
      <c r="H43" s="122"/>
      <c r="I43" s="114"/>
      <c r="J43" s="114"/>
      <c r="K43" s="114"/>
      <c r="L43" s="126"/>
      <c r="M43" s="114"/>
      <c r="N43" s="114"/>
    </row>
    <row r="44" spans="1:25" s="15" customFormat="1" ht="18.75" customHeight="1">
      <c r="A44" s="109"/>
      <c r="B44" s="109"/>
      <c r="C44" s="12"/>
      <c r="D44" s="114"/>
      <c r="E44" s="114"/>
      <c r="F44" s="114"/>
      <c r="G44" s="114"/>
      <c r="H44" s="114"/>
      <c r="I44" s="114"/>
      <c r="J44" s="114"/>
      <c r="K44" s="114"/>
      <c r="L44" s="114"/>
      <c r="M44" s="114"/>
      <c r="N44" s="114"/>
    </row>
    <row r="45" spans="1:25" s="15" customFormat="1" ht="6" customHeight="1">
      <c r="A45" s="125"/>
      <c r="B45" s="125"/>
      <c r="C45" s="12"/>
      <c r="D45" s="114"/>
      <c r="E45" s="114"/>
      <c r="F45" s="114"/>
      <c r="G45" s="114"/>
      <c r="H45" s="114"/>
      <c r="I45" s="114"/>
      <c r="J45" s="114"/>
      <c r="K45" s="114"/>
      <c r="L45" s="126"/>
      <c r="M45" s="114"/>
      <c r="N45" s="114"/>
    </row>
    <row r="46" spans="1:25" s="15" customFormat="1" ht="18.75" customHeight="1">
      <c r="A46" s="110"/>
      <c r="B46" s="110"/>
      <c r="C46" s="12"/>
      <c r="D46" s="114"/>
      <c r="E46" s="17"/>
      <c r="F46" s="114"/>
      <c r="G46" s="17"/>
      <c r="H46" s="114"/>
      <c r="I46" s="114"/>
      <c r="J46" s="114"/>
      <c r="K46" s="17"/>
      <c r="L46" s="114"/>
      <c r="M46" s="114"/>
      <c r="N46" s="114"/>
    </row>
    <row r="47" spans="1:25" s="15" customFormat="1" ht="18.75" customHeight="1">
      <c r="A47" s="110"/>
      <c r="B47" s="110"/>
      <c r="C47" s="12"/>
      <c r="D47" s="146"/>
      <c r="E47" s="17"/>
      <c r="F47" s="104"/>
      <c r="G47" s="17"/>
      <c r="H47" s="146"/>
      <c r="I47" s="104"/>
      <c r="J47" s="146"/>
      <c r="K47" s="17"/>
      <c r="L47" s="146"/>
      <c r="M47" s="104"/>
      <c r="N47" s="146"/>
    </row>
    <row r="48" spans="1:25" s="15" customFormat="1" ht="18.75" customHeight="1">
      <c r="A48" s="109"/>
      <c r="B48" s="109"/>
      <c r="C48" s="12"/>
    </row>
    <row r="49" spans="1:14" s="15" customFormat="1" ht="6" customHeight="1">
      <c r="A49" s="98"/>
      <c r="B49" s="98"/>
      <c r="C49" s="12"/>
      <c r="D49" s="127"/>
      <c r="E49" s="17"/>
      <c r="F49" s="127"/>
      <c r="G49" s="17"/>
      <c r="H49" s="127"/>
      <c r="I49" s="127"/>
      <c r="J49" s="127"/>
      <c r="K49" s="17"/>
      <c r="L49" s="127"/>
      <c r="M49" s="127"/>
      <c r="N49" s="127"/>
    </row>
    <row r="50" spans="1:14">
      <c r="A50" s="110"/>
      <c r="B50" s="110"/>
      <c r="C50" s="6"/>
      <c r="D50" s="128"/>
      <c r="E50" s="128"/>
      <c r="F50" s="128"/>
      <c r="G50" s="128"/>
      <c r="H50" s="128"/>
      <c r="I50" s="128"/>
      <c r="J50" s="128"/>
      <c r="K50" s="128"/>
      <c r="L50" s="128"/>
      <c r="M50" s="129"/>
      <c r="N50" s="128"/>
    </row>
    <row r="51" spans="1:14">
      <c r="A51" s="109"/>
      <c r="B51" s="109"/>
      <c r="D51" s="6"/>
      <c r="E51" s="6"/>
      <c r="F51" s="6"/>
      <c r="G51" s="6"/>
      <c r="H51" s="6"/>
      <c r="I51" s="6"/>
      <c r="J51" s="6"/>
      <c r="K51" s="6"/>
      <c r="L51" s="7"/>
      <c r="M51" s="7"/>
      <c r="N51" s="96"/>
    </row>
    <row r="52" spans="1:14" ht="6" customHeight="1">
      <c r="A52" s="110"/>
      <c r="B52" s="110"/>
    </row>
    <row r="53" spans="1:14">
      <c r="A53" s="98"/>
      <c r="B53" s="98"/>
    </row>
    <row r="54" spans="1:14">
      <c r="A54" s="110"/>
      <c r="B54" s="110"/>
    </row>
    <row r="55" spans="1:14">
      <c r="A55" s="131"/>
      <c r="B55" s="131"/>
    </row>
    <row r="56" spans="1:14">
      <c r="A56" s="131"/>
      <c r="B56" s="131"/>
    </row>
    <row r="57" spans="1:14" ht="6" customHeight="1">
      <c r="A57" s="110"/>
      <c r="B57" s="110"/>
    </row>
    <row r="58" spans="1:14">
      <c r="A58" s="110"/>
      <c r="B58" s="110"/>
    </row>
    <row r="59" spans="1:14">
      <c r="A59" s="132"/>
      <c r="B59" s="132"/>
    </row>
    <row r="60" spans="1:14" ht="6" customHeight="1">
      <c r="A60" s="133"/>
      <c r="B60" s="133"/>
    </row>
    <row r="61" spans="1:14">
      <c r="A61" s="105"/>
      <c r="B61" s="105"/>
    </row>
    <row r="62" spans="1:14">
      <c r="A62" s="132"/>
      <c r="B62" s="132"/>
    </row>
    <row r="63" spans="1:14" ht="6" customHeight="1">
      <c r="A63" s="105"/>
      <c r="B63" s="105"/>
    </row>
    <row r="64" spans="1:14">
      <c r="A64" s="105"/>
      <c r="B64" s="105"/>
    </row>
    <row r="65" spans="1:2">
      <c r="A65" s="132"/>
      <c r="B65" s="132"/>
    </row>
  </sheetData>
  <mergeCells count="48">
    <mergeCell ref="L19:L20"/>
    <mergeCell ref="N19:N20"/>
    <mergeCell ref="L13:L14"/>
    <mergeCell ref="N13:N14"/>
    <mergeCell ref="H37:H38"/>
    <mergeCell ref="J37:J38"/>
    <mergeCell ref="H19:H20"/>
    <mergeCell ref="J19:J20"/>
    <mergeCell ref="L31:L32"/>
    <mergeCell ref="N31:N32"/>
    <mergeCell ref="L37:L38"/>
    <mergeCell ref="N37:N38"/>
    <mergeCell ref="L25:L26"/>
    <mergeCell ref="N25:N26"/>
    <mergeCell ref="F37:F38"/>
    <mergeCell ref="D19:D20"/>
    <mergeCell ref="F19:F20"/>
    <mergeCell ref="D37:D38"/>
    <mergeCell ref="D25:D26"/>
    <mergeCell ref="F25:F26"/>
    <mergeCell ref="A37:C37"/>
    <mergeCell ref="A38:C38"/>
    <mergeCell ref="A5:C8"/>
    <mergeCell ref="A32:C32"/>
    <mergeCell ref="A25:C25"/>
    <mergeCell ref="A26:C26"/>
    <mergeCell ref="A28:C28"/>
    <mergeCell ref="A29:C29"/>
    <mergeCell ref="A34:C34"/>
    <mergeCell ref="A14:C14"/>
    <mergeCell ref="A16:C16"/>
    <mergeCell ref="A22:C22"/>
    <mergeCell ref="D5:F5"/>
    <mergeCell ref="H5:J5"/>
    <mergeCell ref="L5:N5"/>
    <mergeCell ref="O1:Q1"/>
    <mergeCell ref="A35:C35"/>
    <mergeCell ref="C1:N1"/>
    <mergeCell ref="D31:D32"/>
    <mergeCell ref="F31:F32"/>
    <mergeCell ref="D13:D14"/>
    <mergeCell ref="F13:F14"/>
    <mergeCell ref="H25:H26"/>
    <mergeCell ref="J25:J26"/>
    <mergeCell ref="H13:H14"/>
    <mergeCell ref="J13:J14"/>
    <mergeCell ref="H31:H32"/>
    <mergeCell ref="J31:J32"/>
  </mergeCells>
  <printOptions horizontalCentered="1"/>
  <pageMargins left="0.39370078740157483" right="0.39370078740157483" top="0.78740157480314965" bottom="0" header="0" footer="0"/>
  <pageSetup paperSize="9"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Y67"/>
  <sheetViews>
    <sheetView view="pageBreakPreview" zoomScale="85" zoomScaleNormal="75" zoomScaleSheetLayoutView="85" workbookViewId="0">
      <selection activeCell="A11" sqref="A11"/>
    </sheetView>
  </sheetViews>
  <sheetFormatPr defaultColWidth="12.42578125" defaultRowHeight="17.25"/>
  <cols>
    <col min="1" max="1" width="13.7109375" style="2" customWidth="1"/>
    <col min="2" max="2" width="1.7109375" style="2" customWidth="1"/>
    <col min="3" max="3" width="16" style="2" customWidth="1"/>
    <col min="4" max="4" width="14.28515625" style="2" customWidth="1"/>
    <col min="5" max="5" width="0.7109375" style="2" customWidth="1"/>
    <col min="6" max="6" width="13.7109375" style="2" customWidth="1"/>
    <col min="7" max="7" width="0.7109375" style="2" customWidth="1"/>
    <col min="8" max="8" width="14.28515625" style="2" customWidth="1"/>
    <col min="9" max="9" width="0.7109375" style="2" customWidth="1"/>
    <col min="10" max="10" width="13.7109375" style="2" customWidth="1"/>
    <col min="11" max="11" width="0.7109375" style="2" customWidth="1"/>
    <col min="12" max="12" width="14.28515625" style="3" customWidth="1"/>
    <col min="13" max="13" width="0.7109375" style="3" customWidth="1"/>
    <col min="14" max="14" width="13.7109375" style="130" customWidth="1"/>
    <col min="15" max="15" width="12.42578125" style="2"/>
    <col min="16" max="16" width="6.42578125" style="2" customWidth="1"/>
    <col min="17" max="17" width="12.42578125" style="2"/>
    <col min="18" max="18" width="8" style="2" customWidth="1"/>
    <col min="19" max="19" width="12.42578125" style="2"/>
    <col min="20" max="20" width="7.28515625" style="2" customWidth="1"/>
    <col min="21" max="16384" width="12.42578125" style="2"/>
  </cols>
  <sheetData>
    <row r="1" spans="1:25" s="38" customFormat="1" ht="36" customHeight="1">
      <c r="A1" s="384" t="s">
        <v>125</v>
      </c>
      <c r="B1" s="384" t="s">
        <v>98</v>
      </c>
      <c r="C1" s="552" t="s">
        <v>220</v>
      </c>
      <c r="D1" s="553"/>
      <c r="E1" s="553"/>
      <c r="F1" s="553"/>
      <c r="G1" s="553"/>
      <c r="H1" s="553"/>
      <c r="I1" s="553"/>
      <c r="J1" s="553"/>
      <c r="K1" s="553"/>
      <c r="L1" s="553"/>
      <c r="M1" s="553"/>
      <c r="N1" s="553"/>
      <c r="O1" s="575"/>
      <c r="P1" s="575"/>
      <c r="Q1" s="575"/>
      <c r="R1" s="575"/>
      <c r="S1" s="575"/>
    </row>
    <row r="2" spans="1:25" s="40" customFormat="1" ht="17.25" customHeight="1">
      <c r="A2" s="382" t="s">
        <v>126</v>
      </c>
      <c r="B2" s="382" t="s">
        <v>98</v>
      </c>
      <c r="C2" s="382" t="s">
        <v>221</v>
      </c>
      <c r="D2" s="39"/>
      <c r="E2" s="39"/>
      <c r="F2" s="39"/>
      <c r="G2" s="39"/>
      <c r="H2" s="39"/>
      <c r="I2" s="39"/>
      <c r="J2" s="39"/>
      <c r="K2" s="39"/>
      <c r="L2" s="134"/>
      <c r="M2" s="134"/>
      <c r="N2" s="134"/>
    </row>
    <row r="3" spans="1:25" s="6" customFormat="1" ht="15" customHeight="1" thickBot="1">
      <c r="A3" s="5"/>
      <c r="B3" s="5"/>
      <c r="C3" s="5"/>
      <c r="D3" s="5"/>
      <c r="E3" s="5"/>
      <c r="F3" s="5"/>
      <c r="G3" s="5"/>
      <c r="H3" s="5"/>
      <c r="I3" s="5"/>
      <c r="J3" s="5"/>
      <c r="K3" s="5"/>
      <c r="L3" s="94"/>
      <c r="M3" s="94"/>
      <c r="N3" s="95"/>
    </row>
    <row r="4" spans="1:25" s="6" customFormat="1" ht="6.95" customHeight="1">
      <c r="A4" s="362"/>
      <c r="B4" s="362"/>
      <c r="C4" s="362"/>
      <c r="D4" s="362"/>
      <c r="E4" s="362"/>
      <c r="F4" s="362"/>
      <c r="G4" s="362"/>
      <c r="H4" s="362"/>
      <c r="I4" s="362"/>
      <c r="J4" s="362"/>
      <c r="K4" s="362"/>
      <c r="L4" s="389"/>
      <c r="M4" s="389"/>
      <c r="N4" s="390"/>
    </row>
    <row r="5" spans="1:25" s="8" customFormat="1" ht="18.75" customHeight="1">
      <c r="A5" s="529" t="s">
        <v>187</v>
      </c>
      <c r="B5" s="529"/>
      <c r="C5" s="529"/>
      <c r="D5" s="526">
        <v>2020</v>
      </c>
      <c r="E5" s="526"/>
      <c r="F5" s="526"/>
      <c r="G5" s="391"/>
      <c r="H5" s="526">
        <v>2021</v>
      </c>
      <c r="I5" s="526"/>
      <c r="J5" s="526"/>
      <c r="K5" s="391"/>
      <c r="L5" s="526">
        <v>2022</v>
      </c>
      <c r="M5" s="526"/>
      <c r="N5" s="526"/>
    </row>
    <row r="6" spans="1:25" s="8" customFormat="1" ht="6.95" customHeight="1" thickBot="1">
      <c r="A6" s="529"/>
      <c r="B6" s="529"/>
      <c r="C6" s="529"/>
      <c r="D6" s="392"/>
      <c r="E6" s="392"/>
      <c r="F6" s="392"/>
      <c r="G6" s="391"/>
      <c r="H6" s="392"/>
      <c r="I6" s="392"/>
      <c r="J6" s="392"/>
      <c r="K6" s="391"/>
      <c r="L6" s="392"/>
      <c r="M6" s="392"/>
      <c r="N6" s="392"/>
    </row>
    <row r="7" spans="1:25" s="8" customFormat="1" ht="6.95" customHeight="1">
      <c r="A7" s="529"/>
      <c r="B7" s="529"/>
      <c r="C7" s="529"/>
      <c r="D7" s="391"/>
      <c r="E7" s="391"/>
      <c r="F7" s="391"/>
      <c r="G7" s="391"/>
      <c r="H7" s="391"/>
      <c r="I7" s="391"/>
      <c r="J7" s="391"/>
      <c r="K7" s="391"/>
      <c r="L7" s="391"/>
      <c r="M7" s="391"/>
      <c r="N7" s="391"/>
    </row>
    <row r="8" spans="1:25" s="8" customFormat="1" ht="143.25" customHeight="1">
      <c r="A8" s="529"/>
      <c r="B8" s="529"/>
      <c r="C8" s="529"/>
      <c r="D8" s="414" t="s">
        <v>188</v>
      </c>
      <c r="E8" s="397"/>
      <c r="F8" s="413" t="s">
        <v>189</v>
      </c>
      <c r="G8" s="397"/>
      <c r="H8" s="414" t="s">
        <v>188</v>
      </c>
      <c r="I8" s="397"/>
      <c r="J8" s="413" t="s">
        <v>189</v>
      </c>
      <c r="K8" s="397"/>
      <c r="L8" s="414" t="s">
        <v>188</v>
      </c>
      <c r="M8" s="397"/>
      <c r="N8" s="413" t="s">
        <v>189</v>
      </c>
    </row>
    <row r="9" spans="1:25" s="6" customFormat="1" ht="6.95" customHeight="1" thickBot="1">
      <c r="A9" s="368"/>
      <c r="B9" s="368"/>
      <c r="C9" s="369"/>
      <c r="D9" s="369"/>
      <c r="E9" s="369"/>
      <c r="F9" s="369"/>
      <c r="G9" s="369"/>
      <c r="H9" s="369"/>
      <c r="I9" s="369"/>
      <c r="J9" s="369"/>
      <c r="K9" s="369"/>
      <c r="L9" s="368"/>
      <c r="M9" s="368"/>
      <c r="N9" s="396"/>
    </row>
    <row r="10" spans="1:25" ht="11.1" customHeight="1">
      <c r="A10" s="9"/>
      <c r="B10" s="9"/>
      <c r="C10" s="6"/>
      <c r="D10" s="6"/>
      <c r="E10" s="6"/>
      <c r="F10" s="6"/>
      <c r="G10" s="6"/>
      <c r="H10" s="6"/>
      <c r="I10" s="6"/>
      <c r="J10" s="6"/>
      <c r="K10" s="6"/>
      <c r="L10" s="9"/>
      <c r="M10" s="9"/>
      <c r="N10" s="96"/>
    </row>
    <row r="11" spans="1:25" s="15" customFormat="1" ht="18.75" customHeight="1">
      <c r="A11" s="15" t="s">
        <v>258</v>
      </c>
      <c r="C11" s="12"/>
      <c r="D11" s="97">
        <v>283197</v>
      </c>
      <c r="E11" s="302"/>
      <c r="F11" s="97">
        <v>252908</v>
      </c>
      <c r="G11" s="136"/>
      <c r="H11" s="334">
        <v>286353</v>
      </c>
      <c r="I11" s="334"/>
      <c r="J11" s="334">
        <v>241618</v>
      </c>
      <c r="K11" s="136"/>
      <c r="L11" s="334">
        <v>282721</v>
      </c>
      <c r="M11" s="334"/>
      <c r="N11" s="334">
        <v>237839</v>
      </c>
      <c r="P11" s="336"/>
      <c r="R11" s="336"/>
      <c r="T11" s="335"/>
      <c r="V11" s="335"/>
      <c r="W11" s="335"/>
      <c r="X11" s="336"/>
      <c r="Y11" s="336"/>
    </row>
    <row r="12" spans="1:25" s="15" customFormat="1" ht="9.9499999999999993" customHeight="1">
      <c r="A12" s="98"/>
      <c r="B12" s="98"/>
      <c r="C12" s="12"/>
      <c r="D12" s="300"/>
      <c r="E12" s="300"/>
      <c r="F12" s="300"/>
      <c r="G12" s="114"/>
      <c r="H12" s="333"/>
      <c r="I12" s="333"/>
      <c r="J12" s="333"/>
      <c r="K12" s="114"/>
      <c r="L12" s="333"/>
      <c r="M12" s="333"/>
      <c r="N12" s="333"/>
    </row>
    <row r="13" spans="1:25" s="20" customFormat="1" ht="18.75" customHeight="1">
      <c r="A13" s="472" t="s">
        <v>53</v>
      </c>
      <c r="B13" s="472"/>
      <c r="C13" s="435"/>
      <c r="D13" s="566">
        <v>711</v>
      </c>
      <c r="E13" s="473"/>
      <c r="F13" s="565">
        <v>15966</v>
      </c>
      <c r="G13" s="479"/>
      <c r="H13" s="567">
        <v>781</v>
      </c>
      <c r="I13" s="475"/>
      <c r="J13" s="567">
        <v>14873</v>
      </c>
      <c r="K13" s="479"/>
      <c r="L13" s="567">
        <v>1082</v>
      </c>
      <c r="M13" s="475"/>
      <c r="N13" s="567">
        <v>16735</v>
      </c>
      <c r="P13" s="336"/>
      <c r="R13" s="336"/>
      <c r="T13" s="336"/>
      <c r="V13" s="336"/>
      <c r="W13" s="335"/>
      <c r="X13" s="336"/>
      <c r="Y13" s="336"/>
    </row>
    <row r="14" spans="1:25" s="103" customFormat="1" ht="18.75" customHeight="1">
      <c r="A14" s="569" t="s">
        <v>54</v>
      </c>
      <c r="B14" s="569"/>
      <c r="C14" s="569"/>
      <c r="D14" s="566"/>
      <c r="E14" s="481"/>
      <c r="F14" s="565"/>
      <c r="G14" s="479"/>
      <c r="H14" s="567"/>
      <c r="I14" s="475"/>
      <c r="J14" s="567"/>
      <c r="K14" s="479"/>
      <c r="L14" s="567"/>
      <c r="M14" s="475"/>
      <c r="N14" s="567"/>
    </row>
    <row r="15" spans="1:25" s="15" customFormat="1" ht="11.1" customHeight="1">
      <c r="A15" s="110"/>
      <c r="B15" s="110"/>
      <c r="C15" s="12"/>
      <c r="D15" s="300"/>
      <c r="E15" s="300"/>
      <c r="F15" s="300"/>
      <c r="G15" s="137"/>
      <c r="H15" s="333"/>
      <c r="I15" s="333"/>
      <c r="J15" s="333"/>
      <c r="K15" s="137"/>
      <c r="L15" s="333"/>
      <c r="M15" s="333"/>
      <c r="N15" s="333"/>
    </row>
    <row r="16" spans="1:25" s="15" customFormat="1" ht="18.75" customHeight="1">
      <c r="A16" s="572" t="s">
        <v>55</v>
      </c>
      <c r="B16" s="572"/>
      <c r="C16" s="572"/>
      <c r="D16" s="100">
        <v>11804</v>
      </c>
      <c r="E16" s="300"/>
      <c r="F16" s="100">
        <v>5585</v>
      </c>
      <c r="G16" s="137"/>
      <c r="H16" s="333">
        <v>12876</v>
      </c>
      <c r="I16" s="333"/>
      <c r="J16" s="333">
        <v>6025</v>
      </c>
      <c r="K16" s="137"/>
      <c r="L16" s="333">
        <v>13771</v>
      </c>
      <c r="M16" s="333"/>
      <c r="N16" s="333">
        <v>6728</v>
      </c>
      <c r="P16" s="336"/>
      <c r="R16" s="336"/>
      <c r="T16" s="336"/>
      <c r="V16" s="336"/>
      <c r="W16" s="335"/>
      <c r="X16" s="336"/>
      <c r="Y16" s="336"/>
    </row>
    <row r="17" spans="1:25" s="108" customFormat="1" ht="18.75" customHeight="1">
      <c r="A17" s="106" t="s">
        <v>56</v>
      </c>
      <c r="B17" s="106"/>
      <c r="C17" s="107"/>
      <c r="D17" s="304"/>
      <c r="E17" s="304"/>
      <c r="F17" s="304"/>
      <c r="G17" s="137"/>
      <c r="H17" s="333"/>
      <c r="I17" s="333"/>
      <c r="J17" s="333"/>
      <c r="K17" s="137"/>
      <c r="L17" s="333"/>
      <c r="M17" s="333"/>
      <c r="N17" s="333"/>
    </row>
    <row r="18" spans="1:25" s="15" customFormat="1" ht="11.1" customHeight="1">
      <c r="A18" s="138"/>
      <c r="B18" s="138"/>
      <c r="C18" s="12"/>
      <c r="D18" s="300"/>
      <c r="E18" s="300"/>
      <c r="F18" s="300"/>
      <c r="G18" s="137"/>
      <c r="H18" s="333"/>
      <c r="I18" s="333"/>
      <c r="J18" s="333"/>
      <c r="K18" s="137"/>
      <c r="L18" s="333"/>
      <c r="M18" s="333"/>
      <c r="N18" s="333"/>
    </row>
    <row r="19" spans="1:25" s="20" customFormat="1" ht="18.75" customHeight="1">
      <c r="A19" s="472" t="s">
        <v>57</v>
      </c>
      <c r="B19" s="472"/>
      <c r="C19" s="435"/>
      <c r="D19" s="576">
        <v>23919</v>
      </c>
      <c r="E19" s="473"/>
      <c r="F19" s="576">
        <v>23845</v>
      </c>
      <c r="G19" s="479"/>
      <c r="H19" s="567">
        <v>23613</v>
      </c>
      <c r="I19" s="475"/>
      <c r="J19" s="567">
        <v>22787</v>
      </c>
      <c r="K19" s="479"/>
      <c r="L19" s="567">
        <v>20933</v>
      </c>
      <c r="M19" s="475"/>
      <c r="N19" s="567">
        <v>21653</v>
      </c>
      <c r="P19" s="336"/>
      <c r="R19" s="336"/>
      <c r="T19" s="336"/>
      <c r="V19" s="336"/>
      <c r="W19" s="335"/>
      <c r="X19" s="336"/>
      <c r="Y19" s="336"/>
    </row>
    <row r="20" spans="1:25" s="20" customFormat="1" ht="18.75" customHeight="1">
      <c r="A20" s="477" t="s">
        <v>58</v>
      </c>
      <c r="B20" s="477"/>
      <c r="C20" s="435"/>
      <c r="D20" s="576"/>
      <c r="E20" s="473"/>
      <c r="F20" s="576"/>
      <c r="G20" s="479"/>
      <c r="H20" s="567"/>
      <c r="I20" s="475"/>
      <c r="J20" s="567"/>
      <c r="K20" s="479"/>
      <c r="L20" s="567"/>
      <c r="M20" s="475"/>
      <c r="N20" s="567"/>
    </row>
    <row r="21" spans="1:25" s="15" customFormat="1" ht="11.1" customHeight="1">
      <c r="A21" s="125"/>
      <c r="B21" s="125"/>
      <c r="C21" s="12"/>
      <c r="D21" s="300"/>
      <c r="E21" s="300"/>
      <c r="F21" s="300"/>
      <c r="G21" s="137"/>
      <c r="H21" s="333"/>
      <c r="I21" s="333"/>
      <c r="J21" s="333"/>
      <c r="K21" s="137"/>
      <c r="L21" s="333"/>
      <c r="M21" s="333"/>
      <c r="N21" s="333"/>
    </row>
    <row r="22" spans="1:25" s="108" customFormat="1" ht="36" customHeight="1">
      <c r="A22" s="573" t="s">
        <v>82</v>
      </c>
      <c r="B22" s="573"/>
      <c r="C22" s="573"/>
      <c r="D22" s="100">
        <v>70281</v>
      </c>
      <c r="E22" s="300"/>
      <c r="F22" s="100">
        <v>91701</v>
      </c>
      <c r="G22" s="137"/>
      <c r="H22" s="333">
        <v>71095</v>
      </c>
      <c r="I22" s="333"/>
      <c r="J22" s="333">
        <v>88142</v>
      </c>
      <c r="K22" s="137"/>
      <c r="L22" s="333">
        <v>71143</v>
      </c>
      <c r="M22" s="333"/>
      <c r="N22" s="333">
        <v>85979</v>
      </c>
      <c r="P22" s="336"/>
      <c r="R22" s="336"/>
      <c r="T22" s="336"/>
      <c r="V22" s="336"/>
      <c r="W22" s="335"/>
      <c r="X22" s="336"/>
      <c r="Y22" s="336"/>
    </row>
    <row r="23" spans="1:25" s="108" customFormat="1" ht="17.100000000000001" customHeight="1">
      <c r="A23" s="106" t="s">
        <v>59</v>
      </c>
      <c r="B23" s="106"/>
      <c r="C23" s="106"/>
      <c r="D23" s="304"/>
      <c r="E23" s="304"/>
      <c r="F23" s="304"/>
      <c r="G23" s="137"/>
      <c r="H23" s="333"/>
      <c r="I23" s="333"/>
      <c r="J23" s="333"/>
      <c r="K23" s="137"/>
      <c r="L23" s="333"/>
      <c r="M23" s="333"/>
      <c r="N23" s="333"/>
      <c r="W23" s="109"/>
      <c r="X23" s="109"/>
      <c r="Y23" s="109"/>
    </row>
    <row r="24" spans="1:25" s="15" customFormat="1" ht="11.1" customHeight="1">
      <c r="A24" s="98"/>
      <c r="B24" s="98"/>
      <c r="C24" s="12"/>
      <c r="D24" s="300"/>
      <c r="E24" s="300"/>
      <c r="F24" s="300"/>
      <c r="G24" s="137"/>
      <c r="H24" s="333"/>
      <c r="I24" s="333"/>
      <c r="J24" s="333"/>
      <c r="K24" s="137"/>
      <c r="L24" s="333"/>
      <c r="M24" s="333"/>
      <c r="N24" s="333"/>
    </row>
    <row r="25" spans="1:25" s="103" customFormat="1" ht="36" customHeight="1">
      <c r="A25" s="570" t="s">
        <v>60</v>
      </c>
      <c r="B25" s="570"/>
      <c r="C25" s="570"/>
      <c r="D25" s="565">
        <v>40858</v>
      </c>
      <c r="E25" s="473"/>
      <c r="F25" s="565">
        <v>34784</v>
      </c>
      <c r="G25" s="479"/>
      <c r="H25" s="567">
        <v>41654</v>
      </c>
      <c r="I25" s="475"/>
      <c r="J25" s="567">
        <v>35731</v>
      </c>
      <c r="K25" s="479"/>
      <c r="L25" s="567">
        <v>42980</v>
      </c>
      <c r="M25" s="475"/>
      <c r="N25" s="567">
        <v>38891</v>
      </c>
      <c r="P25" s="336"/>
      <c r="R25" s="336"/>
      <c r="T25" s="336"/>
      <c r="V25" s="336"/>
      <c r="W25" s="335"/>
      <c r="X25" s="336"/>
      <c r="Y25" s="336"/>
    </row>
    <row r="26" spans="1:25" s="103" customFormat="1" ht="36" customHeight="1">
      <c r="A26" s="571" t="s">
        <v>61</v>
      </c>
      <c r="B26" s="571"/>
      <c r="C26" s="571"/>
      <c r="D26" s="565"/>
      <c r="E26" s="481"/>
      <c r="F26" s="565"/>
      <c r="G26" s="479"/>
      <c r="H26" s="567"/>
      <c r="I26" s="475"/>
      <c r="J26" s="567"/>
      <c r="K26" s="479"/>
      <c r="L26" s="567"/>
      <c r="M26" s="475"/>
      <c r="N26" s="567"/>
    </row>
    <row r="27" spans="1:25" s="108" customFormat="1" ht="11.1" customHeight="1">
      <c r="A27" s="110"/>
      <c r="B27" s="110"/>
      <c r="C27" s="107"/>
      <c r="D27" s="304"/>
      <c r="E27" s="304"/>
      <c r="F27" s="304"/>
      <c r="G27" s="137"/>
      <c r="H27" s="333"/>
      <c r="I27" s="333"/>
      <c r="J27" s="333"/>
      <c r="K27" s="137"/>
      <c r="L27" s="333"/>
      <c r="M27" s="333"/>
      <c r="N27" s="333"/>
    </row>
    <row r="28" spans="1:25" s="15" customFormat="1" ht="36" customHeight="1">
      <c r="A28" s="572" t="s">
        <v>80</v>
      </c>
      <c r="B28" s="572"/>
      <c r="C28" s="572"/>
      <c r="D28" s="100">
        <v>108576</v>
      </c>
      <c r="E28" s="300"/>
      <c r="F28" s="100">
        <v>46186</v>
      </c>
      <c r="G28" s="137"/>
      <c r="H28" s="333">
        <v>108924</v>
      </c>
      <c r="I28" s="333"/>
      <c r="J28" s="333">
        <v>39821</v>
      </c>
      <c r="K28" s="137"/>
      <c r="L28" s="333">
        <v>104752</v>
      </c>
      <c r="M28" s="333"/>
      <c r="N28" s="333">
        <v>34473</v>
      </c>
      <c r="P28" s="336"/>
      <c r="R28" s="336"/>
      <c r="T28" s="336"/>
      <c r="V28" s="336"/>
      <c r="W28" s="335"/>
      <c r="X28" s="336"/>
      <c r="Y28" s="336"/>
    </row>
    <row r="29" spans="1:25" s="15" customFormat="1" ht="36" customHeight="1">
      <c r="A29" s="564" t="s">
        <v>81</v>
      </c>
      <c r="B29" s="564"/>
      <c r="C29" s="564"/>
      <c r="D29" s="300"/>
      <c r="E29" s="300"/>
      <c r="F29" s="300"/>
      <c r="G29" s="137"/>
      <c r="H29" s="333"/>
      <c r="I29" s="333"/>
      <c r="J29" s="333"/>
      <c r="K29" s="137"/>
      <c r="L29" s="333"/>
      <c r="M29" s="333"/>
      <c r="N29" s="333"/>
    </row>
    <row r="30" spans="1:25" s="15" customFormat="1" ht="11.1" customHeight="1">
      <c r="A30" s="110"/>
      <c r="B30" s="110"/>
      <c r="C30" s="12"/>
      <c r="D30" s="300"/>
      <c r="E30" s="300"/>
      <c r="F30" s="300"/>
      <c r="G30" s="137"/>
      <c r="H30" s="333"/>
      <c r="I30" s="333"/>
      <c r="J30" s="333"/>
      <c r="K30" s="137"/>
      <c r="L30" s="333"/>
      <c r="M30" s="333"/>
      <c r="N30" s="333"/>
    </row>
    <row r="31" spans="1:25" s="20" customFormat="1" ht="16.5" customHeight="1">
      <c r="A31" s="472" t="s">
        <v>62</v>
      </c>
      <c r="B31" s="472"/>
      <c r="C31" s="435"/>
      <c r="D31" s="565">
        <v>6006</v>
      </c>
      <c r="E31" s="473"/>
      <c r="F31" s="566">
        <v>621</v>
      </c>
      <c r="G31" s="479"/>
      <c r="H31" s="567">
        <v>6005</v>
      </c>
      <c r="I31" s="475"/>
      <c r="J31" s="567">
        <v>566</v>
      </c>
      <c r="K31" s="479"/>
      <c r="L31" s="567">
        <v>6150</v>
      </c>
      <c r="M31" s="475"/>
      <c r="N31" s="567">
        <v>623</v>
      </c>
      <c r="P31" s="336"/>
      <c r="R31" s="336"/>
      <c r="T31" s="336"/>
      <c r="V31" s="336"/>
      <c r="W31" s="335"/>
      <c r="X31" s="336"/>
      <c r="Y31" s="336"/>
    </row>
    <row r="32" spans="1:25" s="103" customFormat="1" ht="18.75" customHeight="1">
      <c r="A32" s="569" t="s">
        <v>63</v>
      </c>
      <c r="B32" s="569"/>
      <c r="C32" s="569"/>
      <c r="D32" s="565"/>
      <c r="E32" s="481"/>
      <c r="F32" s="566"/>
      <c r="G32" s="479"/>
      <c r="H32" s="567"/>
      <c r="I32" s="475"/>
      <c r="J32" s="567"/>
      <c r="K32" s="479"/>
      <c r="L32" s="567"/>
      <c r="M32" s="475"/>
      <c r="N32" s="567"/>
    </row>
    <row r="33" spans="1:25" s="140" customFormat="1" ht="11.1" customHeight="1">
      <c r="A33" s="133"/>
      <c r="B33" s="133"/>
      <c r="C33" s="139"/>
      <c r="D33" s="299"/>
      <c r="E33" s="299"/>
      <c r="F33" s="299"/>
      <c r="G33" s="137"/>
      <c r="H33" s="333"/>
      <c r="I33" s="333"/>
      <c r="J33" s="333"/>
      <c r="K33" s="137"/>
      <c r="L33" s="333"/>
      <c r="M33" s="333"/>
      <c r="N33" s="333"/>
    </row>
    <row r="34" spans="1:25" s="15" customFormat="1" ht="18.75" customHeight="1">
      <c r="A34" s="572" t="s">
        <v>64</v>
      </c>
      <c r="B34" s="572"/>
      <c r="C34" s="572"/>
      <c r="D34" s="574">
        <v>9787</v>
      </c>
      <c r="E34" s="300"/>
      <c r="F34" s="574">
        <v>11207</v>
      </c>
      <c r="G34" s="137"/>
      <c r="H34" s="577">
        <v>10295</v>
      </c>
      <c r="I34" s="333"/>
      <c r="J34" s="577">
        <v>11314</v>
      </c>
      <c r="K34" s="137"/>
      <c r="L34" s="577">
        <v>10830</v>
      </c>
      <c r="M34" s="333"/>
      <c r="N34" s="577">
        <v>11408</v>
      </c>
      <c r="P34" s="336"/>
      <c r="R34" s="336"/>
      <c r="T34" s="336"/>
      <c r="V34" s="336"/>
      <c r="W34" s="335"/>
      <c r="X34" s="336"/>
      <c r="Y34" s="336"/>
    </row>
    <row r="35" spans="1:25" s="15" customFormat="1" ht="18.75" customHeight="1">
      <c r="A35" s="564" t="s">
        <v>65</v>
      </c>
      <c r="B35" s="564"/>
      <c r="C35" s="564"/>
      <c r="D35" s="574"/>
      <c r="E35" s="300"/>
      <c r="F35" s="574"/>
      <c r="G35" s="137"/>
      <c r="H35" s="577"/>
      <c r="I35" s="333"/>
      <c r="J35" s="577"/>
      <c r="K35" s="137"/>
      <c r="L35" s="577"/>
      <c r="M35" s="333"/>
      <c r="N35" s="577"/>
    </row>
    <row r="36" spans="1:25" s="15" customFormat="1" ht="11.1" customHeight="1">
      <c r="A36" s="105"/>
      <c r="B36" s="105"/>
      <c r="C36" s="12"/>
      <c r="D36" s="300"/>
      <c r="E36" s="300"/>
      <c r="F36" s="300"/>
      <c r="G36" s="137"/>
      <c r="H36" s="333"/>
      <c r="I36" s="333"/>
      <c r="J36" s="333"/>
      <c r="K36" s="137"/>
      <c r="L36" s="333"/>
      <c r="M36" s="333"/>
      <c r="N36" s="333"/>
    </row>
    <row r="37" spans="1:25" s="20" customFormat="1" ht="18.75" customHeight="1">
      <c r="A37" s="568" t="s">
        <v>66</v>
      </c>
      <c r="B37" s="568"/>
      <c r="C37" s="568"/>
      <c r="D37" s="565">
        <v>11255</v>
      </c>
      <c r="E37" s="473"/>
      <c r="F37" s="565">
        <v>23013</v>
      </c>
      <c r="G37" s="479"/>
      <c r="H37" s="567">
        <v>11110</v>
      </c>
      <c r="I37" s="475"/>
      <c r="J37" s="567">
        <v>22359</v>
      </c>
      <c r="K37" s="479"/>
      <c r="L37" s="567">
        <v>11080</v>
      </c>
      <c r="M37" s="475"/>
      <c r="N37" s="567">
        <v>21349</v>
      </c>
      <c r="P37" s="336"/>
      <c r="R37" s="336"/>
      <c r="T37" s="336"/>
      <c r="V37" s="336"/>
      <c r="W37" s="335"/>
      <c r="X37" s="336"/>
      <c r="Y37" s="336"/>
    </row>
    <row r="38" spans="1:25" s="20" customFormat="1" ht="18.75" customHeight="1">
      <c r="A38" s="569" t="s">
        <v>67</v>
      </c>
      <c r="B38" s="569"/>
      <c r="C38" s="569"/>
      <c r="D38" s="565"/>
      <c r="E38" s="482"/>
      <c r="F38" s="565"/>
      <c r="G38" s="479"/>
      <c r="H38" s="567"/>
      <c r="I38" s="475"/>
      <c r="J38" s="567"/>
      <c r="K38" s="479"/>
      <c r="L38" s="567"/>
      <c r="M38" s="475"/>
      <c r="N38" s="567"/>
    </row>
    <row r="39" spans="1:25" s="108" customFormat="1" ht="11.1" customHeight="1" thickBot="1">
      <c r="A39" s="141"/>
      <c r="B39" s="141"/>
      <c r="C39" s="142"/>
      <c r="D39" s="119"/>
      <c r="E39" s="119"/>
      <c r="F39" s="119"/>
      <c r="G39" s="119"/>
      <c r="H39" s="119"/>
      <c r="I39" s="119"/>
      <c r="J39" s="119"/>
      <c r="K39" s="119"/>
      <c r="L39" s="119"/>
      <c r="M39" s="119"/>
      <c r="N39" s="119"/>
    </row>
    <row r="40" spans="1:25" s="140" customFormat="1" ht="18.75" customHeight="1">
      <c r="A40" s="105"/>
      <c r="B40" s="105"/>
      <c r="C40" s="12"/>
      <c r="D40" s="121"/>
      <c r="E40" s="114"/>
      <c r="F40" s="114"/>
      <c r="G40" s="114"/>
      <c r="H40" s="122"/>
      <c r="I40" s="114"/>
      <c r="J40" s="114"/>
      <c r="K40" s="114"/>
      <c r="L40" s="126"/>
      <c r="M40" s="114"/>
      <c r="N40" s="28" t="s">
        <v>151</v>
      </c>
    </row>
    <row r="41" spans="1:25" s="15" customFormat="1" ht="18.75" customHeight="1">
      <c r="A41" s="109"/>
      <c r="B41" s="109"/>
      <c r="C41" s="12"/>
      <c r="D41" s="114"/>
      <c r="E41" s="114"/>
      <c r="F41" s="114"/>
      <c r="G41" s="114"/>
      <c r="H41" s="114"/>
      <c r="I41" s="114"/>
      <c r="J41" s="114"/>
      <c r="K41" s="114"/>
      <c r="L41" s="114"/>
      <c r="M41" s="114"/>
      <c r="N41" s="31" t="s">
        <v>239</v>
      </c>
    </row>
    <row r="42" spans="1:25" s="15" customFormat="1" ht="18.75" customHeight="1">
      <c r="A42" s="138"/>
      <c r="B42" s="138"/>
      <c r="C42" s="107"/>
      <c r="D42" s="121"/>
      <c r="E42" s="114"/>
      <c r="F42" s="114"/>
      <c r="G42" s="114"/>
      <c r="H42" s="122"/>
      <c r="I42" s="114"/>
      <c r="J42" s="114"/>
      <c r="K42" s="114"/>
      <c r="L42" s="126"/>
      <c r="M42" s="114"/>
      <c r="N42" s="126"/>
    </row>
    <row r="43" spans="1:25" s="15" customFormat="1" ht="18.75" customHeight="1">
      <c r="A43" s="110"/>
      <c r="B43" s="110"/>
      <c r="C43" s="12"/>
      <c r="D43" s="121"/>
      <c r="E43" s="114"/>
      <c r="F43" s="114"/>
      <c r="G43" s="114"/>
      <c r="H43" s="122"/>
      <c r="I43" s="114"/>
      <c r="J43" s="114"/>
      <c r="K43" s="114"/>
      <c r="L43" s="126"/>
      <c r="M43" s="114"/>
      <c r="N43" s="126"/>
    </row>
    <row r="44" spans="1:25" s="108" customFormat="1" ht="6" customHeight="1">
      <c r="A44" s="109"/>
      <c r="B44" s="109"/>
      <c r="C44" s="12"/>
      <c r="D44" s="143"/>
      <c r="E44" s="143"/>
      <c r="F44" s="144"/>
      <c r="G44" s="144"/>
      <c r="H44" s="145"/>
      <c r="I44" s="145"/>
      <c r="J44" s="143"/>
      <c r="K44" s="143"/>
      <c r="L44" s="144"/>
      <c r="M44" s="144"/>
      <c r="N44" s="143"/>
    </row>
    <row r="45" spans="1:25" s="15" customFormat="1" ht="18.75" customHeight="1">
      <c r="A45" s="125"/>
      <c r="B45" s="125"/>
      <c r="C45" s="12"/>
      <c r="D45" s="121"/>
      <c r="E45" s="114"/>
      <c r="F45" s="114"/>
      <c r="G45" s="114"/>
      <c r="H45" s="122"/>
      <c r="I45" s="114"/>
      <c r="J45" s="114"/>
      <c r="K45" s="114"/>
      <c r="L45" s="126"/>
      <c r="M45" s="114"/>
      <c r="N45" s="114"/>
    </row>
    <row r="46" spans="1:25" s="15" customFormat="1" ht="18.75" customHeight="1">
      <c r="A46" s="110"/>
      <c r="B46" s="110"/>
      <c r="C46" s="12"/>
      <c r="D46" s="114"/>
      <c r="E46" s="114"/>
      <c r="F46" s="114"/>
      <c r="G46" s="114"/>
      <c r="H46" s="114"/>
      <c r="I46" s="114"/>
      <c r="J46" s="114"/>
      <c r="K46" s="114"/>
      <c r="L46" s="114"/>
      <c r="M46" s="114"/>
      <c r="N46" s="114"/>
    </row>
    <row r="47" spans="1:25" s="15" customFormat="1" ht="6" customHeight="1">
      <c r="A47" s="110"/>
      <c r="B47" s="110"/>
      <c r="C47" s="12"/>
      <c r="D47" s="114"/>
      <c r="E47" s="114"/>
      <c r="F47" s="114"/>
      <c r="G47" s="114"/>
      <c r="H47" s="114"/>
      <c r="I47" s="114"/>
      <c r="J47" s="114"/>
      <c r="K47" s="114"/>
      <c r="L47" s="126"/>
      <c r="M47" s="114"/>
      <c r="N47" s="114"/>
    </row>
    <row r="48" spans="1:25" s="15" customFormat="1" ht="18.75" customHeight="1">
      <c r="A48" s="109"/>
      <c r="B48" s="109"/>
      <c r="C48" s="12"/>
      <c r="D48" s="114"/>
      <c r="E48" s="17"/>
      <c r="F48" s="114"/>
      <c r="G48" s="17"/>
      <c r="H48" s="114"/>
      <c r="I48" s="114"/>
      <c r="J48" s="114"/>
      <c r="K48" s="17"/>
      <c r="L48" s="114"/>
      <c r="M48" s="114"/>
      <c r="N48" s="114"/>
    </row>
    <row r="49" spans="1:14" s="15" customFormat="1" ht="18.75" customHeight="1">
      <c r="A49" s="98"/>
      <c r="B49" s="98"/>
      <c r="C49" s="12"/>
      <c r="D49" s="146"/>
      <c r="E49" s="17"/>
      <c r="F49" s="104"/>
      <c r="G49" s="17"/>
      <c r="H49" s="146"/>
      <c r="I49" s="104"/>
      <c r="J49" s="146"/>
      <c r="K49" s="17"/>
      <c r="L49" s="146"/>
      <c r="M49" s="104"/>
      <c r="N49" s="146"/>
    </row>
    <row r="50" spans="1:14" s="15" customFormat="1" ht="18.75" customHeight="1">
      <c r="A50" s="110"/>
      <c r="B50" s="110"/>
      <c r="C50" s="6"/>
    </row>
    <row r="51" spans="1:14" s="15" customFormat="1" ht="6" customHeight="1">
      <c r="A51" s="109"/>
      <c r="B51" s="109"/>
      <c r="C51" s="2"/>
      <c r="D51" s="127"/>
      <c r="E51" s="17"/>
      <c r="F51" s="127"/>
      <c r="G51" s="17"/>
      <c r="H51" s="127"/>
      <c r="I51" s="127"/>
      <c r="J51" s="127"/>
      <c r="K51" s="17"/>
      <c r="L51" s="127"/>
      <c r="M51" s="127"/>
      <c r="N51" s="127"/>
    </row>
    <row r="52" spans="1:14">
      <c r="A52" s="110"/>
      <c r="B52" s="110"/>
      <c r="D52" s="128"/>
      <c r="E52" s="128"/>
      <c r="F52" s="128"/>
      <c r="G52" s="128"/>
      <c r="H52" s="128"/>
      <c r="I52" s="128"/>
      <c r="J52" s="128"/>
      <c r="K52" s="128"/>
      <c r="L52" s="128"/>
      <c r="M52" s="129"/>
      <c r="N52" s="128"/>
    </row>
    <row r="53" spans="1:14">
      <c r="A53" s="98"/>
      <c r="B53" s="98"/>
      <c r="D53" s="6"/>
      <c r="E53" s="6"/>
      <c r="F53" s="6"/>
      <c r="G53" s="6"/>
      <c r="H53" s="6"/>
      <c r="I53" s="6"/>
      <c r="J53" s="6"/>
      <c r="K53" s="6"/>
      <c r="L53" s="7"/>
      <c r="M53" s="7"/>
      <c r="N53" s="96"/>
    </row>
    <row r="54" spans="1:14" ht="6" customHeight="1">
      <c r="A54" s="110"/>
      <c r="B54" s="110"/>
    </row>
    <row r="55" spans="1:14">
      <c r="A55" s="131"/>
      <c r="B55" s="131"/>
    </row>
    <row r="56" spans="1:14">
      <c r="A56" s="131"/>
      <c r="B56" s="131"/>
    </row>
    <row r="57" spans="1:14">
      <c r="A57" s="110"/>
      <c r="B57" s="110"/>
    </row>
    <row r="58" spans="1:14">
      <c r="A58" s="110"/>
      <c r="B58" s="110"/>
    </row>
    <row r="59" spans="1:14" ht="6" customHeight="1">
      <c r="A59" s="132"/>
      <c r="B59" s="132"/>
    </row>
    <row r="60" spans="1:14">
      <c r="A60" s="133"/>
      <c r="B60" s="133"/>
    </row>
    <row r="61" spans="1:14">
      <c r="A61" s="105"/>
      <c r="B61" s="105"/>
    </row>
    <row r="62" spans="1:14" ht="6" customHeight="1">
      <c r="A62" s="132"/>
      <c r="B62" s="132"/>
    </row>
    <row r="63" spans="1:14">
      <c r="A63" s="105"/>
      <c r="B63" s="105"/>
    </row>
    <row r="64" spans="1:14">
      <c r="A64" s="105"/>
      <c r="B64" s="105"/>
      <c r="L64" s="2"/>
      <c r="M64" s="2"/>
      <c r="N64" s="2"/>
    </row>
    <row r="65" spans="1:14" ht="6" customHeight="1">
      <c r="A65" s="132"/>
      <c r="B65" s="132"/>
      <c r="L65" s="2"/>
      <c r="M65" s="2"/>
      <c r="N65" s="2"/>
    </row>
    <row r="66" spans="1:14">
      <c r="L66" s="2"/>
      <c r="M66" s="2"/>
      <c r="N66" s="2"/>
    </row>
    <row r="67" spans="1:14">
      <c r="L67" s="2"/>
      <c r="M67" s="2"/>
      <c r="N67" s="2"/>
    </row>
  </sheetData>
  <mergeCells count="54">
    <mergeCell ref="L25:L26"/>
    <mergeCell ref="N25:N26"/>
    <mergeCell ref="L31:L32"/>
    <mergeCell ref="N31:N32"/>
    <mergeCell ref="N37:N38"/>
    <mergeCell ref="L37:L38"/>
    <mergeCell ref="L34:L35"/>
    <mergeCell ref="N34:N35"/>
    <mergeCell ref="N13:N14"/>
    <mergeCell ref="H19:H20"/>
    <mergeCell ref="J19:J20"/>
    <mergeCell ref="L19:L20"/>
    <mergeCell ref="N19:N20"/>
    <mergeCell ref="H37:H38"/>
    <mergeCell ref="J37:J38"/>
    <mergeCell ref="A25:C25"/>
    <mergeCell ref="A32:C32"/>
    <mergeCell ref="A34:C34"/>
    <mergeCell ref="A35:C35"/>
    <mergeCell ref="A37:C37"/>
    <mergeCell ref="H25:H26"/>
    <mergeCell ref="J25:J26"/>
    <mergeCell ref="H31:H32"/>
    <mergeCell ref="J31:J32"/>
    <mergeCell ref="H34:H35"/>
    <mergeCell ref="J34:J35"/>
    <mergeCell ref="D25:D26"/>
    <mergeCell ref="A26:C26"/>
    <mergeCell ref="F37:F38"/>
    <mergeCell ref="O1:S1"/>
    <mergeCell ref="A5:C8"/>
    <mergeCell ref="A14:C14"/>
    <mergeCell ref="A16:C16"/>
    <mergeCell ref="A22:C22"/>
    <mergeCell ref="C1:N1"/>
    <mergeCell ref="D5:F5"/>
    <mergeCell ref="H5:J5"/>
    <mergeCell ref="L5:N5"/>
    <mergeCell ref="D13:D14"/>
    <mergeCell ref="F13:F14"/>
    <mergeCell ref="D19:D20"/>
    <mergeCell ref="F19:F20"/>
    <mergeCell ref="H13:H14"/>
    <mergeCell ref="J13:J14"/>
    <mergeCell ref="L13:L14"/>
    <mergeCell ref="A28:C28"/>
    <mergeCell ref="A29:C29"/>
    <mergeCell ref="F25:F26"/>
    <mergeCell ref="A38:C38"/>
    <mergeCell ref="D31:D32"/>
    <mergeCell ref="D37:D38"/>
    <mergeCell ref="F34:F35"/>
    <mergeCell ref="F31:F32"/>
    <mergeCell ref="D34:D35"/>
  </mergeCells>
  <printOptions horizontalCentered="1"/>
  <pageMargins left="0.39370078740157483" right="0.39370078740157483" top="0.78740157480314965" bottom="0" header="0" footer="0"/>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68"/>
  <sheetViews>
    <sheetView view="pageBreakPreview" zoomScale="85" zoomScaleNormal="75" zoomScaleSheetLayoutView="85" workbookViewId="0"/>
  </sheetViews>
  <sheetFormatPr defaultColWidth="12.42578125" defaultRowHeight="17.25"/>
  <cols>
    <col min="1" max="1" width="13.7109375" style="2" customWidth="1"/>
    <col min="2" max="2" width="1.7109375" style="2" customWidth="1"/>
    <col min="3" max="3" width="25.7109375" style="2" customWidth="1"/>
    <col min="4" max="4" width="12.28515625" style="2" customWidth="1"/>
    <col min="5" max="5" width="0.7109375" style="2" customWidth="1"/>
    <col min="6" max="6" width="12.28515625" style="2" customWidth="1"/>
    <col min="7" max="7" width="0.7109375" style="2" customWidth="1"/>
    <col min="8" max="8" width="12.28515625" style="2" customWidth="1"/>
    <col min="9" max="9" width="0.7109375" style="2" customWidth="1"/>
    <col min="10" max="10" width="12.28515625" style="2" customWidth="1"/>
    <col min="11" max="11" width="0.7109375" style="2" customWidth="1"/>
    <col min="12" max="12" width="12.28515625" style="3" customWidth="1"/>
    <col min="13" max="13" width="0.7109375" style="3" customWidth="1"/>
    <col min="14" max="14" width="12.28515625" style="130" customWidth="1"/>
    <col min="15" max="16384" width="12.42578125" style="2"/>
  </cols>
  <sheetData>
    <row r="1" spans="1:14" s="38" customFormat="1" ht="36" customHeight="1">
      <c r="A1" s="384" t="s">
        <v>127</v>
      </c>
      <c r="B1" s="384" t="s">
        <v>98</v>
      </c>
      <c r="C1" s="552" t="s">
        <v>222</v>
      </c>
      <c r="D1" s="553"/>
      <c r="E1" s="553"/>
      <c r="F1" s="553"/>
      <c r="G1" s="553"/>
      <c r="H1" s="553"/>
      <c r="I1" s="553"/>
      <c r="J1" s="553"/>
      <c r="K1" s="553"/>
      <c r="L1" s="553"/>
      <c r="M1" s="553"/>
      <c r="N1" s="553"/>
    </row>
    <row r="2" spans="1:14" s="38" customFormat="1">
      <c r="A2" s="382" t="s">
        <v>128</v>
      </c>
      <c r="B2" s="382" t="s">
        <v>98</v>
      </c>
      <c r="C2" s="382" t="s">
        <v>223</v>
      </c>
      <c r="D2" s="92"/>
      <c r="E2" s="92"/>
      <c r="F2" s="92"/>
      <c r="G2" s="92"/>
      <c r="H2" s="92"/>
      <c r="I2" s="92"/>
      <c r="J2" s="92"/>
      <c r="K2" s="92"/>
      <c r="L2" s="93"/>
      <c r="M2" s="93"/>
      <c r="N2" s="93"/>
    </row>
    <row r="3" spans="1:14" s="6" customFormat="1" ht="15" customHeight="1" thickBot="1">
      <c r="A3" s="5"/>
      <c r="B3" s="5"/>
      <c r="C3" s="5"/>
      <c r="D3" s="5"/>
      <c r="E3" s="5"/>
      <c r="F3" s="5"/>
      <c r="G3" s="5"/>
      <c r="H3" s="5"/>
      <c r="I3" s="5"/>
      <c r="J3" s="5"/>
      <c r="K3" s="5"/>
      <c r="L3" s="94"/>
      <c r="M3" s="94"/>
      <c r="N3" s="95"/>
    </row>
    <row r="4" spans="1:14" s="6" customFormat="1" ht="6.95" customHeight="1">
      <c r="A4" s="362"/>
      <c r="B4" s="362"/>
      <c r="C4" s="362"/>
      <c r="D4" s="362"/>
      <c r="E4" s="362"/>
      <c r="F4" s="362"/>
      <c r="G4" s="362"/>
      <c r="H4" s="362"/>
      <c r="I4" s="362"/>
      <c r="J4" s="362"/>
      <c r="K4" s="362"/>
      <c r="L4" s="389"/>
      <c r="M4" s="389"/>
      <c r="N4" s="390"/>
    </row>
    <row r="5" spans="1:14" s="8" customFormat="1" ht="18.75" customHeight="1">
      <c r="A5" s="580" t="s">
        <v>236</v>
      </c>
      <c r="B5" s="580"/>
      <c r="C5" s="580"/>
      <c r="D5" s="526">
        <v>2020</v>
      </c>
      <c r="E5" s="526"/>
      <c r="F5" s="526"/>
      <c r="G5" s="391"/>
      <c r="H5" s="526">
        <v>2021</v>
      </c>
      <c r="I5" s="526"/>
      <c r="J5" s="526"/>
      <c r="K5" s="391"/>
      <c r="L5" s="526">
        <v>2022</v>
      </c>
      <c r="M5" s="526"/>
      <c r="N5" s="526"/>
    </row>
    <row r="6" spans="1:14" s="8" customFormat="1" ht="6.95" customHeight="1" thickBot="1">
      <c r="A6" s="580"/>
      <c r="B6" s="580"/>
      <c r="C6" s="580"/>
      <c r="D6" s="392"/>
      <c r="E6" s="392"/>
      <c r="F6" s="392"/>
      <c r="G6" s="391"/>
      <c r="H6" s="392"/>
      <c r="I6" s="392"/>
      <c r="J6" s="392"/>
      <c r="K6" s="391"/>
      <c r="L6" s="392"/>
      <c r="M6" s="392"/>
      <c r="N6" s="392"/>
    </row>
    <row r="7" spans="1:14" s="8" customFormat="1" ht="6.95" customHeight="1">
      <c r="A7" s="580"/>
      <c r="B7" s="580"/>
      <c r="C7" s="580"/>
      <c r="D7" s="391"/>
      <c r="E7" s="391"/>
      <c r="F7" s="391"/>
      <c r="G7" s="391"/>
      <c r="H7" s="391"/>
      <c r="I7" s="391"/>
      <c r="J7" s="391"/>
      <c r="K7" s="391"/>
      <c r="L7" s="391"/>
      <c r="M7" s="391"/>
      <c r="N7" s="391"/>
    </row>
    <row r="8" spans="1:14" s="8" customFormat="1" ht="75" customHeight="1">
      <c r="A8" s="580"/>
      <c r="B8" s="580"/>
      <c r="C8" s="580"/>
      <c r="D8" s="414" t="s">
        <v>190</v>
      </c>
      <c r="E8" s="397"/>
      <c r="F8" s="413" t="s">
        <v>191</v>
      </c>
      <c r="G8" s="397"/>
      <c r="H8" s="414" t="s">
        <v>190</v>
      </c>
      <c r="I8" s="397"/>
      <c r="J8" s="413" t="s">
        <v>191</v>
      </c>
      <c r="K8" s="397"/>
      <c r="L8" s="414" t="s">
        <v>190</v>
      </c>
      <c r="M8" s="397"/>
      <c r="N8" s="413" t="s">
        <v>191</v>
      </c>
    </row>
    <row r="9" spans="1:14" s="6" customFormat="1" ht="6.75" customHeight="1" thickBot="1">
      <c r="A9" s="368"/>
      <c r="B9" s="368"/>
      <c r="C9" s="369"/>
      <c r="D9" s="369"/>
      <c r="E9" s="369"/>
      <c r="F9" s="369"/>
      <c r="G9" s="369"/>
      <c r="H9" s="369"/>
      <c r="I9" s="369"/>
      <c r="J9" s="369"/>
      <c r="K9" s="369"/>
      <c r="L9" s="368"/>
      <c r="M9" s="368"/>
      <c r="N9" s="396"/>
    </row>
    <row r="10" spans="1:14" ht="11.1" customHeight="1">
      <c r="A10" s="9"/>
      <c r="B10" s="9"/>
      <c r="C10" s="6"/>
      <c r="D10" s="6"/>
      <c r="E10" s="6"/>
      <c r="F10" s="6"/>
      <c r="G10" s="6"/>
      <c r="H10" s="6"/>
      <c r="I10" s="6"/>
      <c r="J10" s="6"/>
      <c r="K10" s="6"/>
      <c r="L10" s="9"/>
      <c r="M10" s="9"/>
      <c r="N10" s="96"/>
    </row>
    <row r="11" spans="1:14" s="15" customFormat="1" ht="18.75" customHeight="1">
      <c r="A11" s="15" t="s">
        <v>257</v>
      </c>
      <c r="C11" s="12"/>
      <c r="D11" s="97">
        <v>38628</v>
      </c>
      <c r="E11" s="302"/>
      <c r="F11" s="97">
        <v>701237</v>
      </c>
      <c r="G11" s="302"/>
      <c r="H11" s="97">
        <v>41219</v>
      </c>
      <c r="I11" s="302"/>
      <c r="J11" s="97">
        <v>695416</v>
      </c>
      <c r="K11" s="302"/>
      <c r="L11" s="97">
        <v>41898</v>
      </c>
      <c r="M11" s="302"/>
      <c r="N11" s="97">
        <v>700004</v>
      </c>
    </row>
    <row r="12" spans="1:14" s="15" customFormat="1" ht="18.75" customHeight="1">
      <c r="A12" s="98"/>
      <c r="B12" s="98"/>
      <c r="C12" s="12"/>
      <c r="D12" s="97"/>
      <c r="E12" s="302"/>
      <c r="F12" s="97"/>
      <c r="G12" s="97"/>
      <c r="H12" s="334"/>
      <c r="I12" s="334"/>
      <c r="J12" s="334"/>
      <c r="K12" s="97"/>
      <c r="L12" s="334"/>
      <c r="M12" s="334"/>
      <c r="N12" s="334"/>
    </row>
    <row r="13" spans="1:14" s="20" customFormat="1" ht="18.75" customHeight="1">
      <c r="A13" s="472" t="s">
        <v>86</v>
      </c>
      <c r="B13" s="472"/>
      <c r="C13" s="435"/>
      <c r="D13" s="565">
        <v>17818</v>
      </c>
      <c r="E13" s="473"/>
      <c r="F13" s="565">
        <v>356956</v>
      </c>
      <c r="G13" s="483"/>
      <c r="H13" s="567">
        <v>18005</v>
      </c>
      <c r="I13" s="475"/>
      <c r="J13" s="567">
        <v>359718</v>
      </c>
      <c r="K13" s="483"/>
      <c r="L13" s="567">
        <v>18025</v>
      </c>
      <c r="M13" s="475"/>
      <c r="N13" s="567">
        <v>365706</v>
      </c>
    </row>
    <row r="14" spans="1:14" s="103" customFormat="1" ht="18.75" customHeight="1">
      <c r="A14" s="569" t="s">
        <v>87</v>
      </c>
      <c r="B14" s="569"/>
      <c r="C14" s="569"/>
      <c r="D14" s="565"/>
      <c r="E14" s="473"/>
      <c r="F14" s="565"/>
      <c r="G14" s="483"/>
      <c r="H14" s="567"/>
      <c r="I14" s="475"/>
      <c r="J14" s="567"/>
      <c r="K14" s="483"/>
      <c r="L14" s="567"/>
      <c r="M14" s="475"/>
      <c r="N14" s="567"/>
    </row>
    <row r="15" spans="1:14" s="15" customFormat="1" ht="18.75" customHeight="1">
      <c r="A15" s="18"/>
      <c r="B15" s="18"/>
      <c r="C15" s="12"/>
      <c r="D15" s="300"/>
      <c r="E15" s="300"/>
      <c r="F15" s="300"/>
      <c r="G15" s="101"/>
      <c r="H15" s="333"/>
      <c r="I15" s="333"/>
      <c r="J15" s="333"/>
      <c r="K15" s="101"/>
      <c r="L15" s="333"/>
      <c r="M15" s="333"/>
      <c r="N15" s="333"/>
    </row>
    <row r="16" spans="1:14" s="15" customFormat="1" ht="18.75" customHeight="1">
      <c r="A16" s="105" t="s">
        <v>68</v>
      </c>
      <c r="B16" s="105"/>
      <c r="C16" s="12"/>
      <c r="D16" s="574">
        <v>4418</v>
      </c>
      <c r="E16" s="310"/>
      <c r="F16" s="574">
        <v>39160</v>
      </c>
      <c r="G16" s="101"/>
      <c r="H16" s="577">
        <v>4449</v>
      </c>
      <c r="I16" s="333"/>
      <c r="J16" s="577">
        <v>37328</v>
      </c>
      <c r="K16" s="101"/>
      <c r="L16" s="577">
        <v>4414</v>
      </c>
      <c r="M16" s="333"/>
      <c r="N16" s="577">
        <v>34047</v>
      </c>
    </row>
    <row r="17" spans="1:14" s="108" customFormat="1" ht="18.75" customHeight="1">
      <c r="A17" s="106" t="s">
        <v>69</v>
      </c>
      <c r="B17" s="106"/>
      <c r="C17" s="107"/>
      <c r="D17" s="574"/>
      <c r="E17" s="310"/>
      <c r="F17" s="574"/>
      <c r="G17" s="101"/>
      <c r="H17" s="577"/>
      <c r="I17" s="333"/>
      <c r="J17" s="577"/>
      <c r="K17" s="101"/>
      <c r="L17" s="577"/>
      <c r="M17" s="333"/>
      <c r="N17" s="577"/>
    </row>
    <row r="18" spans="1:14" s="108" customFormat="1" ht="18.75" customHeight="1">
      <c r="A18" s="109"/>
      <c r="B18" s="109"/>
      <c r="C18" s="107"/>
      <c r="D18" s="300"/>
      <c r="E18" s="300"/>
      <c r="F18" s="300"/>
      <c r="G18" s="101"/>
      <c r="H18" s="333"/>
      <c r="I18" s="333"/>
      <c r="J18" s="333"/>
      <c r="K18" s="101"/>
      <c r="L18" s="333"/>
      <c r="M18" s="333"/>
      <c r="N18" s="333"/>
    </row>
    <row r="19" spans="1:14" s="20" customFormat="1" ht="18.75" customHeight="1">
      <c r="A19" s="472" t="s">
        <v>70</v>
      </c>
      <c r="B19" s="472"/>
      <c r="C19" s="435"/>
      <c r="D19" s="565">
        <v>1685</v>
      </c>
      <c r="E19" s="473"/>
      <c r="F19" s="565">
        <v>7351</v>
      </c>
      <c r="G19" s="483"/>
      <c r="H19" s="567">
        <v>1681</v>
      </c>
      <c r="I19" s="475"/>
      <c r="J19" s="567">
        <v>6614</v>
      </c>
      <c r="K19" s="483"/>
      <c r="L19" s="567">
        <v>1680</v>
      </c>
      <c r="M19" s="475"/>
      <c r="N19" s="567">
        <v>6205</v>
      </c>
    </row>
    <row r="20" spans="1:14" s="20" customFormat="1" ht="18.75" customHeight="1">
      <c r="A20" s="477" t="s">
        <v>129</v>
      </c>
      <c r="B20" s="477"/>
      <c r="C20" s="435"/>
      <c r="D20" s="565"/>
      <c r="E20" s="473"/>
      <c r="F20" s="565"/>
      <c r="G20" s="483"/>
      <c r="H20" s="567"/>
      <c r="I20" s="475"/>
      <c r="J20" s="567"/>
      <c r="K20" s="483"/>
      <c r="L20" s="567"/>
      <c r="M20" s="475"/>
      <c r="N20" s="567"/>
    </row>
    <row r="21" spans="1:14" s="15" customFormat="1" ht="18.75" customHeight="1">
      <c r="A21" s="109"/>
      <c r="B21" s="109"/>
      <c r="C21" s="12"/>
      <c r="D21" s="300"/>
      <c r="E21" s="300"/>
      <c r="F21" s="300"/>
      <c r="G21" s="101"/>
      <c r="H21" s="333"/>
      <c r="I21" s="333"/>
      <c r="J21" s="333"/>
      <c r="K21" s="101"/>
      <c r="L21" s="333"/>
      <c r="M21" s="333"/>
      <c r="N21" s="333"/>
    </row>
    <row r="22" spans="1:14" s="108" customFormat="1" ht="18.75" customHeight="1">
      <c r="A22" s="110" t="s">
        <v>137</v>
      </c>
      <c r="B22" s="110"/>
      <c r="C22" s="107"/>
      <c r="D22" s="577">
        <v>1227</v>
      </c>
      <c r="E22" s="3"/>
      <c r="F22" s="581">
        <v>13244</v>
      </c>
      <c r="G22" s="101"/>
      <c r="H22" s="577">
        <v>1168</v>
      </c>
      <c r="I22" s="333"/>
      <c r="J22" s="577">
        <v>15794</v>
      </c>
      <c r="K22" s="101"/>
      <c r="L22" s="577">
        <v>1207</v>
      </c>
      <c r="M22" s="333"/>
      <c r="N22" s="577">
        <v>18362</v>
      </c>
    </row>
    <row r="23" spans="1:14" s="108" customFormat="1" ht="18.75" customHeight="1">
      <c r="A23" s="106" t="s">
        <v>71</v>
      </c>
      <c r="B23" s="106"/>
      <c r="C23" s="107"/>
      <c r="D23" s="577"/>
      <c r="E23" s="3"/>
      <c r="F23" s="581"/>
      <c r="G23" s="101"/>
      <c r="H23" s="577"/>
      <c r="I23" s="333"/>
      <c r="J23" s="577"/>
      <c r="K23" s="101"/>
      <c r="L23" s="577"/>
      <c r="M23" s="333"/>
      <c r="N23" s="577"/>
    </row>
    <row r="24" spans="1:14" s="108" customFormat="1" ht="18.75" customHeight="1">
      <c r="A24" s="21"/>
      <c r="B24" s="21"/>
      <c r="C24" s="107"/>
      <c r="D24" s="300"/>
      <c r="E24" s="300"/>
      <c r="F24" s="300"/>
      <c r="G24" s="101"/>
      <c r="H24" s="333"/>
      <c r="I24" s="333"/>
      <c r="J24" s="333"/>
      <c r="K24" s="101"/>
      <c r="L24" s="333"/>
      <c r="M24" s="333"/>
      <c r="N24" s="333"/>
    </row>
    <row r="25" spans="1:14" s="103" customFormat="1" ht="18.75" customHeight="1">
      <c r="A25" s="472" t="s">
        <v>88</v>
      </c>
      <c r="B25" s="472"/>
      <c r="C25" s="427"/>
      <c r="D25" s="565">
        <v>13480</v>
      </c>
      <c r="E25" s="473"/>
      <c r="F25" s="565">
        <v>284526</v>
      </c>
      <c r="G25" s="483"/>
      <c r="H25" s="567">
        <v>15916</v>
      </c>
      <c r="I25" s="475"/>
      <c r="J25" s="567">
        <v>275962</v>
      </c>
      <c r="K25" s="483"/>
      <c r="L25" s="567">
        <v>16572</v>
      </c>
      <c r="M25" s="475"/>
      <c r="N25" s="567">
        <v>275684</v>
      </c>
    </row>
    <row r="26" spans="1:14" s="103" customFormat="1" ht="18.75" customHeight="1">
      <c r="A26" s="477" t="s">
        <v>89</v>
      </c>
      <c r="B26" s="477"/>
      <c r="C26" s="427"/>
      <c r="D26" s="565"/>
      <c r="E26" s="473"/>
      <c r="F26" s="565"/>
      <c r="G26" s="483"/>
      <c r="H26" s="567"/>
      <c r="I26" s="475"/>
      <c r="J26" s="567"/>
      <c r="K26" s="483"/>
      <c r="L26" s="567"/>
      <c r="M26" s="475"/>
      <c r="N26" s="567"/>
    </row>
    <row r="27" spans="1:14" s="108" customFormat="1" ht="18.75" customHeight="1">
      <c r="A27" s="109"/>
      <c r="B27" s="109"/>
      <c r="C27" s="107"/>
      <c r="D27" s="300"/>
      <c r="E27" s="300"/>
      <c r="F27" s="300"/>
      <c r="G27" s="101"/>
      <c r="H27" s="333"/>
      <c r="I27" s="333"/>
      <c r="J27" s="333"/>
      <c r="K27" s="101"/>
      <c r="L27" s="333"/>
      <c r="M27" s="333"/>
      <c r="N27" s="333"/>
    </row>
    <row r="28" spans="1:14" s="15" customFormat="1" ht="18.75" customHeight="1">
      <c r="A28" s="15" t="s">
        <v>258</v>
      </c>
      <c r="C28" s="12"/>
      <c r="D28" s="97">
        <v>30408</v>
      </c>
      <c r="E28" s="302"/>
      <c r="F28" s="97">
        <v>541460</v>
      </c>
      <c r="G28" s="302"/>
      <c r="H28" s="97">
        <v>31570</v>
      </c>
      <c r="I28" s="302"/>
      <c r="J28" s="97">
        <v>534358</v>
      </c>
      <c r="K28" s="302"/>
      <c r="L28" s="97">
        <v>31394</v>
      </c>
      <c r="M28" s="302"/>
      <c r="N28" s="97">
        <v>527079</v>
      </c>
    </row>
    <row r="29" spans="1:14" s="15" customFormat="1" ht="18.75" customHeight="1">
      <c r="A29" s="98"/>
      <c r="B29" s="98"/>
      <c r="C29" s="12"/>
      <c r="D29" s="97"/>
      <c r="E29" s="302"/>
      <c r="F29" s="97"/>
      <c r="G29" s="360"/>
      <c r="H29" s="334"/>
      <c r="I29" s="334"/>
      <c r="J29" s="334"/>
      <c r="K29" s="360"/>
      <c r="L29" s="334"/>
      <c r="M29" s="334"/>
      <c r="N29" s="334"/>
    </row>
    <row r="30" spans="1:14" s="20" customFormat="1" ht="18.75" customHeight="1">
      <c r="A30" s="472" t="s">
        <v>86</v>
      </c>
      <c r="B30" s="472"/>
      <c r="C30" s="435"/>
      <c r="D30" s="565">
        <v>13690</v>
      </c>
      <c r="E30" s="473"/>
      <c r="F30" s="565">
        <v>227620</v>
      </c>
      <c r="G30" s="483"/>
      <c r="H30" s="567">
        <v>13563</v>
      </c>
      <c r="I30" s="475"/>
      <c r="J30" s="567">
        <v>230161</v>
      </c>
      <c r="K30" s="483"/>
      <c r="L30" s="567">
        <v>13367</v>
      </c>
      <c r="M30" s="475"/>
      <c r="N30" s="567">
        <v>229918</v>
      </c>
    </row>
    <row r="31" spans="1:14" s="20" customFormat="1" ht="18.75" customHeight="1">
      <c r="A31" s="569" t="s">
        <v>87</v>
      </c>
      <c r="B31" s="569"/>
      <c r="C31" s="569"/>
      <c r="D31" s="565"/>
      <c r="E31" s="473"/>
      <c r="F31" s="565"/>
      <c r="G31" s="483"/>
      <c r="H31" s="567"/>
      <c r="I31" s="475"/>
      <c r="J31" s="567"/>
      <c r="K31" s="483"/>
      <c r="L31" s="567"/>
      <c r="M31" s="475"/>
      <c r="N31" s="567"/>
    </row>
    <row r="32" spans="1:14" s="15" customFormat="1" ht="18.75" customHeight="1">
      <c r="A32" s="18"/>
      <c r="B32" s="18"/>
      <c r="C32" s="12"/>
      <c r="D32" s="300"/>
      <c r="E32" s="300"/>
      <c r="F32" s="300"/>
      <c r="G32" s="101"/>
      <c r="H32" s="333"/>
      <c r="I32" s="333"/>
      <c r="J32" s="333"/>
      <c r="K32" s="101"/>
      <c r="L32" s="333"/>
      <c r="M32" s="333"/>
      <c r="N32" s="333"/>
    </row>
    <row r="33" spans="1:14" s="15" customFormat="1" ht="18.75" customHeight="1">
      <c r="A33" s="105" t="s">
        <v>68</v>
      </c>
      <c r="B33" s="105"/>
      <c r="C33" s="12"/>
      <c r="D33" s="574">
        <v>2955</v>
      </c>
      <c r="E33" s="300"/>
      <c r="F33" s="574">
        <v>46776</v>
      </c>
      <c r="G33" s="101"/>
      <c r="H33" s="577">
        <v>2953</v>
      </c>
      <c r="I33" s="333"/>
      <c r="J33" s="577">
        <v>47228</v>
      </c>
      <c r="K33" s="101"/>
      <c r="L33" s="577">
        <v>2888</v>
      </c>
      <c r="M33" s="333"/>
      <c r="N33" s="577">
        <v>43769</v>
      </c>
    </row>
    <row r="34" spans="1:14" s="108" customFormat="1" ht="18.75" customHeight="1">
      <c r="A34" s="106" t="s">
        <v>69</v>
      </c>
      <c r="B34" s="106"/>
      <c r="C34" s="107"/>
      <c r="D34" s="574"/>
      <c r="E34" s="300"/>
      <c r="F34" s="574"/>
      <c r="G34" s="101"/>
      <c r="H34" s="577"/>
      <c r="I34" s="333"/>
      <c r="J34" s="577"/>
      <c r="K34" s="101"/>
      <c r="L34" s="577"/>
      <c r="M34" s="333"/>
      <c r="N34" s="577"/>
    </row>
    <row r="35" spans="1:14" s="108" customFormat="1" ht="18.75" customHeight="1">
      <c r="A35" s="109"/>
      <c r="B35" s="109"/>
      <c r="C35" s="107"/>
      <c r="D35" s="300"/>
      <c r="E35" s="300"/>
      <c r="F35" s="300"/>
      <c r="G35" s="101"/>
      <c r="H35" s="333"/>
      <c r="I35" s="333"/>
      <c r="J35" s="333"/>
      <c r="K35" s="101"/>
      <c r="L35" s="333"/>
      <c r="M35" s="333"/>
      <c r="N35" s="333"/>
    </row>
    <row r="36" spans="1:14" s="20" customFormat="1" ht="18.75" customHeight="1">
      <c r="A36" s="472" t="s">
        <v>70</v>
      </c>
      <c r="B36" s="472"/>
      <c r="C36" s="435"/>
      <c r="D36" s="565">
        <v>1095</v>
      </c>
      <c r="E36" s="473"/>
      <c r="F36" s="565">
        <v>8801</v>
      </c>
      <c r="G36" s="483"/>
      <c r="H36" s="567">
        <v>1098</v>
      </c>
      <c r="I36" s="475"/>
      <c r="J36" s="567">
        <v>8964</v>
      </c>
      <c r="K36" s="483"/>
      <c r="L36" s="567">
        <v>1091</v>
      </c>
      <c r="M36" s="475"/>
      <c r="N36" s="567">
        <v>9034</v>
      </c>
    </row>
    <row r="37" spans="1:14" s="20" customFormat="1" ht="18.75" customHeight="1">
      <c r="A37" s="477" t="s">
        <v>129</v>
      </c>
      <c r="B37" s="477"/>
      <c r="C37" s="435"/>
      <c r="D37" s="565"/>
      <c r="E37" s="473"/>
      <c r="F37" s="565"/>
      <c r="G37" s="483"/>
      <c r="H37" s="567"/>
      <c r="I37" s="475"/>
      <c r="J37" s="567"/>
      <c r="K37" s="483"/>
      <c r="L37" s="567"/>
      <c r="M37" s="475"/>
      <c r="N37" s="567"/>
    </row>
    <row r="38" spans="1:14" s="15" customFormat="1" ht="18.75" customHeight="1">
      <c r="A38" s="109"/>
      <c r="B38" s="109"/>
      <c r="C38" s="12"/>
      <c r="D38" s="300"/>
      <c r="E38" s="300"/>
      <c r="F38" s="300"/>
      <c r="G38" s="101"/>
      <c r="H38" s="333"/>
      <c r="I38" s="333"/>
      <c r="J38" s="333"/>
      <c r="K38" s="101"/>
      <c r="L38" s="333"/>
      <c r="M38" s="333"/>
      <c r="N38" s="333"/>
    </row>
    <row r="39" spans="1:14" s="15" customFormat="1" ht="18.75" customHeight="1">
      <c r="A39" s="110" t="s">
        <v>137</v>
      </c>
      <c r="B39" s="110"/>
      <c r="C39" s="12"/>
      <c r="D39" s="579">
        <v>1421</v>
      </c>
      <c r="E39" s="313"/>
      <c r="F39" s="579">
        <v>5355</v>
      </c>
      <c r="G39" s="101"/>
      <c r="H39" s="577">
        <v>1302</v>
      </c>
      <c r="I39" s="333"/>
      <c r="J39" s="577">
        <v>6387</v>
      </c>
      <c r="K39" s="101"/>
      <c r="L39" s="577">
        <v>1207</v>
      </c>
      <c r="M39" s="333"/>
      <c r="N39" s="577">
        <v>6519</v>
      </c>
    </row>
    <row r="40" spans="1:14" s="15" customFormat="1" ht="18.75" customHeight="1">
      <c r="A40" s="106" t="s">
        <v>71</v>
      </c>
      <c r="B40" s="106"/>
      <c r="C40" s="12"/>
      <c r="D40" s="579"/>
      <c r="E40" s="313"/>
      <c r="F40" s="579"/>
      <c r="G40" s="101"/>
      <c r="H40" s="577"/>
      <c r="I40" s="333"/>
      <c r="J40" s="577"/>
      <c r="K40" s="101"/>
      <c r="L40" s="577"/>
      <c r="M40" s="333"/>
      <c r="N40" s="577"/>
    </row>
    <row r="41" spans="1:14" s="108" customFormat="1" ht="18.75" customHeight="1">
      <c r="A41" s="111"/>
      <c r="B41" s="111"/>
      <c r="C41" s="107"/>
      <c r="D41" s="300"/>
      <c r="E41" s="300"/>
      <c r="F41" s="300"/>
      <c r="G41" s="99"/>
      <c r="H41" s="333"/>
      <c r="I41" s="333"/>
      <c r="J41" s="333"/>
      <c r="K41" s="99"/>
      <c r="L41" s="333"/>
      <c r="M41" s="333"/>
      <c r="N41" s="333"/>
    </row>
    <row r="42" spans="1:14" s="112" customFormat="1" ht="18.75" customHeight="1">
      <c r="A42" s="472" t="s">
        <v>88</v>
      </c>
      <c r="B42" s="472"/>
      <c r="C42" s="484"/>
      <c r="D42" s="565">
        <v>11247</v>
      </c>
      <c r="E42" s="473"/>
      <c r="F42" s="578">
        <v>252908</v>
      </c>
      <c r="G42" s="483"/>
      <c r="H42" s="567">
        <v>12654</v>
      </c>
      <c r="I42" s="475"/>
      <c r="J42" s="567">
        <v>241618</v>
      </c>
      <c r="K42" s="483"/>
      <c r="L42" s="567">
        <v>12841</v>
      </c>
      <c r="M42" s="475"/>
      <c r="N42" s="567">
        <v>237839</v>
      </c>
    </row>
    <row r="43" spans="1:14" s="20" customFormat="1" ht="18.75" customHeight="1">
      <c r="A43" s="477" t="s">
        <v>89</v>
      </c>
      <c r="B43" s="477"/>
      <c r="C43" s="435"/>
      <c r="D43" s="565"/>
      <c r="E43" s="473"/>
      <c r="F43" s="578"/>
      <c r="G43" s="479"/>
      <c r="H43" s="567"/>
      <c r="I43" s="475"/>
      <c r="J43" s="567"/>
      <c r="K43" s="479"/>
      <c r="L43" s="567"/>
      <c r="M43" s="475"/>
      <c r="N43" s="567"/>
    </row>
    <row r="44" spans="1:14" s="15" customFormat="1" ht="18.75" customHeight="1">
      <c r="A44" s="109"/>
      <c r="B44" s="109"/>
      <c r="C44" s="12"/>
      <c r="D44" s="113"/>
      <c r="E44" s="114"/>
      <c r="F44" s="113"/>
      <c r="G44" s="114"/>
      <c r="H44" s="113"/>
      <c r="I44" s="114"/>
      <c r="J44" s="113"/>
      <c r="K44" s="114"/>
      <c r="L44" s="113"/>
      <c r="M44" s="114"/>
      <c r="N44" s="113"/>
    </row>
    <row r="45" spans="1:14" s="108" customFormat="1" ht="6" customHeight="1" thickBot="1">
      <c r="A45" s="115"/>
      <c r="B45" s="115"/>
      <c r="C45" s="116"/>
      <c r="D45" s="117"/>
      <c r="E45" s="117"/>
      <c r="F45" s="118"/>
      <c r="G45" s="118"/>
      <c r="H45" s="119"/>
      <c r="I45" s="119"/>
      <c r="J45" s="117"/>
      <c r="K45" s="117"/>
      <c r="L45" s="118"/>
      <c r="M45" s="118"/>
      <c r="N45" s="117"/>
    </row>
    <row r="46" spans="1:14" s="15" customFormat="1" ht="20.100000000000001" customHeight="1">
      <c r="B46" s="120"/>
      <c r="C46" s="12"/>
      <c r="D46" s="121"/>
      <c r="E46" s="114"/>
      <c r="F46" s="114"/>
      <c r="G46" s="114"/>
      <c r="H46" s="122"/>
      <c r="I46" s="114"/>
      <c r="J46" s="114"/>
      <c r="K46" s="114"/>
      <c r="M46" s="114"/>
      <c r="N46" s="28" t="s">
        <v>154</v>
      </c>
    </row>
    <row r="47" spans="1:14" s="15" customFormat="1" ht="15.75" customHeight="1">
      <c r="A47" s="270"/>
      <c r="B47" s="123"/>
      <c r="C47" s="12"/>
      <c r="D47" s="124"/>
      <c r="E47" s="114"/>
      <c r="F47" s="114"/>
      <c r="G47" s="114"/>
      <c r="H47" s="114"/>
      <c r="I47" s="114"/>
      <c r="J47" s="114"/>
      <c r="K47" s="114"/>
      <c r="M47" s="114"/>
      <c r="N47" s="31" t="s">
        <v>242</v>
      </c>
    </row>
    <row r="48" spans="1:14" s="15" customFormat="1" ht="14.25" customHeight="1">
      <c r="A48" s="270"/>
      <c r="B48" s="123"/>
      <c r="C48" s="12"/>
      <c r="D48" s="124"/>
      <c r="E48" s="114"/>
      <c r="F48" s="114"/>
      <c r="G48" s="114"/>
      <c r="H48" s="114"/>
      <c r="I48" s="114"/>
      <c r="J48" s="114"/>
      <c r="K48" s="114"/>
      <c r="M48" s="114"/>
      <c r="N48" s="28" t="s">
        <v>152</v>
      </c>
    </row>
    <row r="49" spans="1:14" s="15" customFormat="1" ht="18.75" customHeight="1">
      <c r="A49" s="270" t="s">
        <v>145</v>
      </c>
      <c r="B49" s="123"/>
      <c r="C49" s="12"/>
      <c r="D49" s="124"/>
      <c r="E49" s="114"/>
      <c r="F49" s="114"/>
      <c r="G49" s="114"/>
      <c r="H49" s="114"/>
      <c r="I49" s="114"/>
      <c r="J49" s="114"/>
      <c r="K49" s="114"/>
      <c r="M49" s="114"/>
      <c r="N49" s="31" t="s">
        <v>153</v>
      </c>
    </row>
    <row r="50" spans="1:14" s="15" customFormat="1" ht="18.75" customHeight="1">
      <c r="A50" s="120" t="s">
        <v>138</v>
      </c>
      <c r="B50" s="110"/>
      <c r="C50" s="12"/>
      <c r="D50" s="124"/>
      <c r="E50" s="17"/>
      <c r="F50" s="114"/>
      <c r="G50" s="17"/>
      <c r="H50" s="114"/>
      <c r="I50" s="114"/>
      <c r="J50" s="114"/>
      <c r="K50" s="17"/>
      <c r="L50" s="124"/>
      <c r="M50" s="114"/>
      <c r="N50" s="114"/>
    </row>
    <row r="51" spans="1:14" s="15" customFormat="1" ht="18.75" customHeight="1">
      <c r="A51" s="123" t="s">
        <v>94</v>
      </c>
      <c r="B51" s="109"/>
      <c r="C51" s="12"/>
    </row>
    <row r="52" spans="1:14" s="15" customFormat="1" ht="6" customHeight="1">
      <c r="A52" s="98"/>
      <c r="B52" s="98"/>
      <c r="C52" s="12"/>
      <c r="D52" s="127"/>
      <c r="E52" s="17"/>
      <c r="F52" s="127"/>
      <c r="G52" s="17"/>
      <c r="H52" s="127"/>
      <c r="I52" s="127"/>
      <c r="J52" s="127"/>
      <c r="K52" s="17"/>
      <c r="L52" s="127"/>
      <c r="M52" s="127"/>
      <c r="N52" s="127"/>
    </row>
    <row r="53" spans="1:14">
      <c r="A53" s="110"/>
      <c r="B53" s="110"/>
      <c r="C53" s="6"/>
      <c r="D53" s="128"/>
      <c r="E53" s="128"/>
      <c r="F53" s="128"/>
      <c r="G53" s="128"/>
      <c r="H53" s="128"/>
      <c r="I53" s="128"/>
      <c r="J53" s="128"/>
      <c r="K53" s="128"/>
      <c r="L53" s="128"/>
      <c r="M53" s="129"/>
      <c r="N53" s="128"/>
    </row>
    <row r="54" spans="1:14">
      <c r="A54" s="109"/>
      <c r="B54" s="109"/>
      <c r="D54" s="6"/>
      <c r="E54" s="6"/>
      <c r="F54" s="6"/>
      <c r="G54" s="6"/>
      <c r="H54" s="6"/>
      <c r="I54" s="6"/>
      <c r="J54" s="6"/>
      <c r="K54" s="6"/>
      <c r="L54" s="7"/>
      <c r="M54" s="7"/>
      <c r="N54" s="96"/>
    </row>
    <row r="55" spans="1:14" ht="6" customHeight="1">
      <c r="A55" s="110"/>
      <c r="B55" s="110"/>
    </row>
    <row r="56" spans="1:14">
      <c r="A56" s="98"/>
      <c r="B56" s="98"/>
    </row>
    <row r="57" spans="1:14">
      <c r="A57" s="110"/>
      <c r="B57" s="110"/>
    </row>
    <row r="58" spans="1:14">
      <c r="A58" s="131"/>
      <c r="B58" s="131"/>
    </row>
    <row r="59" spans="1:14">
      <c r="A59" s="131"/>
      <c r="B59" s="131"/>
    </row>
    <row r="60" spans="1:14" ht="6" customHeight="1">
      <c r="A60" s="110"/>
      <c r="B60" s="110"/>
    </row>
    <row r="61" spans="1:14">
      <c r="A61" s="110"/>
      <c r="B61" s="110"/>
    </row>
    <row r="62" spans="1:14">
      <c r="A62" s="132"/>
      <c r="B62" s="132"/>
    </row>
    <row r="63" spans="1:14" ht="6" customHeight="1">
      <c r="A63" s="133"/>
      <c r="B63" s="133"/>
    </row>
    <row r="64" spans="1:14">
      <c r="A64" s="105"/>
      <c r="B64" s="105"/>
    </row>
    <row r="65" spans="1:2">
      <c r="A65" s="132"/>
      <c r="B65" s="132"/>
    </row>
    <row r="66" spans="1:2" ht="6" customHeight="1">
      <c r="A66" s="105"/>
      <c r="B66" s="105"/>
    </row>
    <row r="67" spans="1:2">
      <c r="A67" s="105"/>
      <c r="B67" s="105"/>
    </row>
    <row r="68" spans="1:2">
      <c r="A68" s="132"/>
      <c r="B68" s="132"/>
    </row>
  </sheetData>
  <mergeCells count="67">
    <mergeCell ref="L36:L37"/>
    <mergeCell ref="N36:N37"/>
    <mergeCell ref="L42:L43"/>
    <mergeCell ref="N42:N43"/>
    <mergeCell ref="L25:L26"/>
    <mergeCell ref="N25:N26"/>
    <mergeCell ref="L30:L31"/>
    <mergeCell ref="N30:N31"/>
    <mergeCell ref="L33:L34"/>
    <mergeCell ref="N33:N34"/>
    <mergeCell ref="L39:L40"/>
    <mergeCell ref="N39:N40"/>
    <mergeCell ref="J25:J26"/>
    <mergeCell ref="H42:H43"/>
    <mergeCell ref="J42:J43"/>
    <mergeCell ref="H39:H40"/>
    <mergeCell ref="J39:J40"/>
    <mergeCell ref="H30:H31"/>
    <mergeCell ref="J30:J31"/>
    <mergeCell ref="H33:H34"/>
    <mergeCell ref="J33:J34"/>
    <mergeCell ref="H36:H37"/>
    <mergeCell ref="J36:J37"/>
    <mergeCell ref="C1:N1"/>
    <mergeCell ref="A14:C14"/>
    <mergeCell ref="A31:C31"/>
    <mergeCell ref="A5:C8"/>
    <mergeCell ref="D13:D14"/>
    <mergeCell ref="F13:F14"/>
    <mergeCell ref="F16:F17"/>
    <mergeCell ref="D16:D17"/>
    <mergeCell ref="D30:D31"/>
    <mergeCell ref="F25:F26"/>
    <mergeCell ref="F22:F23"/>
    <mergeCell ref="F30:F31"/>
    <mergeCell ref="D25:D26"/>
    <mergeCell ref="D5:F5"/>
    <mergeCell ref="H5:J5"/>
    <mergeCell ref="H25:H26"/>
    <mergeCell ref="F42:F43"/>
    <mergeCell ref="D39:D40"/>
    <mergeCell ref="F39:F40"/>
    <mergeCell ref="D42:D43"/>
    <mergeCell ref="D33:D34"/>
    <mergeCell ref="F33:F34"/>
    <mergeCell ref="D36:D37"/>
    <mergeCell ref="F36:F37"/>
    <mergeCell ref="L5:N5"/>
    <mergeCell ref="H16:H17"/>
    <mergeCell ref="H22:H23"/>
    <mergeCell ref="J16:J17"/>
    <mergeCell ref="J22:J23"/>
    <mergeCell ref="L13:L14"/>
    <mergeCell ref="N13:N14"/>
    <mergeCell ref="L16:L17"/>
    <mergeCell ref="N16:N17"/>
    <mergeCell ref="L19:L20"/>
    <mergeCell ref="N19:N20"/>
    <mergeCell ref="L22:L23"/>
    <mergeCell ref="N22:N23"/>
    <mergeCell ref="D19:D20"/>
    <mergeCell ref="F19:F20"/>
    <mergeCell ref="D22:D23"/>
    <mergeCell ref="H13:H14"/>
    <mergeCell ref="J13:J14"/>
    <mergeCell ref="H19:H20"/>
    <mergeCell ref="J19:J20"/>
  </mergeCells>
  <printOptions horizontalCentered="1"/>
  <pageMargins left="0.47244094488188981" right="0.47244094488188981" top="0.78740157480314965" bottom="0" header="0" footer="0"/>
  <pageSetup paperSize="9" scale="7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R33"/>
  <sheetViews>
    <sheetView view="pageBreakPreview" zoomScale="85" zoomScaleNormal="75" zoomScaleSheetLayoutView="85" workbookViewId="0">
      <selection activeCell="T24" sqref="T24"/>
    </sheetView>
  </sheetViews>
  <sheetFormatPr defaultColWidth="12.42578125" defaultRowHeight="17.25"/>
  <cols>
    <col min="1" max="1" width="13.7109375" style="46" customWidth="1"/>
    <col min="2" max="2" width="1.7109375" style="46" customWidth="1"/>
    <col min="3" max="4" width="12.5703125" style="46" customWidth="1"/>
    <col min="5" max="5" width="1.28515625" style="46" customWidth="1"/>
    <col min="6" max="6" width="12.5703125" style="46" customWidth="1"/>
    <col min="7" max="7" width="1.28515625" style="46" customWidth="1"/>
    <col min="8" max="8" width="12.5703125" style="46" customWidth="1"/>
    <col min="9" max="9" width="1.28515625" style="46" customWidth="1"/>
    <col min="10" max="10" width="12.5703125" style="46" customWidth="1"/>
    <col min="11" max="11" width="1.28515625" style="46" customWidth="1"/>
    <col min="12" max="12" width="12.5703125" style="70" customWidth="1"/>
    <col min="13" max="13" width="1.28515625" style="70" customWidth="1"/>
    <col min="14" max="14" width="12.5703125" style="71" customWidth="1"/>
    <col min="15" max="16384" width="12.42578125" style="46"/>
  </cols>
  <sheetData>
    <row r="1" spans="1:18" s="38" customFormat="1" ht="36" customHeight="1">
      <c r="A1" s="384" t="s">
        <v>130</v>
      </c>
      <c r="B1" s="384" t="s">
        <v>98</v>
      </c>
      <c r="C1" s="552" t="s">
        <v>224</v>
      </c>
      <c r="D1" s="553"/>
      <c r="E1" s="553"/>
      <c r="F1" s="553"/>
      <c r="G1" s="553"/>
      <c r="H1" s="553"/>
      <c r="I1" s="553"/>
      <c r="J1" s="553"/>
      <c r="K1" s="553"/>
      <c r="L1" s="553"/>
      <c r="M1" s="553"/>
      <c r="N1" s="553"/>
    </row>
    <row r="2" spans="1:18" s="38" customFormat="1" ht="36" customHeight="1">
      <c r="A2" s="385" t="s">
        <v>131</v>
      </c>
      <c r="B2" s="385" t="s">
        <v>98</v>
      </c>
      <c r="C2" s="543" t="s">
        <v>245</v>
      </c>
      <c r="D2" s="544"/>
      <c r="E2" s="544"/>
      <c r="F2" s="544"/>
      <c r="G2" s="544"/>
      <c r="H2" s="544"/>
      <c r="I2" s="544"/>
      <c r="J2" s="544"/>
      <c r="K2" s="544"/>
      <c r="L2" s="544"/>
      <c r="M2" s="544"/>
      <c r="N2" s="544"/>
    </row>
    <row r="3" spans="1:18" s="44" customFormat="1" ht="12" customHeight="1" thickBot="1">
      <c r="A3" s="41"/>
      <c r="B3" s="41"/>
      <c r="C3" s="41"/>
      <c r="D3" s="41"/>
      <c r="E3" s="41"/>
      <c r="F3" s="41"/>
      <c r="G3" s="41"/>
      <c r="H3" s="41"/>
      <c r="I3" s="41"/>
      <c r="J3" s="41"/>
      <c r="K3" s="41"/>
      <c r="L3" s="42"/>
      <c r="M3" s="42"/>
      <c r="N3" s="43"/>
    </row>
    <row r="4" spans="1:18" s="44" customFormat="1" ht="6.75" customHeight="1">
      <c r="A4" s="398"/>
      <c r="B4" s="398"/>
      <c r="C4" s="398"/>
      <c r="D4" s="398"/>
      <c r="E4" s="398"/>
      <c r="F4" s="398"/>
      <c r="G4" s="398"/>
      <c r="H4" s="398"/>
      <c r="I4" s="398"/>
      <c r="J4" s="398"/>
      <c r="K4" s="398"/>
      <c r="L4" s="399"/>
      <c r="M4" s="399"/>
      <c r="N4" s="400"/>
    </row>
    <row r="5" spans="1:18" s="45" customFormat="1" ht="38.25" customHeight="1">
      <c r="A5" s="401" t="s">
        <v>192</v>
      </c>
      <c r="B5" s="401"/>
      <c r="C5" s="402"/>
      <c r="D5" s="415"/>
      <c r="E5" s="411"/>
      <c r="F5" s="416">
        <v>2020</v>
      </c>
      <c r="G5" s="416"/>
      <c r="H5" s="417"/>
      <c r="I5" s="416"/>
      <c r="J5" s="416">
        <v>2021</v>
      </c>
      <c r="K5" s="416"/>
      <c r="L5" s="417"/>
      <c r="M5" s="416"/>
      <c r="N5" s="416">
        <v>2022</v>
      </c>
    </row>
    <row r="6" spans="1:18" s="44" customFormat="1" ht="6" customHeight="1" thickBot="1">
      <c r="A6" s="407"/>
      <c r="B6" s="407"/>
      <c r="C6" s="408"/>
      <c r="D6" s="408"/>
      <c r="E6" s="408"/>
      <c r="F6" s="408"/>
      <c r="G6" s="408"/>
      <c r="H6" s="408"/>
      <c r="I6" s="408"/>
      <c r="J6" s="408"/>
      <c r="K6" s="408"/>
      <c r="L6" s="407"/>
      <c r="M6" s="409"/>
      <c r="N6" s="410"/>
    </row>
    <row r="7" spans="1:18" ht="6" customHeight="1">
      <c r="A7" s="47"/>
      <c r="B7" s="47"/>
      <c r="C7" s="44"/>
      <c r="D7" s="44"/>
      <c r="E7" s="44"/>
      <c r="F7" s="44"/>
      <c r="G7" s="44"/>
      <c r="H7" s="44"/>
      <c r="I7" s="44"/>
      <c r="J7" s="44"/>
      <c r="K7" s="44"/>
      <c r="L7" s="47"/>
      <c r="M7" s="48"/>
      <c r="N7" s="49"/>
    </row>
    <row r="8" spans="1:18" s="56" customFormat="1" ht="30" customHeight="1">
      <c r="A8" s="51" t="s">
        <v>0</v>
      </c>
      <c r="B8" s="51"/>
      <c r="C8" s="52"/>
      <c r="E8" s="72"/>
      <c r="F8" s="307">
        <v>27232</v>
      </c>
      <c r="G8" s="73"/>
      <c r="H8" s="74"/>
      <c r="I8" s="74"/>
      <c r="J8" s="73">
        <v>35059</v>
      </c>
      <c r="K8" s="73"/>
      <c r="L8" s="74"/>
      <c r="M8" s="74"/>
      <c r="N8" s="73">
        <v>31748</v>
      </c>
      <c r="P8" s="332"/>
      <c r="Q8" s="338"/>
      <c r="R8" s="332"/>
    </row>
    <row r="9" spans="1:18" ht="5.0999999999999996" customHeight="1">
      <c r="A9" s="47"/>
      <c r="B9" s="47"/>
      <c r="C9" s="44"/>
      <c r="E9" s="75"/>
      <c r="F9" s="290"/>
      <c r="G9" s="76"/>
      <c r="H9" s="77"/>
      <c r="I9" s="77"/>
      <c r="J9" s="349"/>
      <c r="K9" s="76"/>
      <c r="L9" s="77"/>
      <c r="M9" s="77"/>
      <c r="N9" s="349"/>
    </row>
    <row r="10" spans="1:18" s="78" customFormat="1" ht="30" customHeight="1">
      <c r="A10" s="454" t="s">
        <v>21</v>
      </c>
      <c r="B10" s="461"/>
      <c r="C10" s="455"/>
      <c r="D10" s="485"/>
      <c r="E10" s="486"/>
      <c r="F10" s="487">
        <v>3265</v>
      </c>
      <c r="G10" s="488"/>
      <c r="H10" s="489"/>
      <c r="I10" s="489"/>
      <c r="J10" s="488">
        <v>3616</v>
      </c>
      <c r="K10" s="488"/>
      <c r="L10" s="489"/>
      <c r="M10" s="489"/>
      <c r="N10" s="488">
        <v>3616</v>
      </c>
      <c r="P10" s="332"/>
      <c r="Q10" s="338"/>
      <c r="R10" s="332"/>
    </row>
    <row r="11" spans="1:18" s="79" customFormat="1" ht="30" customHeight="1">
      <c r="A11" s="55" t="s">
        <v>22</v>
      </c>
      <c r="B11" s="56"/>
      <c r="C11" s="57"/>
      <c r="E11" s="80"/>
      <c r="F11" s="206">
        <v>815</v>
      </c>
      <c r="G11" s="81"/>
      <c r="H11" s="82"/>
      <c r="I11" s="82"/>
      <c r="J11" s="81">
        <v>920</v>
      </c>
      <c r="K11" s="81"/>
      <c r="L11" s="82"/>
      <c r="M11" s="82"/>
      <c r="N11" s="81">
        <v>1016</v>
      </c>
      <c r="P11" s="332"/>
      <c r="Q11" s="338"/>
      <c r="R11" s="332"/>
    </row>
    <row r="12" spans="1:18" s="78" customFormat="1" ht="30" customHeight="1">
      <c r="A12" s="454" t="s">
        <v>23</v>
      </c>
      <c r="B12" s="464"/>
      <c r="C12" s="455"/>
      <c r="D12" s="485"/>
      <c r="E12" s="486"/>
      <c r="F12" s="465">
        <v>662</v>
      </c>
      <c r="G12" s="488"/>
      <c r="H12" s="489"/>
      <c r="I12" s="489"/>
      <c r="J12" s="488">
        <v>661</v>
      </c>
      <c r="K12" s="488"/>
      <c r="L12" s="489"/>
      <c r="M12" s="489"/>
      <c r="N12" s="488">
        <v>518</v>
      </c>
      <c r="P12" s="332"/>
      <c r="Q12" s="338"/>
      <c r="R12" s="332"/>
    </row>
    <row r="13" spans="1:18" s="79" customFormat="1" ht="30" customHeight="1">
      <c r="A13" s="55" t="s">
        <v>24</v>
      </c>
      <c r="B13" s="56"/>
      <c r="C13" s="57"/>
      <c r="E13" s="80"/>
      <c r="F13" s="306">
        <v>1417</v>
      </c>
      <c r="G13" s="81"/>
      <c r="H13" s="82"/>
      <c r="I13" s="82"/>
      <c r="J13" s="81">
        <v>1461</v>
      </c>
      <c r="K13" s="81"/>
      <c r="L13" s="82"/>
      <c r="M13" s="82"/>
      <c r="N13" s="81">
        <v>1324</v>
      </c>
      <c r="P13" s="332"/>
      <c r="Q13" s="338"/>
      <c r="R13" s="332"/>
    </row>
    <row r="14" spans="1:18" s="78" customFormat="1" ht="30" customHeight="1">
      <c r="A14" s="454" t="s">
        <v>25</v>
      </c>
      <c r="B14" s="464"/>
      <c r="C14" s="455"/>
      <c r="D14" s="485"/>
      <c r="E14" s="486"/>
      <c r="F14" s="487">
        <v>1182</v>
      </c>
      <c r="G14" s="488"/>
      <c r="H14" s="489"/>
      <c r="I14" s="489"/>
      <c r="J14" s="488">
        <v>1480</v>
      </c>
      <c r="K14" s="488"/>
      <c r="L14" s="489"/>
      <c r="M14" s="489"/>
      <c r="N14" s="488">
        <v>1535</v>
      </c>
      <c r="P14" s="332"/>
      <c r="Q14" s="338"/>
      <c r="R14" s="332"/>
    </row>
    <row r="15" spans="1:18" s="79" customFormat="1" ht="30" customHeight="1">
      <c r="A15" s="55" t="s">
        <v>26</v>
      </c>
      <c r="B15" s="56"/>
      <c r="C15" s="57"/>
      <c r="E15" s="80"/>
      <c r="F15" s="306">
        <v>2322</v>
      </c>
      <c r="G15" s="81"/>
      <c r="H15" s="82"/>
      <c r="I15" s="82"/>
      <c r="J15" s="81">
        <v>2160</v>
      </c>
      <c r="K15" s="81"/>
      <c r="L15" s="82"/>
      <c r="M15" s="82"/>
      <c r="N15" s="81">
        <v>2482</v>
      </c>
      <c r="P15" s="332"/>
      <c r="Q15" s="338"/>
      <c r="R15" s="332"/>
    </row>
    <row r="16" spans="1:18" s="78" customFormat="1" ht="30" customHeight="1">
      <c r="A16" s="454" t="s">
        <v>27</v>
      </c>
      <c r="B16" s="464"/>
      <c r="C16" s="455"/>
      <c r="D16" s="485"/>
      <c r="E16" s="486"/>
      <c r="F16" s="487">
        <v>2527</v>
      </c>
      <c r="G16" s="488"/>
      <c r="H16" s="489"/>
      <c r="I16" s="489"/>
      <c r="J16" s="488">
        <v>4723</v>
      </c>
      <c r="K16" s="488"/>
      <c r="L16" s="489"/>
      <c r="M16" s="489"/>
      <c r="N16" s="488">
        <v>3222</v>
      </c>
      <c r="P16" s="332"/>
      <c r="Q16" s="338"/>
      <c r="R16" s="332"/>
    </row>
    <row r="17" spans="1:18" s="79" customFormat="1" ht="30" customHeight="1">
      <c r="A17" s="55" t="s">
        <v>28</v>
      </c>
      <c r="B17" s="56"/>
      <c r="C17" s="57"/>
      <c r="E17" s="80"/>
      <c r="F17" s="306">
        <v>1658</v>
      </c>
      <c r="G17" s="81"/>
      <c r="H17" s="82"/>
      <c r="I17" s="82"/>
      <c r="J17" s="81">
        <v>2091</v>
      </c>
      <c r="K17" s="81"/>
      <c r="L17" s="82"/>
      <c r="M17" s="82"/>
      <c r="N17" s="81">
        <v>1854</v>
      </c>
      <c r="P17" s="332"/>
      <c r="Q17" s="338"/>
      <c r="R17" s="332"/>
    </row>
    <row r="18" spans="1:18" s="78" customFormat="1" ht="30" customHeight="1">
      <c r="A18" s="454" t="s">
        <v>29</v>
      </c>
      <c r="B18" s="464"/>
      <c r="C18" s="455"/>
      <c r="D18" s="485"/>
      <c r="E18" s="486"/>
      <c r="F18" s="487">
        <v>1716</v>
      </c>
      <c r="G18" s="488"/>
      <c r="H18" s="489"/>
      <c r="I18" s="489"/>
      <c r="J18" s="488">
        <v>2233</v>
      </c>
      <c r="K18" s="488"/>
      <c r="L18" s="489"/>
      <c r="M18" s="489"/>
      <c r="N18" s="488">
        <v>1891</v>
      </c>
      <c r="P18" s="332"/>
      <c r="Q18" s="338"/>
      <c r="R18" s="332"/>
    </row>
    <row r="19" spans="1:18" s="79" customFormat="1" ht="30" customHeight="1">
      <c r="A19" s="55" t="s">
        <v>72</v>
      </c>
      <c r="B19" s="56"/>
      <c r="C19" s="57"/>
      <c r="E19" s="80"/>
      <c r="F19" s="306">
        <v>1059</v>
      </c>
      <c r="G19" s="81"/>
      <c r="H19" s="82"/>
      <c r="I19" s="82"/>
      <c r="J19" s="81">
        <v>996</v>
      </c>
      <c r="K19" s="81"/>
      <c r="L19" s="82"/>
      <c r="M19" s="82"/>
      <c r="N19" s="81">
        <v>1077</v>
      </c>
      <c r="P19" s="332"/>
      <c r="Q19" s="338"/>
      <c r="R19" s="332"/>
    </row>
    <row r="20" spans="1:18" s="78" customFormat="1" ht="30" customHeight="1">
      <c r="A20" s="454" t="s">
        <v>31</v>
      </c>
      <c r="B20" s="464"/>
      <c r="C20" s="455"/>
      <c r="D20" s="485"/>
      <c r="E20" s="486"/>
      <c r="F20" s="487">
        <v>1711</v>
      </c>
      <c r="G20" s="488"/>
      <c r="H20" s="489"/>
      <c r="I20" s="489"/>
      <c r="J20" s="488">
        <v>1959</v>
      </c>
      <c r="K20" s="488"/>
      <c r="L20" s="489"/>
      <c r="M20" s="489"/>
      <c r="N20" s="488">
        <v>1893</v>
      </c>
      <c r="P20" s="332"/>
      <c r="Q20" s="338"/>
      <c r="R20" s="332"/>
    </row>
    <row r="21" spans="1:18" s="79" customFormat="1" ht="30" customHeight="1">
      <c r="A21" s="55" t="s">
        <v>32</v>
      </c>
      <c r="B21" s="56"/>
      <c r="C21" s="57"/>
      <c r="E21" s="80"/>
      <c r="F21" s="306">
        <v>5983</v>
      </c>
      <c r="G21" s="81"/>
      <c r="H21" s="82"/>
      <c r="I21" s="82"/>
      <c r="J21" s="81">
        <v>9545</v>
      </c>
      <c r="K21" s="81"/>
      <c r="L21" s="82"/>
      <c r="M21" s="82"/>
      <c r="N21" s="81">
        <v>8341</v>
      </c>
      <c r="P21" s="332"/>
      <c r="Q21" s="338"/>
      <c r="R21" s="332"/>
    </row>
    <row r="22" spans="1:18" s="78" customFormat="1" ht="30" customHeight="1">
      <c r="A22" s="454" t="s">
        <v>33</v>
      </c>
      <c r="B22" s="464"/>
      <c r="C22" s="455"/>
      <c r="D22" s="485"/>
      <c r="E22" s="486"/>
      <c r="F22" s="487">
        <v>1446</v>
      </c>
      <c r="G22" s="488"/>
      <c r="H22" s="489"/>
      <c r="I22" s="489"/>
      <c r="J22" s="488">
        <v>1246</v>
      </c>
      <c r="K22" s="488"/>
      <c r="L22" s="489"/>
      <c r="M22" s="489"/>
      <c r="N22" s="488">
        <v>1129</v>
      </c>
      <c r="P22" s="332"/>
      <c r="Q22" s="338"/>
      <c r="R22" s="332"/>
    </row>
    <row r="23" spans="1:18" s="79" customFormat="1" ht="30" customHeight="1">
      <c r="A23" s="55" t="s">
        <v>135</v>
      </c>
      <c r="B23" s="56"/>
      <c r="C23" s="57"/>
      <c r="E23" s="80"/>
      <c r="F23" s="306">
        <v>1469</v>
      </c>
      <c r="G23" s="81"/>
      <c r="H23" s="82"/>
      <c r="I23" s="82"/>
      <c r="J23" s="81">
        <v>1968</v>
      </c>
      <c r="K23" s="81"/>
      <c r="L23" s="82"/>
      <c r="M23" s="82"/>
      <c r="N23" s="81">
        <v>1850</v>
      </c>
      <c r="P23" s="332"/>
      <c r="Q23" s="338"/>
      <c r="R23" s="332"/>
    </row>
    <row r="24" spans="1:18" s="78" customFormat="1" ht="30" customHeight="1">
      <c r="A24" s="454" t="s">
        <v>34</v>
      </c>
      <c r="B24" s="464"/>
      <c r="C24" s="455"/>
      <c r="D24" s="485"/>
      <c r="E24" s="486"/>
      <c r="F24" s="465">
        <v>0</v>
      </c>
      <c r="G24" s="488"/>
      <c r="H24" s="489"/>
      <c r="I24" s="489"/>
      <c r="J24" s="489">
        <v>0</v>
      </c>
      <c r="K24" s="488"/>
      <c r="L24" s="489"/>
      <c r="M24" s="489"/>
      <c r="N24" s="489">
        <v>0</v>
      </c>
      <c r="P24" s="332"/>
      <c r="Q24" s="338"/>
      <c r="R24" s="332"/>
    </row>
    <row r="25" spans="1:18" s="50" customFormat="1" ht="18.75" customHeight="1" thickBot="1">
      <c r="A25" s="62"/>
      <c r="B25" s="62"/>
      <c r="C25" s="63"/>
      <c r="D25" s="83"/>
      <c r="E25" s="41"/>
      <c r="F25" s="84"/>
      <c r="G25" s="41"/>
      <c r="H25" s="41"/>
      <c r="I25" s="83"/>
      <c r="J25" s="83"/>
      <c r="K25" s="85"/>
      <c r="L25" s="84"/>
      <c r="M25" s="86"/>
      <c r="N25" s="87"/>
    </row>
    <row r="26" spans="1:18" s="50" customFormat="1" ht="20.100000000000001" customHeight="1">
      <c r="B26" s="88"/>
      <c r="C26" s="45"/>
      <c r="D26" s="66"/>
      <c r="E26" s="45"/>
      <c r="F26" s="68"/>
      <c r="G26" s="45"/>
      <c r="H26" s="45"/>
      <c r="I26" s="66"/>
      <c r="J26" s="66"/>
      <c r="K26" s="67"/>
      <c r="L26" s="68"/>
      <c r="M26" s="69"/>
      <c r="N26" s="28" t="s">
        <v>151</v>
      </c>
    </row>
    <row r="27" spans="1:18" s="50" customFormat="1" ht="21.75" customHeight="1">
      <c r="A27" s="270" t="s">
        <v>145</v>
      </c>
      <c r="B27" s="90"/>
      <c r="C27" s="45"/>
      <c r="D27" s="66"/>
      <c r="E27" s="45"/>
      <c r="F27" s="68"/>
      <c r="G27" s="45"/>
      <c r="H27" s="45"/>
      <c r="I27" s="66"/>
      <c r="J27" s="66"/>
      <c r="K27" s="67"/>
      <c r="L27" s="68"/>
      <c r="M27" s="91"/>
      <c r="N27" s="31" t="s">
        <v>239</v>
      </c>
    </row>
    <row r="28" spans="1:18" s="50" customFormat="1" ht="18.75" customHeight="1">
      <c r="A28" s="88" t="s">
        <v>136</v>
      </c>
      <c r="B28" s="90"/>
      <c r="C28" s="45"/>
      <c r="D28" s="66"/>
      <c r="E28" s="45"/>
      <c r="F28" s="68"/>
      <c r="G28" s="45"/>
      <c r="H28" s="45"/>
      <c r="I28" s="66"/>
      <c r="J28" s="66"/>
      <c r="K28" s="67"/>
      <c r="L28" s="68"/>
      <c r="M28" s="91"/>
      <c r="N28" s="31"/>
    </row>
    <row r="29" spans="1:18" s="50" customFormat="1" ht="15.75" customHeight="1">
      <c r="A29" s="90" t="s">
        <v>93</v>
      </c>
      <c r="B29" s="90"/>
      <c r="C29" s="45"/>
      <c r="D29" s="66"/>
      <c r="E29" s="45"/>
      <c r="F29" s="68"/>
      <c r="G29" s="45"/>
      <c r="H29" s="45"/>
      <c r="I29" s="66"/>
      <c r="J29" s="66"/>
      <c r="K29" s="67"/>
      <c r="L29" s="68"/>
      <c r="M29" s="91"/>
      <c r="N29" s="31"/>
    </row>
    <row r="30" spans="1:18" ht="8.25" customHeight="1"/>
    <row r="31" spans="1:18" ht="30.75" customHeight="1">
      <c r="A31" s="554" t="s">
        <v>243</v>
      </c>
      <c r="B31" s="554"/>
      <c r="C31" s="554"/>
      <c r="D31" s="554"/>
      <c r="E31" s="554"/>
      <c r="F31" s="554"/>
      <c r="G31" s="554"/>
      <c r="H31" s="554"/>
      <c r="I31" s="554"/>
      <c r="J31" s="554"/>
      <c r="K31" s="554"/>
      <c r="L31" s="554"/>
    </row>
    <row r="32" spans="1:18" ht="28.5" customHeight="1">
      <c r="A32" s="555" t="s">
        <v>244</v>
      </c>
      <c r="B32" s="555"/>
      <c r="C32" s="555"/>
      <c r="D32" s="555"/>
      <c r="E32" s="555"/>
      <c r="F32" s="555"/>
      <c r="G32" s="555"/>
      <c r="H32" s="555"/>
      <c r="I32" s="555"/>
      <c r="J32" s="555"/>
      <c r="K32" s="555"/>
      <c r="L32" s="555"/>
      <c r="M32" s="555"/>
    </row>
    <row r="33" spans="1:1">
      <c r="A33" s="350"/>
    </row>
  </sheetData>
  <mergeCells count="4">
    <mergeCell ref="C1:N1"/>
    <mergeCell ref="C2:N2"/>
    <mergeCell ref="A31:L31"/>
    <mergeCell ref="A32:M32"/>
  </mergeCells>
  <printOptions horizontalCentered="1"/>
  <pageMargins left="0.47244094488188981" right="0.47244094488188981" top="0.78740157480314965" bottom="0" header="0" footer="0"/>
  <pageSetup paperSize="9" scale="8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B31"/>
  <sheetViews>
    <sheetView view="pageBreakPreview" zoomScale="85" zoomScaleNormal="75" zoomScaleSheetLayoutView="85" workbookViewId="0">
      <selection activeCell="A29" sqref="A29"/>
    </sheetView>
  </sheetViews>
  <sheetFormatPr defaultColWidth="12.42578125" defaultRowHeight="17.25"/>
  <cols>
    <col min="1" max="1" width="13.7109375" style="46" customWidth="1"/>
    <col min="2" max="2" width="1.7109375" style="46" customWidth="1"/>
    <col min="3" max="3" width="9.42578125" style="46" customWidth="1"/>
    <col min="4" max="6" width="12.5703125" style="46" customWidth="1"/>
    <col min="7" max="7" width="1.28515625" style="46" customWidth="1"/>
    <col min="8" max="10" width="12.5703125" style="46" customWidth="1"/>
    <col min="11" max="11" width="1.28515625" style="46" customWidth="1"/>
    <col min="12" max="12" width="12.5703125" style="46" customWidth="1"/>
    <col min="13" max="13" width="12.5703125" style="70" customWidth="1"/>
    <col min="14" max="14" width="12.5703125" style="71" customWidth="1"/>
    <col min="15" max="17" width="12.42578125" style="46"/>
    <col min="18" max="18" width="3" style="46" customWidth="1"/>
    <col min="19" max="16384" width="12.42578125" style="46"/>
  </cols>
  <sheetData>
    <row r="1" spans="1:28" s="38" customFormat="1" ht="18" customHeight="1">
      <c r="A1" s="384" t="s">
        <v>132</v>
      </c>
      <c r="B1" s="384" t="s">
        <v>98</v>
      </c>
      <c r="C1" s="552" t="s">
        <v>225</v>
      </c>
      <c r="D1" s="553"/>
      <c r="E1" s="553"/>
      <c r="F1" s="553"/>
      <c r="G1" s="553"/>
      <c r="H1" s="553"/>
      <c r="I1" s="553"/>
      <c r="J1" s="553"/>
      <c r="K1" s="553"/>
      <c r="L1" s="553"/>
      <c r="M1" s="553"/>
      <c r="N1" s="553"/>
    </row>
    <row r="2" spans="1:28" s="40" customFormat="1" ht="17.25" customHeight="1">
      <c r="A2" s="382" t="s">
        <v>133</v>
      </c>
      <c r="B2" s="382" t="s">
        <v>98</v>
      </c>
      <c r="C2" s="382" t="s">
        <v>226</v>
      </c>
      <c r="D2" s="39"/>
      <c r="E2" s="39"/>
      <c r="F2" s="39"/>
      <c r="G2" s="39"/>
      <c r="H2" s="39"/>
      <c r="I2" s="39"/>
      <c r="J2" s="39"/>
      <c r="K2" s="39"/>
      <c r="L2" s="39"/>
      <c r="M2" s="39"/>
      <c r="N2" s="39"/>
    </row>
    <row r="3" spans="1:28" s="44" customFormat="1" ht="15" customHeight="1" thickBot="1">
      <c r="A3" s="41"/>
      <c r="B3" s="41"/>
      <c r="C3" s="41"/>
      <c r="D3" s="41"/>
      <c r="E3" s="41"/>
      <c r="F3" s="41"/>
      <c r="G3" s="41"/>
      <c r="H3" s="41"/>
      <c r="I3" s="41"/>
      <c r="J3" s="41"/>
      <c r="K3" s="41"/>
      <c r="L3" s="41"/>
      <c r="M3" s="42"/>
      <c r="N3" s="43"/>
    </row>
    <row r="4" spans="1:28" s="44" customFormat="1" ht="6.75" customHeight="1">
      <c r="A4" s="398"/>
      <c r="B4" s="398"/>
      <c r="C4" s="398"/>
      <c r="D4" s="398"/>
      <c r="E4" s="398"/>
      <c r="F4" s="398"/>
      <c r="G4" s="398"/>
      <c r="H4" s="398"/>
      <c r="I4" s="398"/>
      <c r="J4" s="398"/>
      <c r="K4" s="398"/>
      <c r="L4" s="398"/>
      <c r="M4" s="399"/>
      <c r="N4" s="400"/>
    </row>
    <row r="5" spans="1:28" s="45" customFormat="1" ht="18.75" customHeight="1">
      <c r="A5" s="545" t="s">
        <v>180</v>
      </c>
      <c r="B5" s="401"/>
      <c r="C5" s="402"/>
      <c r="D5" s="547">
        <v>2020</v>
      </c>
      <c r="E5" s="547"/>
      <c r="F5" s="547"/>
      <c r="G5" s="403"/>
      <c r="H5" s="562">
        <v>2021</v>
      </c>
      <c r="I5" s="562"/>
      <c r="J5" s="562"/>
      <c r="K5" s="403"/>
      <c r="L5" s="562">
        <v>2022</v>
      </c>
      <c r="M5" s="562"/>
      <c r="N5" s="562"/>
    </row>
    <row r="6" spans="1:28" s="45" customFormat="1" ht="6.75" customHeight="1" thickBot="1">
      <c r="A6" s="545"/>
      <c r="B6" s="401"/>
      <c r="C6" s="402"/>
      <c r="D6" s="495"/>
      <c r="E6" s="495"/>
      <c r="F6" s="495"/>
      <c r="G6" s="403"/>
      <c r="H6" s="495"/>
      <c r="I6" s="495"/>
      <c r="J6" s="495"/>
      <c r="K6" s="403"/>
      <c r="L6" s="495"/>
      <c r="M6" s="495"/>
      <c r="N6" s="495"/>
    </row>
    <row r="7" spans="1:28" s="45" customFormat="1" ht="6.75" customHeight="1">
      <c r="A7" s="545"/>
      <c r="B7" s="401"/>
      <c r="C7" s="402"/>
      <c r="D7" s="404"/>
      <c r="E7" s="404"/>
      <c r="F7" s="404"/>
      <c r="G7" s="403"/>
      <c r="H7" s="404"/>
      <c r="I7" s="404"/>
      <c r="J7" s="404"/>
      <c r="K7" s="403"/>
      <c r="L7" s="404"/>
      <c r="M7" s="404"/>
      <c r="N7" s="404"/>
    </row>
    <row r="8" spans="1:28" s="44" customFormat="1" ht="32.25" customHeight="1">
      <c r="A8" s="546"/>
      <c r="B8" s="405"/>
      <c r="C8" s="402"/>
      <c r="D8" s="502" t="s">
        <v>260</v>
      </c>
      <c r="E8" s="503" t="s">
        <v>261</v>
      </c>
      <c r="F8" s="502" t="s">
        <v>262</v>
      </c>
      <c r="G8" s="397"/>
      <c r="H8" s="502" t="s">
        <v>260</v>
      </c>
      <c r="I8" s="503" t="s">
        <v>261</v>
      </c>
      <c r="J8" s="502" t="s">
        <v>262</v>
      </c>
      <c r="K8" s="397"/>
      <c r="L8" s="502" t="s">
        <v>260</v>
      </c>
      <c r="M8" s="503" t="s">
        <v>261</v>
      </c>
      <c r="N8" s="502" t="s">
        <v>262</v>
      </c>
    </row>
    <row r="9" spans="1:28" ht="6" customHeight="1" thickBot="1">
      <c r="A9" s="407"/>
      <c r="B9" s="407"/>
      <c r="C9" s="408"/>
      <c r="D9" s="408"/>
      <c r="E9" s="408"/>
      <c r="F9" s="408"/>
      <c r="G9" s="408"/>
      <c r="H9" s="408"/>
      <c r="I9" s="408"/>
      <c r="J9" s="408"/>
      <c r="K9" s="408"/>
      <c r="L9" s="408"/>
      <c r="M9" s="407"/>
      <c r="N9" s="410"/>
    </row>
    <row r="10" spans="1:28" s="50" customFormat="1" ht="9.75" customHeight="1">
      <c r="A10" s="47"/>
      <c r="B10" s="47"/>
      <c r="C10" s="44"/>
      <c r="D10" s="44"/>
      <c r="E10" s="44"/>
      <c r="F10" s="44"/>
      <c r="G10" s="44"/>
      <c r="H10" s="44"/>
      <c r="I10" s="44"/>
      <c r="J10" s="44"/>
      <c r="K10" s="44"/>
      <c r="L10" s="44"/>
      <c r="M10" s="47"/>
      <c r="N10" s="49"/>
    </row>
    <row r="11" spans="1:28" s="50" customFormat="1" ht="30" customHeight="1">
      <c r="A11" s="51" t="s">
        <v>0</v>
      </c>
      <c r="B11" s="51"/>
      <c r="C11" s="52"/>
      <c r="D11" s="308">
        <v>66388</v>
      </c>
      <c r="E11" s="308">
        <v>37401</v>
      </c>
      <c r="F11" s="308">
        <v>28987</v>
      </c>
      <c r="G11" s="280"/>
      <c r="H11" s="339">
        <v>70319</v>
      </c>
      <c r="I11" s="339">
        <v>40051</v>
      </c>
      <c r="J11" s="339">
        <v>30268</v>
      </c>
      <c r="K11" s="280"/>
      <c r="L11" s="339">
        <v>70878</v>
      </c>
      <c r="M11" s="339">
        <v>40691</v>
      </c>
      <c r="N11" s="339">
        <v>30187</v>
      </c>
      <c r="P11" s="53"/>
      <c r="R11" s="53"/>
      <c r="T11" s="53"/>
      <c r="V11" s="53"/>
      <c r="W11" s="53"/>
      <c r="X11" s="53"/>
      <c r="Z11" s="53"/>
      <c r="AA11" s="53"/>
      <c r="AB11" s="53"/>
    </row>
    <row r="12" spans="1:28" s="50" customFormat="1" ht="6" customHeight="1">
      <c r="A12" s="47"/>
      <c r="B12" s="47"/>
      <c r="C12" s="44"/>
      <c r="D12" s="289"/>
      <c r="E12" s="289"/>
      <c r="F12" s="289"/>
      <c r="G12" s="281"/>
      <c r="H12" s="337"/>
      <c r="I12" s="337"/>
      <c r="J12" s="337"/>
      <c r="K12" s="281"/>
      <c r="L12" s="337"/>
      <c r="M12" s="337"/>
      <c r="N12" s="337"/>
    </row>
    <row r="13" spans="1:28" s="54" customFormat="1" ht="30" customHeight="1">
      <c r="A13" s="454" t="s">
        <v>21</v>
      </c>
      <c r="B13" s="461"/>
      <c r="C13" s="455"/>
      <c r="D13" s="490">
        <v>4366</v>
      </c>
      <c r="E13" s="490">
        <v>2280</v>
      </c>
      <c r="F13" s="490">
        <v>2086</v>
      </c>
      <c r="G13" s="456"/>
      <c r="H13" s="474">
        <v>5161</v>
      </c>
      <c r="I13" s="474">
        <v>2829</v>
      </c>
      <c r="J13" s="474">
        <v>2332</v>
      </c>
      <c r="K13" s="456"/>
      <c r="L13" s="474">
        <v>5168</v>
      </c>
      <c r="M13" s="474">
        <v>2881</v>
      </c>
      <c r="N13" s="474">
        <v>2287</v>
      </c>
      <c r="P13" s="53"/>
      <c r="R13" s="53"/>
      <c r="T13" s="53"/>
      <c r="V13" s="53"/>
      <c r="W13" s="53"/>
      <c r="X13" s="53"/>
      <c r="Z13" s="53"/>
      <c r="AA13" s="53"/>
      <c r="AB13" s="53"/>
    </row>
    <row r="14" spans="1:28" s="50" customFormat="1" ht="30" customHeight="1">
      <c r="A14" s="55" t="s">
        <v>22</v>
      </c>
      <c r="B14" s="56"/>
      <c r="C14" s="57"/>
      <c r="D14" s="305">
        <v>2752</v>
      </c>
      <c r="E14" s="305">
        <v>1541</v>
      </c>
      <c r="F14" s="305">
        <v>1211</v>
      </c>
      <c r="G14" s="280"/>
      <c r="H14" s="337">
        <v>3265</v>
      </c>
      <c r="I14" s="337">
        <v>1876</v>
      </c>
      <c r="J14" s="337">
        <v>1389</v>
      </c>
      <c r="K14" s="280"/>
      <c r="L14" s="337">
        <v>3266</v>
      </c>
      <c r="M14" s="337">
        <v>1893</v>
      </c>
      <c r="N14" s="337">
        <v>1373</v>
      </c>
      <c r="P14" s="53"/>
      <c r="R14" s="53"/>
      <c r="T14" s="53"/>
      <c r="V14" s="53"/>
      <c r="W14" s="53"/>
      <c r="X14" s="53"/>
      <c r="Z14" s="53"/>
      <c r="AA14" s="53"/>
      <c r="AB14" s="53"/>
    </row>
    <row r="15" spans="1:28" s="54" customFormat="1" ht="30" customHeight="1">
      <c r="A15" s="454" t="s">
        <v>23</v>
      </c>
      <c r="B15" s="464"/>
      <c r="C15" s="455"/>
      <c r="D15" s="490">
        <v>1968</v>
      </c>
      <c r="E15" s="490">
        <v>1139</v>
      </c>
      <c r="F15" s="491">
        <v>829</v>
      </c>
      <c r="G15" s="456"/>
      <c r="H15" s="474">
        <v>2449</v>
      </c>
      <c r="I15" s="474">
        <v>1467</v>
      </c>
      <c r="J15" s="474">
        <v>982</v>
      </c>
      <c r="K15" s="456"/>
      <c r="L15" s="474">
        <v>2432</v>
      </c>
      <c r="M15" s="474">
        <v>1481</v>
      </c>
      <c r="N15" s="474">
        <v>951</v>
      </c>
      <c r="P15" s="53"/>
      <c r="R15" s="53"/>
      <c r="T15" s="53"/>
      <c r="V15" s="53"/>
      <c r="W15" s="53"/>
      <c r="X15" s="53"/>
      <c r="Z15" s="53"/>
      <c r="AA15" s="53"/>
      <c r="AB15" s="53"/>
    </row>
    <row r="16" spans="1:28" s="50" customFormat="1" ht="30" customHeight="1">
      <c r="A16" s="55" t="s">
        <v>24</v>
      </c>
      <c r="B16" s="56"/>
      <c r="C16" s="57"/>
      <c r="D16" s="305">
        <v>2642</v>
      </c>
      <c r="E16" s="305">
        <v>1424</v>
      </c>
      <c r="F16" s="305">
        <v>1218</v>
      </c>
      <c r="G16" s="280"/>
      <c r="H16" s="337">
        <v>3350</v>
      </c>
      <c r="I16" s="337">
        <v>1944</v>
      </c>
      <c r="J16" s="337">
        <v>1406</v>
      </c>
      <c r="K16" s="280"/>
      <c r="L16" s="337">
        <v>3256</v>
      </c>
      <c r="M16" s="337">
        <v>1919</v>
      </c>
      <c r="N16" s="337">
        <v>1337</v>
      </c>
      <c r="P16" s="53"/>
      <c r="R16" s="53"/>
      <c r="T16" s="53"/>
      <c r="V16" s="53"/>
      <c r="W16" s="53"/>
      <c r="X16" s="53"/>
      <c r="Z16" s="53"/>
      <c r="AA16" s="53"/>
      <c r="AB16" s="53"/>
    </row>
    <row r="17" spans="1:28" s="54" customFormat="1" ht="30" customHeight="1">
      <c r="A17" s="454" t="s">
        <v>25</v>
      </c>
      <c r="B17" s="464"/>
      <c r="C17" s="455"/>
      <c r="D17" s="490">
        <v>2308</v>
      </c>
      <c r="E17" s="490">
        <v>1424</v>
      </c>
      <c r="F17" s="491">
        <v>884</v>
      </c>
      <c r="G17" s="456"/>
      <c r="H17" s="474">
        <v>2761</v>
      </c>
      <c r="I17" s="474">
        <v>1791</v>
      </c>
      <c r="J17" s="474">
        <v>970</v>
      </c>
      <c r="K17" s="456"/>
      <c r="L17" s="474">
        <v>2902</v>
      </c>
      <c r="M17" s="474">
        <v>1872</v>
      </c>
      <c r="N17" s="474">
        <v>1030</v>
      </c>
      <c r="P17" s="53"/>
      <c r="R17" s="53"/>
      <c r="T17" s="53"/>
      <c r="V17" s="53"/>
      <c r="W17" s="53"/>
      <c r="X17" s="53"/>
      <c r="Z17" s="53"/>
      <c r="AA17" s="53"/>
      <c r="AB17" s="53"/>
    </row>
    <row r="18" spans="1:28" s="50" customFormat="1" ht="30" customHeight="1">
      <c r="A18" s="55" t="s">
        <v>26</v>
      </c>
      <c r="B18" s="56"/>
      <c r="C18" s="57"/>
      <c r="D18" s="305">
        <v>3148</v>
      </c>
      <c r="E18" s="305">
        <v>1774</v>
      </c>
      <c r="F18" s="305">
        <v>1374</v>
      </c>
      <c r="G18" s="280"/>
      <c r="H18" s="337">
        <v>3308</v>
      </c>
      <c r="I18" s="337">
        <v>1883</v>
      </c>
      <c r="J18" s="337">
        <v>1425</v>
      </c>
      <c r="K18" s="280"/>
      <c r="L18" s="337">
        <v>3713</v>
      </c>
      <c r="M18" s="337">
        <v>2151</v>
      </c>
      <c r="N18" s="337">
        <v>1562</v>
      </c>
      <c r="P18" s="53"/>
      <c r="R18" s="53"/>
      <c r="T18" s="53"/>
      <c r="V18" s="53"/>
      <c r="W18" s="53"/>
      <c r="X18" s="53"/>
      <c r="Z18" s="53"/>
      <c r="AA18" s="53"/>
      <c r="AB18" s="53"/>
    </row>
    <row r="19" spans="1:28" s="54" customFormat="1" ht="30" customHeight="1">
      <c r="A19" s="454" t="s">
        <v>27</v>
      </c>
      <c r="B19" s="464"/>
      <c r="C19" s="455"/>
      <c r="D19" s="490">
        <v>3594</v>
      </c>
      <c r="E19" s="490">
        <v>1986</v>
      </c>
      <c r="F19" s="490">
        <v>1608</v>
      </c>
      <c r="G19" s="456"/>
      <c r="H19" s="474">
        <v>5040</v>
      </c>
      <c r="I19" s="474">
        <v>2852</v>
      </c>
      <c r="J19" s="474">
        <v>2188</v>
      </c>
      <c r="K19" s="456"/>
      <c r="L19" s="474">
        <v>4548</v>
      </c>
      <c r="M19" s="474">
        <v>2563</v>
      </c>
      <c r="N19" s="474">
        <v>1985</v>
      </c>
      <c r="P19" s="53"/>
      <c r="R19" s="53"/>
      <c r="T19" s="53"/>
      <c r="V19" s="53"/>
      <c r="W19" s="53"/>
      <c r="X19" s="53"/>
      <c r="Z19" s="53"/>
      <c r="AA19" s="53"/>
      <c r="AB19" s="53"/>
    </row>
    <row r="20" spans="1:28" s="50" customFormat="1" ht="30" customHeight="1">
      <c r="A20" s="55" t="s">
        <v>28</v>
      </c>
      <c r="B20" s="56"/>
      <c r="C20" s="57"/>
      <c r="D20" s="305">
        <v>1568</v>
      </c>
      <c r="E20" s="289">
        <v>793</v>
      </c>
      <c r="F20" s="289">
        <v>775</v>
      </c>
      <c r="G20" s="280"/>
      <c r="H20" s="337">
        <v>1920</v>
      </c>
      <c r="I20" s="337">
        <v>1025</v>
      </c>
      <c r="J20" s="337">
        <v>895</v>
      </c>
      <c r="K20" s="280"/>
      <c r="L20" s="337">
        <v>1907</v>
      </c>
      <c r="M20" s="337">
        <v>1031</v>
      </c>
      <c r="N20" s="337">
        <v>876</v>
      </c>
      <c r="P20" s="53"/>
      <c r="R20" s="53"/>
      <c r="T20" s="53"/>
      <c r="V20" s="53"/>
      <c r="W20" s="53"/>
      <c r="X20" s="53"/>
      <c r="Z20" s="53"/>
      <c r="AA20" s="53"/>
      <c r="AB20" s="53"/>
    </row>
    <row r="21" spans="1:28" s="54" customFormat="1" ht="30" customHeight="1">
      <c r="A21" s="454" t="s">
        <v>29</v>
      </c>
      <c r="B21" s="464"/>
      <c r="C21" s="455"/>
      <c r="D21" s="490">
        <v>3487</v>
      </c>
      <c r="E21" s="490">
        <v>1903</v>
      </c>
      <c r="F21" s="490">
        <v>1584</v>
      </c>
      <c r="G21" s="456"/>
      <c r="H21" s="474">
        <v>4294</v>
      </c>
      <c r="I21" s="474">
        <v>2376</v>
      </c>
      <c r="J21" s="474">
        <v>1918</v>
      </c>
      <c r="K21" s="456"/>
      <c r="L21" s="474">
        <v>4085</v>
      </c>
      <c r="M21" s="474">
        <v>2260</v>
      </c>
      <c r="N21" s="474">
        <v>1825</v>
      </c>
      <c r="P21" s="53"/>
      <c r="R21" s="53"/>
      <c r="T21" s="53"/>
      <c r="V21" s="53"/>
      <c r="W21" s="53"/>
      <c r="X21" s="53"/>
      <c r="Z21" s="53"/>
      <c r="AA21" s="53"/>
      <c r="AB21" s="53"/>
    </row>
    <row r="22" spans="1:28" s="50" customFormat="1" ht="30" customHeight="1">
      <c r="A22" s="55" t="s">
        <v>72</v>
      </c>
      <c r="B22" s="56"/>
      <c r="C22" s="57"/>
      <c r="D22" s="305">
        <v>1990</v>
      </c>
      <c r="E22" s="305">
        <v>1065</v>
      </c>
      <c r="F22" s="289">
        <v>925</v>
      </c>
      <c r="G22" s="280"/>
      <c r="H22" s="337">
        <v>2316</v>
      </c>
      <c r="I22" s="337">
        <v>1278</v>
      </c>
      <c r="J22" s="337">
        <v>1038</v>
      </c>
      <c r="K22" s="280"/>
      <c r="L22" s="337">
        <v>2383</v>
      </c>
      <c r="M22" s="337">
        <v>1335</v>
      </c>
      <c r="N22" s="337">
        <v>1048</v>
      </c>
      <c r="P22" s="53"/>
      <c r="R22" s="53"/>
      <c r="T22" s="53"/>
      <c r="V22" s="53"/>
      <c r="W22" s="53"/>
      <c r="X22" s="53"/>
      <c r="Z22" s="53"/>
      <c r="AA22" s="53"/>
      <c r="AB22" s="53"/>
    </row>
    <row r="23" spans="1:28" s="54" customFormat="1" ht="30" customHeight="1">
      <c r="A23" s="454" t="s">
        <v>31</v>
      </c>
      <c r="B23" s="464"/>
      <c r="C23" s="455"/>
      <c r="D23" s="490">
        <v>2729</v>
      </c>
      <c r="E23" s="490">
        <v>1446</v>
      </c>
      <c r="F23" s="490">
        <v>1283</v>
      </c>
      <c r="G23" s="456"/>
      <c r="H23" s="474">
        <v>3107</v>
      </c>
      <c r="I23" s="474">
        <v>1753</v>
      </c>
      <c r="J23" s="474">
        <v>1354</v>
      </c>
      <c r="K23" s="456"/>
      <c r="L23" s="474">
        <v>3341</v>
      </c>
      <c r="M23" s="474">
        <v>1891</v>
      </c>
      <c r="N23" s="474">
        <v>1450</v>
      </c>
      <c r="P23" s="53"/>
      <c r="R23" s="53"/>
      <c r="T23" s="53"/>
      <c r="V23" s="53"/>
      <c r="W23" s="53"/>
      <c r="X23" s="53"/>
      <c r="Z23" s="53"/>
      <c r="AA23" s="53"/>
      <c r="AB23" s="53"/>
    </row>
    <row r="24" spans="1:28" s="50" customFormat="1" ht="30" customHeight="1">
      <c r="A24" s="55" t="s">
        <v>32</v>
      </c>
      <c r="B24" s="56"/>
      <c r="C24" s="57"/>
      <c r="D24" s="305">
        <v>25271</v>
      </c>
      <c r="E24" s="305">
        <v>14680</v>
      </c>
      <c r="F24" s="305">
        <v>10591</v>
      </c>
      <c r="G24" s="280"/>
      <c r="H24" s="337">
        <v>21382</v>
      </c>
      <c r="I24" s="337">
        <v>12158</v>
      </c>
      <c r="J24" s="337">
        <v>9224</v>
      </c>
      <c r="K24" s="280"/>
      <c r="L24" s="337">
        <v>22289</v>
      </c>
      <c r="M24" s="337">
        <v>12798</v>
      </c>
      <c r="N24" s="337">
        <v>9491</v>
      </c>
      <c r="P24" s="53"/>
      <c r="R24" s="53"/>
      <c r="T24" s="53"/>
      <c r="V24" s="53"/>
      <c r="W24" s="53"/>
      <c r="X24" s="53"/>
      <c r="Z24" s="53"/>
      <c r="AA24" s="53"/>
      <c r="AB24" s="53"/>
    </row>
    <row r="25" spans="1:28" s="54" customFormat="1" ht="30" customHeight="1">
      <c r="A25" s="454" t="s">
        <v>33</v>
      </c>
      <c r="B25" s="464"/>
      <c r="C25" s="455"/>
      <c r="D25" s="490">
        <v>2214</v>
      </c>
      <c r="E25" s="490">
        <v>1248</v>
      </c>
      <c r="F25" s="491">
        <v>966</v>
      </c>
      <c r="G25" s="456"/>
      <c r="H25" s="474">
        <v>2824</v>
      </c>
      <c r="I25" s="474">
        <v>1625</v>
      </c>
      <c r="J25" s="474">
        <v>1199</v>
      </c>
      <c r="K25" s="456"/>
      <c r="L25" s="474">
        <v>2850</v>
      </c>
      <c r="M25" s="474">
        <v>1634</v>
      </c>
      <c r="N25" s="474">
        <v>1216</v>
      </c>
      <c r="O25" s="59"/>
      <c r="P25" s="53"/>
      <c r="R25" s="53"/>
      <c r="T25" s="53"/>
      <c r="V25" s="53"/>
      <c r="W25" s="53"/>
      <c r="X25" s="53"/>
      <c r="Z25" s="53"/>
      <c r="AA25" s="53"/>
      <c r="AB25" s="53"/>
    </row>
    <row r="26" spans="1:28" s="50" customFormat="1" ht="30" customHeight="1">
      <c r="A26" s="55" t="s">
        <v>51</v>
      </c>
      <c r="B26" s="56"/>
      <c r="C26" s="57"/>
      <c r="D26" s="305">
        <v>8133</v>
      </c>
      <c r="E26" s="305">
        <v>4588</v>
      </c>
      <c r="F26" s="305">
        <v>3545</v>
      </c>
      <c r="G26" s="280"/>
      <c r="H26" s="337">
        <v>8914</v>
      </c>
      <c r="I26" s="337">
        <v>5076</v>
      </c>
      <c r="J26" s="337">
        <v>3838</v>
      </c>
      <c r="K26" s="280"/>
      <c r="L26" s="337">
        <v>8494</v>
      </c>
      <c r="M26" s="337">
        <v>4858</v>
      </c>
      <c r="N26" s="337">
        <v>3636</v>
      </c>
      <c r="O26" s="60"/>
      <c r="P26" s="53"/>
      <c r="R26" s="53"/>
      <c r="T26" s="53"/>
      <c r="V26" s="53"/>
      <c r="W26" s="53"/>
      <c r="X26" s="53"/>
      <c r="Z26" s="53"/>
      <c r="AA26" s="53"/>
      <c r="AB26" s="53"/>
    </row>
    <row r="27" spans="1:28" s="61" customFormat="1" ht="30" customHeight="1">
      <c r="A27" s="454" t="s">
        <v>34</v>
      </c>
      <c r="B27" s="464"/>
      <c r="C27" s="455"/>
      <c r="D27" s="491">
        <v>107</v>
      </c>
      <c r="E27" s="491">
        <v>60</v>
      </c>
      <c r="F27" s="491">
        <v>47</v>
      </c>
      <c r="G27" s="456"/>
      <c r="H27" s="474">
        <v>110</v>
      </c>
      <c r="I27" s="474">
        <v>62</v>
      </c>
      <c r="J27" s="474">
        <v>48</v>
      </c>
      <c r="K27" s="456"/>
      <c r="L27" s="474">
        <v>102</v>
      </c>
      <c r="M27" s="474">
        <v>59</v>
      </c>
      <c r="N27" s="474">
        <v>43</v>
      </c>
      <c r="P27" s="53"/>
      <c r="R27" s="53"/>
      <c r="T27" s="53"/>
      <c r="V27" s="53"/>
      <c r="W27" s="53"/>
      <c r="X27" s="53"/>
      <c r="Z27" s="53"/>
      <c r="AA27" s="53"/>
      <c r="AB27" s="53"/>
    </row>
    <row r="28" spans="1:28" ht="30" customHeight="1">
      <c r="A28" s="55" t="s">
        <v>52</v>
      </c>
      <c r="B28" s="56"/>
      <c r="C28" s="57"/>
      <c r="D28" s="289">
        <v>111</v>
      </c>
      <c r="E28" s="289">
        <v>50</v>
      </c>
      <c r="F28" s="309">
        <v>61</v>
      </c>
      <c r="G28" s="280"/>
      <c r="H28" s="337">
        <v>118</v>
      </c>
      <c r="I28" s="358">
        <v>56</v>
      </c>
      <c r="J28" s="337">
        <v>62</v>
      </c>
      <c r="K28" s="280"/>
      <c r="L28" s="337">
        <v>142</v>
      </c>
      <c r="M28" s="327">
        <v>65</v>
      </c>
      <c r="N28" s="337">
        <v>77</v>
      </c>
      <c r="P28" s="53"/>
      <c r="R28" s="53"/>
      <c r="T28" s="53"/>
      <c r="V28" s="53"/>
      <c r="W28" s="53"/>
      <c r="X28" s="53"/>
      <c r="Z28" s="53"/>
      <c r="AA28" s="53"/>
      <c r="AB28" s="53"/>
    </row>
    <row r="29" spans="1:28" ht="18" thickBot="1">
      <c r="A29" s="501"/>
      <c r="B29" s="62"/>
      <c r="C29" s="63"/>
      <c r="D29" s="64"/>
      <c r="E29" s="64"/>
      <c r="F29" s="64"/>
      <c r="G29" s="65"/>
      <c r="H29" s="64"/>
      <c r="I29" s="64"/>
      <c r="J29" s="64"/>
      <c r="K29" s="65"/>
      <c r="L29" s="64"/>
      <c r="M29" s="64"/>
      <c r="N29" s="64"/>
    </row>
    <row r="30" spans="1:28" ht="20.100000000000001" customHeight="1">
      <c r="J30" s="66"/>
      <c r="K30" s="67"/>
      <c r="M30" s="68"/>
      <c r="N30" s="28" t="s">
        <v>151</v>
      </c>
    </row>
    <row r="31" spans="1:28" ht="17.25" customHeight="1">
      <c r="A31" s="270"/>
      <c r="J31" s="66"/>
      <c r="K31" s="67"/>
      <c r="M31" s="68"/>
      <c r="N31" s="31" t="s">
        <v>239</v>
      </c>
    </row>
  </sheetData>
  <mergeCells count="5">
    <mergeCell ref="C1:N1"/>
    <mergeCell ref="A5:A8"/>
    <mergeCell ref="D5:F5"/>
    <mergeCell ref="H5:J5"/>
    <mergeCell ref="L5:N5"/>
  </mergeCells>
  <printOptions horizontalCentered="1"/>
  <pageMargins left="0.47244094488188981" right="0.47244094488188981" top="0.78740157480314965" bottom="0" header="0" footer="0"/>
  <pageSetup paperSize="9" scale="66"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P76"/>
  <sheetViews>
    <sheetView tabSelected="1" view="pageBreakPreview" zoomScale="85" zoomScaleNormal="75" zoomScaleSheetLayoutView="85" workbookViewId="0">
      <selection activeCell="Q10" sqref="Q10"/>
    </sheetView>
  </sheetViews>
  <sheetFormatPr defaultColWidth="12.42578125" defaultRowHeight="17.25"/>
  <cols>
    <col min="1" max="1" width="13.85546875" style="2" customWidth="1"/>
    <col min="2" max="2" width="1.7109375" style="2" customWidth="1"/>
    <col min="3" max="3" width="9.7109375" style="2" customWidth="1"/>
    <col min="4" max="4" width="29.140625" style="2" customWidth="1"/>
    <col min="5" max="5" width="10.7109375" style="2" customWidth="1"/>
    <col min="6" max="6" width="11.7109375" style="2" customWidth="1"/>
    <col min="7" max="7" width="10.7109375" style="2" customWidth="1"/>
    <col min="8" max="8" width="1.140625" style="2" customWidth="1"/>
    <col min="9" max="9" width="10.7109375" style="2" customWidth="1"/>
    <col min="10" max="10" width="11.7109375" style="3" customWidth="1"/>
    <col min="11" max="11" width="10.7109375" style="130" customWidth="1"/>
    <col min="12" max="12" width="1.140625" style="2" customWidth="1"/>
    <col min="13" max="13" width="10.7109375" style="2" customWidth="1"/>
    <col min="14" max="14" width="11.7109375" style="3" customWidth="1"/>
    <col min="15" max="15" width="10.7109375" style="130" customWidth="1"/>
    <col min="16" max="16384" width="12.42578125" style="2"/>
  </cols>
  <sheetData>
    <row r="1" spans="1:15" s="38" customFormat="1" ht="17.25" customHeight="1">
      <c r="A1" s="381" t="s">
        <v>158</v>
      </c>
      <c r="B1" s="381" t="s">
        <v>98</v>
      </c>
      <c r="C1" s="381" t="s">
        <v>230</v>
      </c>
      <c r="D1" s="182"/>
      <c r="E1" s="182"/>
      <c r="F1" s="182"/>
      <c r="G1" s="182"/>
      <c r="H1" s="182"/>
      <c r="I1" s="182"/>
      <c r="L1" s="182"/>
      <c r="M1" s="182"/>
    </row>
    <row r="2" spans="1:15" s="40" customFormat="1" ht="17.25" customHeight="1">
      <c r="A2" s="382" t="s">
        <v>159</v>
      </c>
      <c r="B2" s="382" t="s">
        <v>98</v>
      </c>
      <c r="C2" s="383" t="s">
        <v>231</v>
      </c>
      <c r="D2" s="135"/>
      <c r="E2" s="135"/>
      <c r="F2" s="135"/>
      <c r="G2" s="135"/>
      <c r="H2" s="135"/>
      <c r="I2" s="135"/>
      <c r="L2" s="135"/>
      <c r="M2" s="135"/>
    </row>
    <row r="3" spans="1:15" s="6" customFormat="1" ht="15" customHeight="1" thickBot="1">
      <c r="A3" s="5"/>
      <c r="B3" s="5"/>
      <c r="C3" s="5"/>
      <c r="D3" s="5"/>
      <c r="E3" s="346"/>
      <c r="F3" s="346"/>
      <c r="G3" s="346"/>
      <c r="H3" s="5"/>
      <c r="I3" s="5"/>
      <c r="J3" s="94"/>
      <c r="K3" s="95"/>
      <c r="L3" s="5"/>
      <c r="M3" s="5"/>
      <c r="N3" s="94"/>
      <c r="O3" s="95"/>
    </row>
    <row r="4" spans="1:15" s="6" customFormat="1" ht="6.75" customHeight="1">
      <c r="A4" s="362"/>
      <c r="B4" s="362"/>
      <c r="C4" s="362"/>
      <c r="D4" s="362"/>
      <c r="E4" s="362"/>
      <c r="F4" s="362"/>
      <c r="G4" s="362"/>
      <c r="H4" s="362"/>
      <c r="I4" s="362"/>
      <c r="J4" s="389"/>
      <c r="K4" s="390"/>
      <c r="L4" s="362"/>
      <c r="M4" s="362"/>
      <c r="N4" s="389"/>
      <c r="O4" s="390"/>
    </row>
    <row r="5" spans="1:15" s="8" customFormat="1" ht="18.75" customHeight="1">
      <c r="A5" s="529" t="s">
        <v>193</v>
      </c>
      <c r="B5" s="529"/>
      <c r="C5" s="529"/>
      <c r="D5" s="529"/>
      <c r="E5" s="526">
        <v>2019</v>
      </c>
      <c r="F5" s="526"/>
      <c r="G5" s="526"/>
      <c r="H5" s="391"/>
      <c r="I5" s="526">
        <v>2020</v>
      </c>
      <c r="J5" s="526"/>
      <c r="K5" s="526"/>
      <c r="L5" s="391"/>
      <c r="M5" s="526">
        <v>2021</v>
      </c>
      <c r="N5" s="526"/>
      <c r="O5" s="526"/>
    </row>
    <row r="6" spans="1:15" s="8" customFormat="1" ht="6.75" customHeight="1" thickBot="1">
      <c r="A6" s="529"/>
      <c r="B6" s="529"/>
      <c r="C6" s="529"/>
      <c r="D6" s="529"/>
      <c r="E6" s="392"/>
      <c r="F6" s="392"/>
      <c r="G6" s="392"/>
      <c r="H6" s="391"/>
      <c r="I6" s="392"/>
      <c r="J6" s="392"/>
      <c r="K6" s="392"/>
      <c r="L6" s="391"/>
      <c r="M6" s="392"/>
      <c r="N6" s="392"/>
      <c r="O6" s="392"/>
    </row>
    <row r="7" spans="1:15" s="8" customFormat="1" ht="6.75" customHeight="1">
      <c r="A7" s="529"/>
      <c r="B7" s="529"/>
      <c r="C7" s="529"/>
      <c r="D7" s="529"/>
      <c r="E7" s="391"/>
      <c r="F7" s="391"/>
      <c r="G7" s="391"/>
      <c r="H7" s="391"/>
      <c r="I7" s="391"/>
      <c r="J7" s="391"/>
      <c r="K7" s="391"/>
      <c r="L7" s="391"/>
      <c r="M7" s="391"/>
      <c r="N7" s="391"/>
      <c r="O7" s="391"/>
    </row>
    <row r="8" spans="1:15" s="8" customFormat="1" ht="49.5">
      <c r="A8" s="529"/>
      <c r="B8" s="529"/>
      <c r="C8" s="529"/>
      <c r="D8" s="529"/>
      <c r="E8" s="502" t="s">
        <v>260</v>
      </c>
      <c r="F8" s="503" t="s">
        <v>261</v>
      </c>
      <c r="G8" s="502" t="s">
        <v>262</v>
      </c>
      <c r="H8" s="397"/>
      <c r="I8" s="502" t="s">
        <v>260</v>
      </c>
      <c r="J8" s="503" t="s">
        <v>261</v>
      </c>
      <c r="K8" s="502" t="s">
        <v>262</v>
      </c>
      <c r="L8" s="397"/>
      <c r="M8" s="502" t="s">
        <v>260</v>
      </c>
      <c r="N8" s="503" t="s">
        <v>261</v>
      </c>
      <c r="O8" s="502" t="s">
        <v>262</v>
      </c>
    </row>
    <row r="9" spans="1:15" s="6" customFormat="1" ht="6.75" customHeight="1" thickBot="1">
      <c r="A9" s="368"/>
      <c r="B9" s="368"/>
      <c r="C9" s="368"/>
      <c r="D9" s="369"/>
      <c r="E9" s="369"/>
      <c r="F9" s="369"/>
      <c r="G9" s="369"/>
      <c r="H9" s="369"/>
      <c r="I9" s="369"/>
      <c r="J9" s="368"/>
      <c r="K9" s="396"/>
      <c r="L9" s="369"/>
      <c r="M9" s="369"/>
      <c r="N9" s="368"/>
      <c r="O9" s="396"/>
    </row>
    <row r="10" spans="1:15" ht="6.75" customHeight="1">
      <c r="A10" s="9"/>
      <c r="B10" s="9"/>
      <c r="C10" s="9"/>
      <c r="D10" s="6"/>
      <c r="E10" s="6"/>
      <c r="F10" s="6"/>
      <c r="G10" s="6"/>
      <c r="H10" s="6"/>
      <c r="I10" s="6"/>
      <c r="J10" s="9"/>
      <c r="K10" s="96"/>
      <c r="L10" s="6"/>
      <c r="M10" s="6"/>
      <c r="N10" s="9"/>
      <c r="O10" s="96"/>
    </row>
    <row r="11" spans="1:15" s="15" customFormat="1" ht="18.75" customHeight="1">
      <c r="A11" s="584" t="s">
        <v>255</v>
      </c>
      <c r="B11" s="584"/>
      <c r="C11" s="584"/>
      <c r="D11" s="238" t="s">
        <v>256</v>
      </c>
      <c r="E11" s="316">
        <v>626</v>
      </c>
      <c r="F11" s="316">
        <v>277</v>
      </c>
      <c r="G11" s="316">
        <v>349</v>
      </c>
      <c r="H11" s="342"/>
      <c r="I11" s="302">
        <v>607</v>
      </c>
      <c r="J11" s="302">
        <v>252</v>
      </c>
      <c r="K11" s="302">
        <v>355</v>
      </c>
      <c r="L11" s="342"/>
      <c r="M11" s="302">
        <v>621</v>
      </c>
      <c r="N11" s="302">
        <v>268</v>
      </c>
      <c r="O11" s="302">
        <v>353</v>
      </c>
    </row>
    <row r="12" spans="1:15" s="15" customFormat="1" ht="18.75" customHeight="1">
      <c r="A12" s="584"/>
      <c r="B12" s="584"/>
      <c r="C12" s="584"/>
      <c r="D12" s="238" t="s">
        <v>84</v>
      </c>
      <c r="E12" s="239">
        <v>100</v>
      </c>
      <c r="F12" s="240">
        <v>41.51565074135091</v>
      </c>
      <c r="G12" s="240">
        <v>58.48434925864909</v>
      </c>
      <c r="H12" s="343"/>
      <c r="I12" s="239">
        <v>100</v>
      </c>
      <c r="J12" s="344">
        <f>J11/I11*100</f>
        <v>41.51565074135091</v>
      </c>
      <c r="K12" s="344">
        <f>K11/I11*100</f>
        <v>58.48434925864909</v>
      </c>
      <c r="L12" s="343"/>
      <c r="M12" s="239">
        <v>100</v>
      </c>
      <c r="N12" s="344">
        <f>N11/M11*100</f>
        <v>43.156199677938808</v>
      </c>
      <c r="O12" s="344">
        <f>O11/M11*100</f>
        <v>56.843800322061192</v>
      </c>
    </row>
    <row r="13" spans="1:15" s="15" customFormat="1" ht="12.75" customHeight="1">
      <c r="A13" s="98"/>
      <c r="B13" s="98"/>
      <c r="C13" s="98"/>
      <c r="D13" s="12"/>
      <c r="H13" s="240"/>
      <c r="I13" s="244"/>
      <c r="J13" s="244"/>
      <c r="K13" s="244"/>
      <c r="L13" s="240"/>
      <c r="M13" s="244"/>
      <c r="N13" s="244"/>
      <c r="O13" s="244"/>
    </row>
    <row r="14" spans="1:15" s="20" customFormat="1" ht="18.75" customHeight="1">
      <c r="A14" s="585" t="s">
        <v>160</v>
      </c>
      <c r="B14" s="585"/>
      <c r="C14" s="585"/>
      <c r="D14" s="585"/>
      <c r="E14" s="492">
        <v>40</v>
      </c>
      <c r="F14" s="492">
        <v>11</v>
      </c>
      <c r="G14" s="492">
        <v>29</v>
      </c>
      <c r="H14" s="493"/>
      <c r="I14" s="473">
        <v>52</v>
      </c>
      <c r="J14" s="473">
        <v>6</v>
      </c>
      <c r="K14" s="473">
        <v>46</v>
      </c>
      <c r="L14" s="493"/>
      <c r="M14" s="473">
        <v>52</v>
      </c>
      <c r="N14" s="473">
        <v>7</v>
      </c>
      <c r="O14" s="473">
        <v>45</v>
      </c>
    </row>
    <row r="15" spans="1:15" s="103" customFormat="1" ht="18.75" customHeight="1">
      <c r="A15" s="585"/>
      <c r="B15" s="585"/>
      <c r="C15" s="585"/>
      <c r="D15" s="585"/>
      <c r="E15" s="494">
        <v>100</v>
      </c>
      <c r="F15" s="494">
        <f>F14/$E$14*100</f>
        <v>27.500000000000004</v>
      </c>
      <c r="G15" s="494">
        <f>G14/$E$14*100</f>
        <v>72.5</v>
      </c>
      <c r="H15" s="494"/>
      <c r="I15" s="494">
        <v>100</v>
      </c>
      <c r="J15" s="494">
        <f>J14/I14*100</f>
        <v>11.538461538461538</v>
      </c>
      <c r="K15" s="494">
        <f>K14/I14*100</f>
        <v>88.461538461538453</v>
      </c>
      <c r="L15" s="494"/>
      <c r="M15" s="494">
        <v>100</v>
      </c>
      <c r="N15" s="494">
        <v>13.5</v>
      </c>
      <c r="O15" s="494">
        <f>O14/M14*100</f>
        <v>86.538461538461547</v>
      </c>
    </row>
    <row r="16" spans="1:15" s="108" customFormat="1" ht="8.1" customHeight="1">
      <c r="B16" s="317"/>
      <c r="C16" s="317"/>
      <c r="D16" s="317"/>
      <c r="E16" s="247"/>
      <c r="F16" s="247"/>
      <c r="G16" s="247"/>
      <c r="H16" s="245"/>
      <c r="L16" s="245"/>
    </row>
    <row r="17" spans="1:16" s="15" customFormat="1" ht="18.75" customHeight="1">
      <c r="A17" s="583" t="s">
        <v>161</v>
      </c>
      <c r="B17" s="583"/>
      <c r="C17" s="583"/>
      <c r="D17" s="583"/>
      <c r="E17" s="319">
        <v>44</v>
      </c>
      <c r="F17" s="319">
        <v>17</v>
      </c>
      <c r="G17" s="319">
        <v>27</v>
      </c>
      <c r="H17" s="244"/>
      <c r="I17" s="300">
        <v>43</v>
      </c>
      <c r="J17" s="300">
        <v>22</v>
      </c>
      <c r="K17" s="300">
        <v>21</v>
      </c>
      <c r="L17" s="244"/>
      <c r="M17" s="300">
        <v>43</v>
      </c>
      <c r="N17" s="300">
        <v>21</v>
      </c>
      <c r="O17" s="300">
        <v>22</v>
      </c>
    </row>
    <row r="18" spans="1:16" s="15" customFormat="1" ht="18.75" customHeight="1">
      <c r="A18" s="583"/>
      <c r="B18" s="583"/>
      <c r="C18" s="583"/>
      <c r="D18" s="583"/>
      <c r="E18" s="499">
        <v>100</v>
      </c>
      <c r="F18" s="320">
        <f>F17/$E$17*100</f>
        <v>38.636363636363633</v>
      </c>
      <c r="G18" s="320">
        <f>G17/$E$17*100</f>
        <v>61.363636363636367</v>
      </c>
      <c r="H18" s="320"/>
      <c r="I18" s="499">
        <v>100</v>
      </c>
      <c r="J18" s="345">
        <f>J17/I17*100</f>
        <v>51.162790697674424</v>
      </c>
      <c r="K18" s="345">
        <f>K17/I17*100</f>
        <v>48.837209302325576</v>
      </c>
      <c r="L18" s="320"/>
      <c r="M18" s="499">
        <v>100</v>
      </c>
      <c r="N18" s="345">
        <v>48.8</v>
      </c>
      <c r="O18" s="345">
        <f>O17/M17*100</f>
        <v>51.162790697674424</v>
      </c>
      <c r="P18" s="103"/>
    </row>
    <row r="19" spans="1:16" s="15" customFormat="1" ht="8.1" customHeight="1">
      <c r="A19" s="318"/>
      <c r="B19" s="246"/>
      <c r="C19" s="246"/>
      <c r="D19" s="12"/>
      <c r="E19" s="244"/>
      <c r="F19" s="244"/>
      <c r="G19" s="244"/>
      <c r="H19" s="244"/>
      <c r="L19" s="244"/>
    </row>
    <row r="20" spans="1:16" s="15" customFormat="1" ht="18.75" customHeight="1">
      <c r="A20" s="582" t="s">
        <v>162</v>
      </c>
      <c r="B20" s="582"/>
      <c r="C20" s="582"/>
      <c r="D20" s="582"/>
      <c r="E20" s="492">
        <v>40</v>
      </c>
      <c r="F20" s="492">
        <v>22</v>
      </c>
      <c r="G20" s="492">
        <v>18</v>
      </c>
      <c r="H20" s="431"/>
      <c r="I20" s="492">
        <v>41</v>
      </c>
      <c r="J20" s="492">
        <v>16</v>
      </c>
      <c r="K20" s="492">
        <v>25</v>
      </c>
      <c r="L20" s="431"/>
      <c r="M20" s="492">
        <v>41</v>
      </c>
      <c r="N20" s="492">
        <v>25</v>
      </c>
      <c r="O20" s="492">
        <v>16</v>
      </c>
    </row>
    <row r="21" spans="1:16" s="15" customFormat="1" ht="18.75" customHeight="1">
      <c r="A21" s="582"/>
      <c r="B21" s="582"/>
      <c r="C21" s="582"/>
      <c r="D21" s="582"/>
      <c r="E21" s="494">
        <v>100</v>
      </c>
      <c r="F21" s="494">
        <f>F20/$E$20*100</f>
        <v>55.000000000000007</v>
      </c>
      <c r="G21" s="494">
        <f>G20/$E$20*100</f>
        <v>45</v>
      </c>
      <c r="H21" s="494"/>
      <c r="I21" s="494">
        <v>100</v>
      </c>
      <c r="J21" s="494">
        <f>J20/I20*100</f>
        <v>39.024390243902438</v>
      </c>
      <c r="K21" s="494">
        <f>K20/I20*100</f>
        <v>60.975609756097562</v>
      </c>
      <c r="L21" s="494"/>
      <c r="M21" s="494">
        <v>100</v>
      </c>
      <c r="N21" s="494">
        <v>61</v>
      </c>
      <c r="O21" s="494">
        <f>O20/M20*100</f>
        <v>39.024390243902438</v>
      </c>
      <c r="P21" s="103"/>
    </row>
    <row r="22" spans="1:16" s="15" customFormat="1" ht="8.1" customHeight="1">
      <c r="A22" s="108"/>
      <c r="B22" s="317"/>
      <c r="C22" s="317"/>
      <c r="D22" s="317"/>
      <c r="E22" s="247"/>
      <c r="F22" s="247"/>
      <c r="G22" s="247"/>
      <c r="H22" s="245"/>
      <c r="I22" s="247"/>
      <c r="J22" s="247"/>
      <c r="K22" s="247"/>
      <c r="L22" s="245"/>
      <c r="M22" s="247"/>
      <c r="N22" s="247"/>
      <c r="O22" s="247"/>
    </row>
    <row r="23" spans="1:16" s="15" customFormat="1" ht="18.75" customHeight="1">
      <c r="A23" s="583" t="s">
        <v>163</v>
      </c>
      <c r="B23" s="583"/>
      <c r="C23" s="583"/>
      <c r="D23" s="583"/>
      <c r="E23" s="319">
        <v>43</v>
      </c>
      <c r="F23" s="319">
        <v>18</v>
      </c>
      <c r="G23" s="319">
        <v>25</v>
      </c>
      <c r="H23" s="244"/>
      <c r="I23" s="319">
        <v>45</v>
      </c>
      <c r="J23" s="319">
        <v>17</v>
      </c>
      <c r="K23" s="319">
        <v>28</v>
      </c>
      <c r="L23" s="244"/>
      <c r="M23" s="319">
        <v>45</v>
      </c>
      <c r="N23" s="319">
        <v>18</v>
      </c>
      <c r="O23" s="319">
        <v>27</v>
      </c>
    </row>
    <row r="24" spans="1:16" s="15" customFormat="1" ht="18.75" customHeight="1">
      <c r="A24" s="583"/>
      <c r="B24" s="583"/>
      <c r="C24" s="583"/>
      <c r="D24" s="583"/>
      <c r="E24" s="499">
        <v>100</v>
      </c>
      <c r="F24" s="320">
        <f>F23/$E$23*100</f>
        <v>41.860465116279073</v>
      </c>
      <c r="G24" s="320">
        <f>G23/$E$23*100</f>
        <v>58.139534883720934</v>
      </c>
      <c r="H24" s="320"/>
      <c r="I24" s="499">
        <v>100</v>
      </c>
      <c r="J24" s="345">
        <f>J23/I23*100</f>
        <v>37.777777777777779</v>
      </c>
      <c r="K24" s="345">
        <f>K23/I23*100</f>
        <v>62.222222222222221</v>
      </c>
      <c r="L24" s="320"/>
      <c r="M24" s="499">
        <v>100</v>
      </c>
      <c r="N24" s="345">
        <v>40</v>
      </c>
      <c r="O24" s="345">
        <f>O23/M23*100</f>
        <v>60</v>
      </c>
      <c r="P24" s="103"/>
    </row>
    <row r="25" spans="1:16" s="15" customFormat="1" ht="8.1" customHeight="1">
      <c r="A25" s="318"/>
      <c r="B25" s="246"/>
      <c r="C25" s="246"/>
      <c r="D25" s="12"/>
      <c r="E25" s="244"/>
      <c r="F25" s="244"/>
      <c r="G25" s="244"/>
      <c r="H25" s="244"/>
      <c r="I25" s="244"/>
      <c r="J25" s="244"/>
      <c r="K25" s="244"/>
      <c r="L25" s="244"/>
      <c r="M25" s="244"/>
      <c r="N25" s="244"/>
      <c r="O25" s="244"/>
    </row>
    <row r="26" spans="1:16" s="15" customFormat="1" ht="18.75" customHeight="1">
      <c r="A26" s="582" t="s">
        <v>164</v>
      </c>
      <c r="B26" s="582"/>
      <c r="C26" s="582"/>
      <c r="D26" s="582"/>
      <c r="E26" s="492">
        <v>48</v>
      </c>
      <c r="F26" s="492">
        <v>18</v>
      </c>
      <c r="G26" s="492">
        <v>30</v>
      </c>
      <c r="H26" s="431"/>
      <c r="I26" s="492">
        <v>27</v>
      </c>
      <c r="J26" s="492">
        <v>9</v>
      </c>
      <c r="K26" s="492">
        <v>18</v>
      </c>
      <c r="L26" s="431"/>
      <c r="M26" s="492">
        <v>27</v>
      </c>
      <c r="N26" s="492">
        <v>9</v>
      </c>
      <c r="O26" s="492">
        <v>18</v>
      </c>
    </row>
    <row r="27" spans="1:16" s="15" customFormat="1" ht="18.75" customHeight="1">
      <c r="A27" s="582"/>
      <c r="B27" s="582"/>
      <c r="C27" s="582"/>
      <c r="D27" s="582"/>
      <c r="E27" s="494">
        <v>100</v>
      </c>
      <c r="F27" s="494">
        <f>F26/$E$26*100</f>
        <v>37.5</v>
      </c>
      <c r="G27" s="494">
        <f>G26/$E$26*100</f>
        <v>62.5</v>
      </c>
      <c r="H27" s="494"/>
      <c r="I27" s="494">
        <v>100</v>
      </c>
      <c r="J27" s="494">
        <f>J26/I26*100</f>
        <v>33.333333333333329</v>
      </c>
      <c r="K27" s="494">
        <f>K26/I26*100</f>
        <v>66.666666666666657</v>
      </c>
      <c r="L27" s="494"/>
      <c r="M27" s="494">
        <v>100</v>
      </c>
      <c r="N27" s="494">
        <v>33.299999999999997</v>
      </c>
      <c r="O27" s="494">
        <f>O26/M26*100</f>
        <v>66.666666666666657</v>
      </c>
      <c r="P27" s="103"/>
    </row>
    <row r="28" spans="1:16" s="15" customFormat="1" ht="8.1" customHeight="1">
      <c r="A28" s="497"/>
      <c r="B28" s="498"/>
      <c r="C28" s="498"/>
      <c r="D28" s="498"/>
      <c r="E28" s="247"/>
      <c r="F28" s="247"/>
      <c r="G28" s="247"/>
      <c r="H28" s="245"/>
      <c r="I28" s="247"/>
      <c r="J28" s="247"/>
      <c r="K28" s="247"/>
      <c r="L28" s="245"/>
      <c r="M28" s="247"/>
      <c r="N28" s="247"/>
      <c r="O28" s="247"/>
    </row>
    <row r="29" spans="1:16" s="15" customFormat="1" ht="18.75" customHeight="1">
      <c r="A29" s="583" t="s">
        <v>246</v>
      </c>
      <c r="B29" s="583"/>
      <c r="C29" s="583"/>
      <c r="D29" s="583"/>
      <c r="E29" s="319">
        <v>27</v>
      </c>
      <c r="F29" s="319">
        <v>15</v>
      </c>
      <c r="G29" s="319">
        <v>12</v>
      </c>
      <c r="H29" s="244"/>
      <c r="I29" s="319">
        <v>48</v>
      </c>
      <c r="J29" s="319">
        <v>23</v>
      </c>
      <c r="K29" s="319">
        <v>25</v>
      </c>
      <c r="L29" s="244"/>
      <c r="M29" s="319">
        <v>48</v>
      </c>
      <c r="N29" s="319">
        <v>23</v>
      </c>
      <c r="O29" s="319">
        <v>25</v>
      </c>
    </row>
    <row r="30" spans="1:16" s="15" customFormat="1" ht="18.75" customHeight="1">
      <c r="A30" s="583"/>
      <c r="B30" s="583"/>
      <c r="C30" s="583"/>
      <c r="D30" s="583"/>
      <c r="E30" s="499">
        <v>100</v>
      </c>
      <c r="F30" s="320">
        <f>F29/$E$29*100</f>
        <v>55.555555555555557</v>
      </c>
      <c r="G30" s="320">
        <f>G29/$E$29*100</f>
        <v>44.444444444444443</v>
      </c>
      <c r="H30" s="320"/>
      <c r="I30" s="499">
        <v>100</v>
      </c>
      <c r="J30" s="130">
        <f>J29/I29*100</f>
        <v>47.916666666666671</v>
      </c>
      <c r="K30" s="130">
        <f>K29/I29*100</f>
        <v>52.083333333333336</v>
      </c>
      <c r="L30" s="320"/>
      <c r="M30" s="499">
        <v>100</v>
      </c>
      <c r="N30" s="130">
        <v>47.9</v>
      </c>
      <c r="O30" s="345">
        <f>O29/M29*100</f>
        <v>52.083333333333336</v>
      </c>
      <c r="P30" s="103"/>
    </row>
    <row r="31" spans="1:16" s="15" customFormat="1" ht="8.1" customHeight="1">
      <c r="A31" s="318"/>
      <c r="B31" s="246"/>
      <c r="C31" s="246"/>
      <c r="D31" s="250"/>
      <c r="E31" s="244"/>
      <c r="F31" s="244"/>
      <c r="G31" s="244"/>
      <c r="H31" s="244"/>
      <c r="I31" s="244"/>
      <c r="J31" s="244"/>
      <c r="K31" s="244"/>
      <c r="L31" s="244"/>
      <c r="M31" s="244"/>
      <c r="N31" s="244"/>
      <c r="O31" s="244"/>
    </row>
    <row r="32" spans="1:16" s="15" customFormat="1" ht="18.75" customHeight="1">
      <c r="A32" s="582" t="s">
        <v>165</v>
      </c>
      <c r="B32" s="582"/>
      <c r="C32" s="582"/>
      <c r="D32" s="582"/>
      <c r="E32" s="492">
        <v>24</v>
      </c>
      <c r="F32" s="492">
        <v>8</v>
      </c>
      <c r="G32" s="492">
        <v>16</v>
      </c>
      <c r="H32" s="431"/>
      <c r="I32" s="492">
        <v>26</v>
      </c>
      <c r="J32" s="492">
        <v>7</v>
      </c>
      <c r="K32" s="492">
        <v>19</v>
      </c>
      <c r="L32" s="431"/>
      <c r="M32" s="492">
        <v>27</v>
      </c>
      <c r="N32" s="492">
        <v>9</v>
      </c>
      <c r="O32" s="492">
        <v>18</v>
      </c>
    </row>
    <row r="33" spans="1:16" s="15" customFormat="1">
      <c r="A33" s="582"/>
      <c r="B33" s="582"/>
      <c r="C33" s="582"/>
      <c r="D33" s="582"/>
      <c r="E33" s="494">
        <v>100</v>
      </c>
      <c r="F33" s="494">
        <f>F32/$E$32*100</f>
        <v>33.333333333333329</v>
      </c>
      <c r="G33" s="494">
        <f>G32/$E$32*100</f>
        <v>66.666666666666657</v>
      </c>
      <c r="H33" s="494"/>
      <c r="I33" s="494">
        <v>100</v>
      </c>
      <c r="J33" s="494">
        <f>J32/I32*100</f>
        <v>26.923076923076923</v>
      </c>
      <c r="K33" s="494">
        <f>K32/I32*100</f>
        <v>73.076923076923066</v>
      </c>
      <c r="L33" s="494"/>
      <c r="M33" s="494">
        <v>100</v>
      </c>
      <c r="N33" s="494">
        <v>33.299999999999997</v>
      </c>
      <c r="O33" s="494">
        <f>O32/M32*100</f>
        <v>66.666666666666657</v>
      </c>
      <c r="P33" s="103"/>
    </row>
    <row r="34" spans="1:16" s="15" customFormat="1" ht="8.1" customHeight="1">
      <c r="A34" s="497"/>
      <c r="B34" s="498"/>
      <c r="C34" s="498"/>
      <c r="D34" s="498"/>
      <c r="E34" s="247"/>
      <c r="F34" s="247"/>
      <c r="G34" s="247"/>
      <c r="H34" s="245"/>
      <c r="I34" s="247"/>
      <c r="J34" s="247"/>
      <c r="K34" s="247"/>
      <c r="L34" s="245"/>
      <c r="M34" s="247"/>
      <c r="N34" s="247"/>
      <c r="O34" s="247"/>
    </row>
    <row r="35" spans="1:16" s="15" customFormat="1">
      <c r="A35" s="583" t="s">
        <v>166</v>
      </c>
      <c r="B35" s="583"/>
      <c r="C35" s="583"/>
      <c r="D35" s="583"/>
      <c r="E35" s="319">
        <v>39</v>
      </c>
      <c r="F35" s="319">
        <v>18</v>
      </c>
      <c r="G35" s="319">
        <v>21</v>
      </c>
      <c r="H35" s="244"/>
      <c r="I35" s="319">
        <v>18</v>
      </c>
      <c r="J35" s="319">
        <v>9</v>
      </c>
      <c r="K35" s="319">
        <v>9</v>
      </c>
      <c r="L35" s="244"/>
      <c r="M35" s="319">
        <v>39</v>
      </c>
      <c r="N35" s="319">
        <v>17</v>
      </c>
      <c r="O35" s="319">
        <v>22</v>
      </c>
    </row>
    <row r="36" spans="1:16" s="15" customFormat="1">
      <c r="A36" s="583"/>
      <c r="B36" s="583"/>
      <c r="C36" s="583"/>
      <c r="D36" s="583"/>
      <c r="E36" s="499">
        <v>100</v>
      </c>
      <c r="F36" s="320">
        <f>F35/$E$35*100</f>
        <v>46.153846153846153</v>
      </c>
      <c r="G36" s="320">
        <f>G35/$E$35*100</f>
        <v>53.846153846153847</v>
      </c>
      <c r="H36" s="320"/>
      <c r="I36" s="499">
        <v>100</v>
      </c>
      <c r="J36" s="345">
        <f>J35/I35*100</f>
        <v>50</v>
      </c>
      <c r="K36" s="345">
        <f>K35/I35*100</f>
        <v>50</v>
      </c>
      <c r="L36" s="320"/>
      <c r="M36" s="499">
        <v>100</v>
      </c>
      <c r="N36" s="345">
        <v>43.6</v>
      </c>
      <c r="O36" s="345">
        <f>O35/M35*100</f>
        <v>56.410256410256409</v>
      </c>
      <c r="P36" s="103"/>
    </row>
    <row r="37" spans="1:16" s="15" customFormat="1" ht="8.1" customHeight="1">
      <c r="A37" s="318"/>
      <c r="B37" s="246"/>
      <c r="C37" s="246"/>
      <c r="D37" s="250"/>
      <c r="E37" s="244"/>
      <c r="F37" s="244"/>
      <c r="G37" s="244"/>
      <c r="H37" s="244"/>
      <c r="I37" s="244"/>
      <c r="J37" s="244"/>
      <c r="K37" s="244"/>
      <c r="L37" s="244"/>
      <c r="M37" s="244"/>
      <c r="N37" s="244"/>
      <c r="O37" s="244"/>
    </row>
    <row r="38" spans="1:16" s="15" customFormat="1">
      <c r="A38" s="582" t="s">
        <v>167</v>
      </c>
      <c r="B38" s="582"/>
      <c r="C38" s="582"/>
      <c r="D38" s="582"/>
      <c r="E38" s="492">
        <v>15</v>
      </c>
      <c r="F38" s="492">
        <v>6</v>
      </c>
      <c r="G38" s="492">
        <v>9</v>
      </c>
      <c r="H38" s="431"/>
      <c r="I38" s="492">
        <v>16</v>
      </c>
      <c r="J38" s="492">
        <v>7</v>
      </c>
      <c r="K38" s="492">
        <v>9</v>
      </c>
      <c r="L38" s="431"/>
      <c r="M38" s="492">
        <v>16</v>
      </c>
      <c r="N38" s="492">
        <v>7</v>
      </c>
      <c r="O38" s="492">
        <v>9</v>
      </c>
    </row>
    <row r="39" spans="1:16" s="15" customFormat="1">
      <c r="A39" s="582"/>
      <c r="B39" s="582"/>
      <c r="C39" s="582"/>
      <c r="D39" s="582"/>
      <c r="E39" s="494">
        <v>100</v>
      </c>
      <c r="F39" s="494">
        <f>F38/$E$38*100</f>
        <v>40</v>
      </c>
      <c r="G39" s="494">
        <f>G38/$E$38*100</f>
        <v>60</v>
      </c>
      <c r="H39" s="494"/>
      <c r="I39" s="494">
        <v>100</v>
      </c>
      <c r="J39" s="494">
        <f>J38/I38*100</f>
        <v>43.75</v>
      </c>
      <c r="K39" s="494">
        <f>K38/I38*100</f>
        <v>56.25</v>
      </c>
      <c r="L39" s="494"/>
      <c r="M39" s="494">
        <v>100</v>
      </c>
      <c r="N39" s="494">
        <v>43.8</v>
      </c>
      <c r="O39" s="494">
        <f>O38/M38*100</f>
        <v>56.25</v>
      </c>
      <c r="P39" s="103"/>
    </row>
    <row r="40" spans="1:16" s="15" customFormat="1" ht="8.1" customHeight="1">
      <c r="A40" s="497"/>
      <c r="B40" s="498"/>
      <c r="C40" s="498"/>
      <c r="D40" s="498"/>
      <c r="E40" s="247"/>
      <c r="F40" s="247"/>
      <c r="G40" s="247"/>
      <c r="H40" s="245"/>
      <c r="I40" s="247"/>
      <c r="J40" s="247"/>
      <c r="K40" s="247"/>
      <c r="L40" s="245"/>
      <c r="M40" s="247"/>
      <c r="N40" s="247"/>
      <c r="O40" s="247"/>
    </row>
    <row r="41" spans="1:16" s="15" customFormat="1">
      <c r="A41" s="583" t="s">
        <v>168</v>
      </c>
      <c r="B41" s="583"/>
      <c r="C41" s="583"/>
      <c r="D41" s="583"/>
      <c r="E41" s="319">
        <v>32</v>
      </c>
      <c r="F41" s="319">
        <v>18</v>
      </c>
      <c r="G41" s="319">
        <v>14</v>
      </c>
      <c r="H41" s="244"/>
      <c r="I41" s="319">
        <v>32</v>
      </c>
      <c r="J41" s="319">
        <v>18</v>
      </c>
      <c r="K41" s="319">
        <v>14</v>
      </c>
      <c r="L41" s="244"/>
      <c r="M41" s="319">
        <v>31</v>
      </c>
      <c r="N41" s="319">
        <v>15</v>
      </c>
      <c r="O41" s="319">
        <v>16</v>
      </c>
    </row>
    <row r="42" spans="1:16" s="15" customFormat="1">
      <c r="A42" s="583"/>
      <c r="B42" s="583"/>
      <c r="C42" s="583"/>
      <c r="D42" s="583"/>
      <c r="E42" s="499">
        <v>100</v>
      </c>
      <c r="F42" s="320">
        <f>F41/$E$41*100</f>
        <v>56.25</v>
      </c>
      <c r="G42" s="320">
        <f>G41/$E$41*100</f>
        <v>43.75</v>
      </c>
      <c r="H42" s="320"/>
      <c r="I42" s="499">
        <v>100</v>
      </c>
      <c r="J42" s="345">
        <f>J41/I41*100</f>
        <v>56.25</v>
      </c>
      <c r="K42" s="345">
        <f>K41/I41*100</f>
        <v>43.75</v>
      </c>
      <c r="L42" s="320"/>
      <c r="M42" s="499">
        <v>100</v>
      </c>
      <c r="N42" s="345">
        <v>48.4</v>
      </c>
      <c r="O42" s="345">
        <f>O41/M41*100</f>
        <v>51.612903225806448</v>
      </c>
      <c r="P42" s="103"/>
    </row>
    <row r="43" spans="1:16" s="15" customFormat="1" ht="8.1" customHeight="1">
      <c r="A43" s="318"/>
      <c r="B43" s="246"/>
      <c r="C43" s="246"/>
      <c r="D43" s="250"/>
      <c r="E43" s="244"/>
      <c r="F43" s="244"/>
      <c r="G43" s="244"/>
      <c r="H43" s="244"/>
      <c r="I43" s="244"/>
      <c r="J43" s="244"/>
      <c r="K43" s="244"/>
      <c r="L43" s="244"/>
      <c r="M43" s="244"/>
      <c r="N43" s="244"/>
      <c r="O43" s="244"/>
    </row>
    <row r="44" spans="1:16" s="15" customFormat="1">
      <c r="A44" s="582" t="s">
        <v>169</v>
      </c>
      <c r="B44" s="582"/>
      <c r="C44" s="582"/>
      <c r="D44" s="582"/>
      <c r="E44" s="492">
        <v>29</v>
      </c>
      <c r="F44" s="492">
        <v>12</v>
      </c>
      <c r="G44" s="492">
        <v>17</v>
      </c>
      <c r="H44" s="431"/>
      <c r="I44" s="492">
        <v>27</v>
      </c>
      <c r="J44" s="492">
        <v>13</v>
      </c>
      <c r="K44" s="492">
        <v>14</v>
      </c>
      <c r="L44" s="431"/>
      <c r="M44" s="492">
        <v>27</v>
      </c>
      <c r="N44" s="492">
        <v>16</v>
      </c>
      <c r="O44" s="492">
        <v>11</v>
      </c>
    </row>
    <row r="45" spans="1:16" s="15" customFormat="1">
      <c r="A45" s="582"/>
      <c r="B45" s="582"/>
      <c r="C45" s="582"/>
      <c r="D45" s="582"/>
      <c r="E45" s="494">
        <v>100</v>
      </c>
      <c r="F45" s="494">
        <f>F44/$E$44*100</f>
        <v>41.379310344827587</v>
      </c>
      <c r="G45" s="494">
        <f>G44/$E$44*100</f>
        <v>58.620689655172406</v>
      </c>
      <c r="H45" s="494"/>
      <c r="I45" s="494">
        <v>100</v>
      </c>
      <c r="J45" s="494">
        <f>J44/I44*100</f>
        <v>48.148148148148145</v>
      </c>
      <c r="K45" s="494">
        <f>K44/I44*100</f>
        <v>51.851851851851848</v>
      </c>
      <c r="L45" s="494"/>
      <c r="M45" s="494">
        <v>100</v>
      </c>
      <c r="N45" s="494">
        <v>59.3</v>
      </c>
      <c r="O45" s="494">
        <f>O44/M44*100</f>
        <v>40.74074074074074</v>
      </c>
      <c r="P45" s="103"/>
    </row>
    <row r="46" spans="1:16" s="15" customFormat="1" ht="8.1" customHeight="1">
      <c r="A46" s="497"/>
      <c r="B46" s="498"/>
      <c r="C46" s="498"/>
      <c r="D46" s="498"/>
      <c r="E46" s="247"/>
      <c r="F46" s="247"/>
      <c r="G46" s="247"/>
      <c r="H46" s="245"/>
      <c r="I46" s="247"/>
      <c r="J46" s="247"/>
      <c r="K46" s="247"/>
      <c r="L46" s="245"/>
      <c r="M46" s="247"/>
      <c r="N46" s="247"/>
      <c r="O46" s="247"/>
    </row>
    <row r="47" spans="1:16" s="15" customFormat="1">
      <c r="A47" s="583" t="s">
        <v>170</v>
      </c>
      <c r="B47" s="583"/>
      <c r="C47" s="583"/>
      <c r="D47" s="583"/>
      <c r="E47" s="319">
        <v>27</v>
      </c>
      <c r="F47" s="319">
        <v>12</v>
      </c>
      <c r="G47" s="319">
        <v>15</v>
      </c>
      <c r="H47" s="244"/>
      <c r="I47" s="319">
        <v>26</v>
      </c>
      <c r="J47" s="319">
        <v>11</v>
      </c>
      <c r="K47" s="319">
        <v>15</v>
      </c>
      <c r="L47" s="244"/>
      <c r="M47" s="319">
        <v>26</v>
      </c>
      <c r="N47" s="319">
        <v>17</v>
      </c>
      <c r="O47" s="319">
        <v>9</v>
      </c>
    </row>
    <row r="48" spans="1:16" s="15" customFormat="1">
      <c r="A48" s="583"/>
      <c r="B48" s="583"/>
      <c r="C48" s="583"/>
      <c r="D48" s="583"/>
      <c r="E48" s="499">
        <v>100</v>
      </c>
      <c r="F48" s="320">
        <f>F47/$E$47*100</f>
        <v>44.444444444444443</v>
      </c>
      <c r="G48" s="320">
        <f>G47/$E$47*100</f>
        <v>55.555555555555557</v>
      </c>
      <c r="H48" s="320"/>
      <c r="I48" s="499">
        <v>100</v>
      </c>
      <c r="J48" s="345">
        <f>J47/I47*100</f>
        <v>42.307692307692307</v>
      </c>
      <c r="K48" s="345">
        <f>K47/I47*100</f>
        <v>57.692307692307686</v>
      </c>
      <c r="L48" s="320"/>
      <c r="M48" s="499">
        <v>100</v>
      </c>
      <c r="N48" s="345">
        <v>65.400000000000006</v>
      </c>
      <c r="O48" s="345">
        <f>O47/M47*100</f>
        <v>34.615384615384613</v>
      </c>
      <c r="P48" s="103"/>
    </row>
    <row r="49" spans="1:16" s="15" customFormat="1" ht="8.1" customHeight="1">
      <c r="A49" s="318"/>
      <c r="B49" s="246"/>
      <c r="C49" s="246"/>
      <c r="D49" s="250"/>
      <c r="E49" s="244"/>
      <c r="F49" s="244"/>
      <c r="G49" s="244"/>
      <c r="H49" s="244"/>
      <c r="I49" s="244"/>
      <c r="J49" s="244"/>
      <c r="K49" s="244"/>
      <c r="L49" s="244"/>
      <c r="M49" s="244"/>
      <c r="N49" s="244"/>
      <c r="O49" s="244"/>
    </row>
    <row r="50" spans="1:16" s="15" customFormat="1">
      <c r="A50" s="582" t="s">
        <v>171</v>
      </c>
      <c r="B50" s="582"/>
      <c r="C50" s="582"/>
      <c r="D50" s="582"/>
      <c r="E50" s="492">
        <v>24</v>
      </c>
      <c r="F50" s="492">
        <v>13</v>
      </c>
      <c r="G50" s="492">
        <v>11</v>
      </c>
      <c r="H50" s="431"/>
      <c r="I50" s="492">
        <v>15</v>
      </c>
      <c r="J50" s="492">
        <v>8</v>
      </c>
      <c r="K50" s="492">
        <v>7</v>
      </c>
      <c r="L50" s="431"/>
      <c r="M50" s="492">
        <v>15</v>
      </c>
      <c r="N50" s="492">
        <v>9</v>
      </c>
      <c r="O50" s="492">
        <v>6</v>
      </c>
    </row>
    <row r="51" spans="1:16" s="15" customFormat="1">
      <c r="A51" s="582"/>
      <c r="B51" s="582"/>
      <c r="C51" s="582"/>
      <c r="D51" s="582"/>
      <c r="E51" s="494">
        <v>100</v>
      </c>
      <c r="F51" s="494">
        <f>F50/$E$50*100</f>
        <v>54.166666666666664</v>
      </c>
      <c r="G51" s="494">
        <f>G50/$E$50*100</f>
        <v>45.833333333333329</v>
      </c>
      <c r="H51" s="494"/>
      <c r="I51" s="494">
        <v>100</v>
      </c>
      <c r="J51" s="494">
        <f>J50/I50*100</f>
        <v>53.333333333333336</v>
      </c>
      <c r="K51" s="494">
        <f>K50/I50*100</f>
        <v>46.666666666666664</v>
      </c>
      <c r="L51" s="494"/>
      <c r="M51" s="494">
        <v>100</v>
      </c>
      <c r="N51" s="494">
        <v>60</v>
      </c>
      <c r="O51" s="494">
        <f>O50/M50*100</f>
        <v>40</v>
      </c>
      <c r="P51" s="103"/>
    </row>
    <row r="52" spans="1:16" s="15" customFormat="1" ht="8.1" customHeight="1">
      <c r="A52" s="497"/>
      <c r="B52" s="498"/>
      <c r="C52" s="498"/>
      <c r="D52" s="498"/>
      <c r="E52" s="247"/>
      <c r="F52" s="247"/>
      <c r="G52" s="247"/>
      <c r="H52" s="245"/>
      <c r="I52" s="247"/>
      <c r="J52" s="247"/>
      <c r="K52" s="247"/>
      <c r="L52" s="245"/>
      <c r="M52" s="247"/>
      <c r="N52" s="247"/>
      <c r="O52" s="247"/>
    </row>
    <row r="53" spans="1:16" s="15" customFormat="1">
      <c r="A53" s="583" t="s">
        <v>172</v>
      </c>
      <c r="B53" s="583"/>
      <c r="C53" s="583"/>
      <c r="D53" s="583"/>
      <c r="E53" s="319">
        <v>33</v>
      </c>
      <c r="F53" s="319">
        <v>12</v>
      </c>
      <c r="G53" s="319">
        <v>21</v>
      </c>
      <c r="H53" s="244"/>
      <c r="I53" s="319">
        <v>33</v>
      </c>
      <c r="J53" s="319">
        <v>12</v>
      </c>
      <c r="K53" s="319">
        <v>21</v>
      </c>
      <c r="L53" s="244"/>
      <c r="M53" s="319">
        <v>33</v>
      </c>
      <c r="N53" s="319">
        <v>12</v>
      </c>
      <c r="O53" s="319">
        <v>21</v>
      </c>
    </row>
    <row r="54" spans="1:16" s="15" customFormat="1">
      <c r="A54" s="583"/>
      <c r="B54" s="583"/>
      <c r="C54" s="583"/>
      <c r="D54" s="583"/>
      <c r="E54" s="499">
        <v>100</v>
      </c>
      <c r="F54" s="320">
        <f>F53/$E$53*100</f>
        <v>36.363636363636367</v>
      </c>
      <c r="G54" s="320">
        <f>G53/$E$53*100</f>
        <v>63.636363636363633</v>
      </c>
      <c r="H54" s="320"/>
      <c r="I54" s="499">
        <v>100</v>
      </c>
      <c r="J54" s="345">
        <f>J53/I53*100</f>
        <v>36.363636363636367</v>
      </c>
      <c r="K54" s="345">
        <f>K53/I53*100</f>
        <v>63.636363636363633</v>
      </c>
      <c r="L54" s="320"/>
      <c r="M54" s="499">
        <v>100</v>
      </c>
      <c r="N54" s="345">
        <v>36.4</v>
      </c>
      <c r="O54" s="345">
        <f>O53/M53*100</f>
        <v>63.636363636363633</v>
      </c>
      <c r="P54" s="103"/>
    </row>
    <row r="55" spans="1:16" s="15" customFormat="1" ht="8.1" customHeight="1">
      <c r="A55" s="318"/>
      <c r="B55" s="246"/>
      <c r="C55" s="246"/>
      <c r="D55" s="250"/>
      <c r="E55" s="244"/>
      <c r="F55" s="244"/>
      <c r="G55" s="244"/>
      <c r="H55" s="244"/>
      <c r="I55" s="244"/>
      <c r="J55" s="244"/>
      <c r="K55" s="244"/>
      <c r="L55" s="244"/>
      <c r="M55" s="244"/>
      <c r="N55" s="244"/>
      <c r="O55" s="244"/>
    </row>
    <row r="56" spans="1:16" s="15" customFormat="1">
      <c r="A56" s="582" t="s">
        <v>173</v>
      </c>
      <c r="B56" s="582"/>
      <c r="C56" s="582"/>
      <c r="D56" s="582"/>
      <c r="E56" s="492">
        <v>34</v>
      </c>
      <c r="F56" s="492">
        <v>14</v>
      </c>
      <c r="G56" s="492">
        <v>20</v>
      </c>
      <c r="H56" s="431"/>
      <c r="I56" s="492">
        <v>32</v>
      </c>
      <c r="J56" s="492">
        <v>17</v>
      </c>
      <c r="K56" s="492">
        <v>15</v>
      </c>
      <c r="L56" s="431"/>
      <c r="M56" s="492">
        <v>32</v>
      </c>
      <c r="N56" s="492">
        <v>17</v>
      </c>
      <c r="O56" s="492">
        <v>15</v>
      </c>
    </row>
    <row r="57" spans="1:16" s="15" customFormat="1">
      <c r="A57" s="582"/>
      <c r="B57" s="582"/>
      <c r="C57" s="582"/>
      <c r="D57" s="582"/>
      <c r="E57" s="494">
        <v>100</v>
      </c>
      <c r="F57" s="494">
        <f>F56/$E$56*100</f>
        <v>41.17647058823529</v>
      </c>
      <c r="G57" s="494">
        <f>G56/$E$56*100</f>
        <v>58.82352941176471</v>
      </c>
      <c r="H57" s="494"/>
      <c r="I57" s="494">
        <v>100</v>
      </c>
      <c r="J57" s="494">
        <f>J56/I56*100</f>
        <v>53.125</v>
      </c>
      <c r="K57" s="494">
        <f>K56/I56*100</f>
        <v>46.875</v>
      </c>
      <c r="L57" s="494"/>
      <c r="M57" s="494">
        <v>100</v>
      </c>
      <c r="N57" s="494">
        <v>53.1</v>
      </c>
      <c r="O57" s="494">
        <f>O56/M56*100</f>
        <v>46.875</v>
      </c>
      <c r="P57" s="103"/>
    </row>
    <row r="58" spans="1:16" s="15" customFormat="1" ht="8.1" customHeight="1">
      <c r="A58" s="497"/>
      <c r="B58" s="498"/>
      <c r="C58" s="498"/>
      <c r="D58" s="498"/>
      <c r="E58" s="247"/>
      <c r="F58" s="247"/>
      <c r="G58" s="247"/>
      <c r="H58" s="245"/>
      <c r="I58" s="247"/>
      <c r="J58" s="247"/>
      <c r="K58" s="247"/>
      <c r="L58" s="245"/>
      <c r="M58" s="247"/>
      <c r="N58" s="247"/>
      <c r="O58" s="247"/>
    </row>
    <row r="59" spans="1:16" s="15" customFormat="1">
      <c r="A59" s="583" t="s">
        <v>247</v>
      </c>
      <c r="B59" s="583"/>
      <c r="C59" s="583"/>
      <c r="D59" s="583"/>
      <c r="E59" s="319">
        <v>27</v>
      </c>
      <c r="F59" s="319">
        <v>11</v>
      </c>
      <c r="G59" s="319">
        <v>16</v>
      </c>
      <c r="H59" s="244"/>
      <c r="I59" s="319">
        <v>36</v>
      </c>
      <c r="J59" s="319">
        <v>15</v>
      </c>
      <c r="K59" s="319">
        <v>21</v>
      </c>
      <c r="L59" s="244"/>
      <c r="M59" s="319">
        <v>27</v>
      </c>
      <c r="N59" s="319">
        <v>10</v>
      </c>
      <c r="O59" s="319">
        <v>17</v>
      </c>
    </row>
    <row r="60" spans="1:16" s="15" customFormat="1">
      <c r="A60" s="583"/>
      <c r="B60" s="583"/>
      <c r="C60" s="583"/>
      <c r="D60" s="583"/>
      <c r="E60" s="499">
        <v>100</v>
      </c>
      <c r="F60" s="320">
        <f>F59/$E$59*100</f>
        <v>40.74074074074074</v>
      </c>
      <c r="G60" s="320">
        <f>G59/$E$59*100</f>
        <v>59.259259259259252</v>
      </c>
      <c r="H60" s="320"/>
      <c r="I60" s="499">
        <v>100</v>
      </c>
      <c r="J60" s="345">
        <f>J59/I59*100</f>
        <v>41.666666666666671</v>
      </c>
      <c r="K60" s="345">
        <f>K59/I59*100</f>
        <v>58.333333333333336</v>
      </c>
      <c r="L60" s="320"/>
      <c r="M60" s="499">
        <v>100</v>
      </c>
      <c r="N60" s="345">
        <v>37</v>
      </c>
      <c r="O60" s="345">
        <f>O59/M59*100</f>
        <v>62.962962962962962</v>
      </c>
      <c r="P60" s="103"/>
    </row>
    <row r="61" spans="1:16" s="15" customFormat="1" ht="8.1" customHeight="1">
      <c r="A61" s="318"/>
      <c r="B61" s="246"/>
      <c r="C61" s="246"/>
      <c r="D61" s="250"/>
      <c r="E61" s="244"/>
      <c r="F61" s="244"/>
      <c r="G61" s="244"/>
      <c r="H61" s="244"/>
      <c r="I61" s="244"/>
      <c r="J61" s="244"/>
      <c r="K61" s="244"/>
      <c r="L61" s="244"/>
      <c r="M61" s="244"/>
      <c r="N61" s="244"/>
      <c r="O61" s="244"/>
    </row>
    <row r="62" spans="1:16" s="15" customFormat="1">
      <c r="A62" s="582" t="s">
        <v>174</v>
      </c>
      <c r="B62" s="582"/>
      <c r="C62" s="582"/>
      <c r="D62" s="582"/>
      <c r="E62" s="492">
        <v>28</v>
      </c>
      <c r="F62" s="492">
        <v>15</v>
      </c>
      <c r="G62" s="492">
        <v>13</v>
      </c>
      <c r="H62" s="431"/>
      <c r="I62" s="492">
        <v>30</v>
      </c>
      <c r="J62" s="492">
        <v>17</v>
      </c>
      <c r="K62" s="492">
        <v>13</v>
      </c>
      <c r="L62" s="431"/>
      <c r="M62" s="492">
        <v>34</v>
      </c>
      <c r="N62" s="492">
        <v>12</v>
      </c>
      <c r="O62" s="492">
        <v>22</v>
      </c>
    </row>
    <row r="63" spans="1:16" s="15" customFormat="1">
      <c r="A63" s="582"/>
      <c r="B63" s="582"/>
      <c r="C63" s="582"/>
      <c r="D63" s="582"/>
      <c r="E63" s="494">
        <v>100</v>
      </c>
      <c r="F63" s="494">
        <f>F62/$E$62*100</f>
        <v>53.571428571428569</v>
      </c>
      <c r="G63" s="494">
        <f>G62/$E$62*100</f>
        <v>46.428571428571431</v>
      </c>
      <c r="H63" s="494"/>
      <c r="I63" s="494">
        <v>100</v>
      </c>
      <c r="J63" s="494">
        <f>J62/I62*100</f>
        <v>56.666666666666664</v>
      </c>
      <c r="K63" s="494">
        <f>K62/I62*100</f>
        <v>43.333333333333336</v>
      </c>
      <c r="L63" s="494"/>
      <c r="M63" s="494">
        <v>100</v>
      </c>
      <c r="N63" s="494">
        <v>35.299999999999997</v>
      </c>
      <c r="O63" s="494">
        <f>O62/M62*100</f>
        <v>64.705882352941174</v>
      </c>
      <c r="P63" s="103"/>
    </row>
    <row r="64" spans="1:16" s="15" customFormat="1" ht="8.1" customHeight="1">
      <c r="A64" s="497"/>
      <c r="B64" s="498"/>
      <c r="C64" s="498"/>
      <c r="D64" s="498"/>
      <c r="E64" s="247"/>
      <c r="F64" s="247"/>
      <c r="G64" s="247"/>
      <c r="H64" s="245"/>
      <c r="I64" s="247"/>
      <c r="J64" s="247"/>
      <c r="K64" s="247"/>
      <c r="L64" s="245"/>
      <c r="M64" s="247"/>
      <c r="N64" s="247"/>
      <c r="O64" s="247"/>
    </row>
    <row r="65" spans="1:16" s="15" customFormat="1">
      <c r="A65" s="583" t="s">
        <v>175</v>
      </c>
      <c r="B65" s="583"/>
      <c r="C65" s="583"/>
      <c r="D65" s="583"/>
      <c r="E65" s="319">
        <v>30</v>
      </c>
      <c r="F65" s="319">
        <v>18</v>
      </c>
      <c r="G65" s="319">
        <v>12</v>
      </c>
      <c r="H65" s="244"/>
      <c r="I65" s="319">
        <v>18</v>
      </c>
      <c r="J65" s="319">
        <v>6</v>
      </c>
      <c r="K65" s="319">
        <v>12</v>
      </c>
      <c r="L65" s="244"/>
      <c r="M65" s="319">
        <v>16</v>
      </c>
      <c r="N65" s="319">
        <v>4</v>
      </c>
      <c r="O65" s="319">
        <v>12</v>
      </c>
    </row>
    <row r="66" spans="1:16" s="15" customFormat="1">
      <c r="A66" s="583"/>
      <c r="B66" s="583"/>
      <c r="C66" s="583"/>
      <c r="D66" s="583"/>
      <c r="E66" s="499">
        <v>100</v>
      </c>
      <c r="F66" s="320">
        <f>F65/$E$65*100</f>
        <v>60</v>
      </c>
      <c r="G66" s="320">
        <f>G65/$E$65*100</f>
        <v>40</v>
      </c>
      <c r="H66" s="320"/>
      <c r="I66" s="499">
        <v>100</v>
      </c>
      <c r="J66" s="345">
        <f>J65/I65*100</f>
        <v>33.333333333333329</v>
      </c>
      <c r="K66" s="345">
        <f>K65/I65*100</f>
        <v>66.666666666666657</v>
      </c>
      <c r="L66" s="320"/>
      <c r="M66" s="499">
        <v>100</v>
      </c>
      <c r="N66" s="345">
        <v>25</v>
      </c>
      <c r="O66" s="345">
        <f>O65/M65*100</f>
        <v>75</v>
      </c>
      <c r="P66" s="103"/>
    </row>
    <row r="67" spans="1:16" s="15" customFormat="1" ht="8.1" customHeight="1">
      <c r="A67" s="318"/>
      <c r="B67" s="246"/>
      <c r="C67" s="246"/>
      <c r="D67" s="250"/>
      <c r="E67" s="244"/>
      <c r="F67" s="244"/>
      <c r="G67" s="244"/>
      <c r="H67" s="244"/>
      <c r="I67" s="244"/>
      <c r="J67" s="244"/>
      <c r="K67" s="244"/>
      <c r="L67" s="244"/>
      <c r="M67" s="244"/>
      <c r="N67" s="244"/>
      <c r="O67" s="244"/>
    </row>
    <row r="68" spans="1:16" s="15" customFormat="1">
      <c r="A68" s="582" t="s">
        <v>176</v>
      </c>
      <c r="B68" s="582"/>
      <c r="C68" s="582"/>
      <c r="D68" s="582"/>
      <c r="E68" s="492">
        <v>24</v>
      </c>
      <c r="F68" s="492">
        <v>11</v>
      </c>
      <c r="G68" s="492">
        <v>13</v>
      </c>
      <c r="H68" s="431"/>
      <c r="I68" s="492">
        <v>24</v>
      </c>
      <c r="J68" s="492">
        <v>9</v>
      </c>
      <c r="K68" s="492">
        <v>15</v>
      </c>
      <c r="L68" s="431"/>
      <c r="M68" s="492">
        <v>24</v>
      </c>
      <c r="N68" s="492">
        <v>8</v>
      </c>
      <c r="O68" s="492">
        <v>16</v>
      </c>
    </row>
    <row r="69" spans="1:16" s="15" customFormat="1">
      <c r="A69" s="582"/>
      <c r="B69" s="582"/>
      <c r="C69" s="582"/>
      <c r="D69" s="582"/>
      <c r="E69" s="494">
        <v>100</v>
      </c>
      <c r="F69" s="494">
        <f>F68/$E$68*100</f>
        <v>45.833333333333329</v>
      </c>
      <c r="G69" s="494">
        <f>G68/$E$68*100</f>
        <v>54.166666666666664</v>
      </c>
      <c r="H69" s="494"/>
      <c r="I69" s="494">
        <v>100</v>
      </c>
      <c r="J69" s="494">
        <f>J68/I68*100</f>
        <v>37.5</v>
      </c>
      <c r="K69" s="494">
        <f>K68/I68*100</f>
        <v>62.5</v>
      </c>
      <c r="L69" s="494"/>
      <c r="M69" s="494">
        <v>100</v>
      </c>
      <c r="N69" s="494">
        <v>33.299999999999997</v>
      </c>
      <c r="O69" s="494">
        <f>O68/M68*100</f>
        <v>66.666666666666657</v>
      </c>
      <c r="P69" s="103"/>
    </row>
    <row r="70" spans="1:16" s="15" customFormat="1" ht="8.1" customHeight="1">
      <c r="A70" s="497"/>
      <c r="B70" s="498"/>
      <c r="C70" s="498"/>
      <c r="D70" s="498"/>
      <c r="E70" s="247"/>
      <c r="F70" s="247"/>
      <c r="G70" s="247"/>
      <c r="H70" s="245"/>
      <c r="L70" s="245"/>
    </row>
    <row r="71" spans="1:16" s="15" customFormat="1">
      <c r="A71" s="583" t="s">
        <v>177</v>
      </c>
      <c r="B71" s="583"/>
      <c r="C71" s="583"/>
      <c r="D71" s="583"/>
      <c r="E71" s="319">
        <v>18</v>
      </c>
      <c r="F71" s="319">
        <v>8</v>
      </c>
      <c r="G71" s="319">
        <v>10</v>
      </c>
      <c r="H71" s="244"/>
      <c r="I71" s="300">
        <v>18</v>
      </c>
      <c r="J71" s="300">
        <v>10</v>
      </c>
      <c r="K71" s="300">
        <v>8</v>
      </c>
      <c r="L71" s="244"/>
      <c r="M71" s="300">
        <v>18</v>
      </c>
      <c r="N71" s="300">
        <v>12</v>
      </c>
      <c r="O71" s="300">
        <v>6</v>
      </c>
    </row>
    <row r="72" spans="1:16" s="15" customFormat="1">
      <c r="A72" s="583"/>
      <c r="B72" s="583"/>
      <c r="C72" s="583"/>
      <c r="D72" s="583"/>
      <c r="E72" s="499">
        <v>100</v>
      </c>
      <c r="F72" s="320">
        <f>F71/$E$71*100</f>
        <v>44.444444444444443</v>
      </c>
      <c r="G72" s="320">
        <f>G71/$E$71*100</f>
        <v>55.555555555555557</v>
      </c>
      <c r="H72" s="320"/>
      <c r="I72" s="499">
        <v>100</v>
      </c>
      <c r="J72" s="345">
        <f>J71/I71*100</f>
        <v>55.555555555555557</v>
      </c>
      <c r="K72" s="345">
        <f>K71/I71*100</f>
        <v>44.444444444444443</v>
      </c>
      <c r="L72" s="320"/>
      <c r="M72" s="499">
        <v>100</v>
      </c>
      <c r="N72" s="345">
        <v>66.7</v>
      </c>
      <c r="O72" s="345">
        <f>O71/M71*100</f>
        <v>33.333333333333329</v>
      </c>
      <c r="P72" s="103"/>
    </row>
    <row r="73" spans="1:16" s="25" customFormat="1" ht="8.25" customHeight="1" thickBot="1">
      <c r="A73" s="321"/>
      <c r="B73" s="322"/>
      <c r="C73" s="322"/>
      <c r="D73" s="142"/>
      <c r="E73" s="323"/>
      <c r="F73" s="323"/>
      <c r="G73" s="323"/>
      <c r="H73" s="324"/>
      <c r="I73" s="323"/>
      <c r="J73" s="323"/>
      <c r="K73" s="323"/>
      <c r="L73" s="324"/>
      <c r="M73" s="323"/>
      <c r="N73" s="323"/>
      <c r="O73" s="323"/>
    </row>
    <row r="74" spans="1:16">
      <c r="K74" s="248"/>
      <c r="O74" s="248" t="s">
        <v>178</v>
      </c>
    </row>
    <row r="75" spans="1:16">
      <c r="A75" s="270"/>
      <c r="K75" s="249"/>
      <c r="O75" s="249" t="s">
        <v>179</v>
      </c>
    </row>
    <row r="76" spans="1:16">
      <c r="A76" s="518"/>
      <c r="B76" s="518"/>
      <c r="C76" s="518"/>
      <c r="I76" s="341"/>
      <c r="M76" s="341"/>
    </row>
  </sheetData>
  <mergeCells count="26">
    <mergeCell ref="M5:O5"/>
    <mergeCell ref="A76:C76"/>
    <mergeCell ref="A5:D8"/>
    <mergeCell ref="E5:G5"/>
    <mergeCell ref="I5:K5"/>
    <mergeCell ref="A14:D15"/>
    <mergeCell ref="A17:D18"/>
    <mergeCell ref="A20:D21"/>
    <mergeCell ref="A23:D24"/>
    <mergeCell ref="A26:D27"/>
    <mergeCell ref="A29:D30"/>
    <mergeCell ref="A32:D33"/>
    <mergeCell ref="A35:D36"/>
    <mergeCell ref="A38:D39"/>
    <mergeCell ref="A41:D42"/>
    <mergeCell ref="A44:D45"/>
    <mergeCell ref="A62:D63"/>
    <mergeCell ref="A65:D66"/>
    <mergeCell ref="A68:D69"/>
    <mergeCell ref="A71:D72"/>
    <mergeCell ref="A11:C12"/>
    <mergeCell ref="A47:D48"/>
    <mergeCell ref="A50:D51"/>
    <mergeCell ref="A53:D54"/>
    <mergeCell ref="A56:D57"/>
    <mergeCell ref="A59:D60"/>
  </mergeCells>
  <printOptions horizontalCentered="1"/>
  <pageMargins left="0.47244094488188981" right="0.47244094488188981" top="0.78740157480314965" bottom="0" header="0" footer="0"/>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Z51"/>
  <sheetViews>
    <sheetView view="pageBreakPreview" zoomScale="85" zoomScaleNormal="75" zoomScaleSheetLayoutView="85" workbookViewId="0">
      <selection activeCell="S19" sqref="S19"/>
    </sheetView>
  </sheetViews>
  <sheetFormatPr defaultColWidth="12.42578125" defaultRowHeight="17.25"/>
  <cols>
    <col min="1" max="1" width="12.7109375" style="2" customWidth="1"/>
    <col min="2" max="2" width="1.7109375" style="2" customWidth="1"/>
    <col min="3" max="3" width="7.7109375" style="2" customWidth="1"/>
    <col min="4" max="6" width="9.5703125" style="2" customWidth="1"/>
    <col min="7" max="7" width="1.7109375" style="2" customWidth="1"/>
    <col min="8" max="10" width="9.5703125" style="2" customWidth="1"/>
    <col min="11" max="11" width="1.7109375" style="2" customWidth="1"/>
    <col min="12" max="12" width="9.5703125" style="3" customWidth="1"/>
    <col min="13" max="13" width="9.5703125" style="130" customWidth="1"/>
    <col min="14" max="14" width="9.5703125" style="2" customWidth="1"/>
    <col min="15" max="15" width="12.42578125" style="2"/>
    <col min="16" max="16" width="10.5703125" style="2" customWidth="1"/>
    <col min="17" max="17" width="12.42578125" style="2"/>
    <col min="18" max="18" width="13.28515625" style="2" customWidth="1"/>
    <col min="19" max="19" width="12.42578125" style="2"/>
    <col min="20" max="20" width="12.28515625" style="2" customWidth="1"/>
    <col min="21" max="21" width="12.42578125" style="2"/>
    <col min="22" max="22" width="10.5703125" style="2" customWidth="1"/>
    <col min="23" max="23" width="12.42578125" style="2"/>
    <col min="24" max="24" width="6.42578125" style="2" customWidth="1"/>
    <col min="25" max="25" width="12.42578125" style="2"/>
    <col min="26" max="26" width="8.140625" style="2" customWidth="1"/>
    <col min="27" max="16384" width="12.42578125" style="2"/>
  </cols>
  <sheetData>
    <row r="1" spans="1:26" s="38" customFormat="1" ht="17.25" customHeight="1">
      <c r="A1" s="386" t="s">
        <v>101</v>
      </c>
      <c r="B1" s="386" t="s">
        <v>98</v>
      </c>
      <c r="C1" s="386" t="s">
        <v>196</v>
      </c>
      <c r="D1" s="182"/>
      <c r="E1" s="182"/>
      <c r="F1" s="182"/>
      <c r="G1" s="182"/>
      <c r="H1" s="182"/>
      <c r="I1" s="182"/>
      <c r="J1" s="182"/>
      <c r="K1" s="182"/>
      <c r="N1" s="182"/>
    </row>
    <row r="2" spans="1:26" s="40" customFormat="1" ht="17.25" customHeight="1">
      <c r="A2" s="382" t="s">
        <v>102</v>
      </c>
      <c r="B2" s="382" t="s">
        <v>98</v>
      </c>
      <c r="C2" s="382" t="s">
        <v>197</v>
      </c>
      <c r="D2" s="135"/>
      <c r="E2" s="135"/>
      <c r="F2" s="135"/>
      <c r="G2" s="135"/>
      <c r="H2" s="135"/>
      <c r="I2" s="135"/>
      <c r="J2" s="135"/>
      <c r="K2" s="135"/>
      <c r="N2" s="135"/>
    </row>
    <row r="3" spans="1:26" s="6" customFormat="1" ht="15" customHeight="1" thickBot="1">
      <c r="A3" s="5"/>
      <c r="B3" s="5"/>
      <c r="C3" s="5"/>
      <c r="D3" s="5"/>
      <c r="E3" s="5"/>
      <c r="F3" s="5"/>
      <c r="G3" s="5"/>
      <c r="H3" s="5"/>
      <c r="I3" s="5"/>
      <c r="J3" s="5"/>
      <c r="K3" s="5"/>
      <c r="L3" s="94"/>
      <c r="M3" s="95"/>
      <c r="N3" s="5"/>
    </row>
    <row r="4" spans="1:26" s="6" customFormat="1" ht="6.75" customHeight="1">
      <c r="A4" s="362"/>
      <c r="B4" s="362"/>
      <c r="C4" s="362"/>
      <c r="D4" s="362"/>
      <c r="E4" s="362"/>
      <c r="F4" s="362"/>
      <c r="G4" s="362"/>
      <c r="H4" s="362"/>
      <c r="I4" s="362"/>
      <c r="J4" s="362"/>
      <c r="K4" s="362"/>
      <c r="L4" s="389"/>
      <c r="M4" s="390"/>
      <c r="N4" s="362"/>
    </row>
    <row r="5" spans="1:26" s="8" customFormat="1" ht="18.75" customHeight="1">
      <c r="A5" s="529" t="s">
        <v>180</v>
      </c>
      <c r="B5" s="361"/>
      <c r="C5" s="365"/>
      <c r="D5" s="526">
        <v>2020</v>
      </c>
      <c r="E5" s="526"/>
      <c r="F5" s="526"/>
      <c r="G5" s="391"/>
      <c r="H5" s="526">
        <v>2021</v>
      </c>
      <c r="I5" s="526"/>
      <c r="J5" s="526"/>
      <c r="K5" s="391"/>
      <c r="L5" s="526">
        <v>2022</v>
      </c>
      <c r="M5" s="526"/>
      <c r="N5" s="526"/>
    </row>
    <row r="6" spans="1:26" s="8" customFormat="1" ht="6.75" customHeight="1" thickBot="1">
      <c r="A6" s="529"/>
      <c r="B6" s="361"/>
      <c r="C6" s="365"/>
      <c r="D6" s="392"/>
      <c r="E6" s="392"/>
      <c r="F6" s="392"/>
      <c r="G6" s="391"/>
      <c r="H6" s="392"/>
      <c r="I6" s="392"/>
      <c r="J6" s="392"/>
      <c r="K6" s="391"/>
      <c r="L6" s="392"/>
      <c r="M6" s="392"/>
      <c r="N6" s="392"/>
    </row>
    <row r="7" spans="1:26" s="8" customFormat="1" ht="6.75" customHeight="1">
      <c r="A7" s="529"/>
      <c r="B7" s="361"/>
      <c r="C7" s="365"/>
      <c r="D7" s="391"/>
      <c r="E7" s="391"/>
      <c r="F7" s="391"/>
      <c r="G7" s="391"/>
      <c r="H7" s="391"/>
      <c r="I7" s="391"/>
      <c r="J7" s="391"/>
      <c r="K7" s="391"/>
      <c r="L7" s="391"/>
      <c r="M7" s="391"/>
      <c r="N7" s="391"/>
    </row>
    <row r="8" spans="1:26" s="8" customFormat="1">
      <c r="A8" s="529"/>
      <c r="B8" s="361"/>
      <c r="C8" s="365"/>
      <c r="D8" s="393" t="s">
        <v>19</v>
      </c>
      <c r="E8" s="393" t="s">
        <v>20</v>
      </c>
      <c r="F8" s="394" t="s">
        <v>232</v>
      </c>
      <c r="G8" s="395"/>
      <c r="H8" s="393" t="s">
        <v>19</v>
      </c>
      <c r="I8" s="393" t="s">
        <v>20</v>
      </c>
      <c r="J8" s="394" t="s">
        <v>232</v>
      </c>
      <c r="K8" s="395"/>
      <c r="L8" s="393" t="s">
        <v>19</v>
      </c>
      <c r="M8" s="393" t="s">
        <v>20</v>
      </c>
      <c r="N8" s="394" t="s">
        <v>232</v>
      </c>
    </row>
    <row r="9" spans="1:26" s="6" customFormat="1" ht="6.75" customHeight="1" thickBot="1">
      <c r="A9" s="368"/>
      <c r="B9" s="368"/>
      <c r="C9" s="369"/>
      <c r="D9" s="369"/>
      <c r="E9" s="369"/>
      <c r="F9" s="369"/>
      <c r="G9" s="369"/>
      <c r="H9" s="369"/>
      <c r="I9" s="369"/>
      <c r="J9" s="369"/>
      <c r="K9" s="369"/>
      <c r="L9" s="368"/>
      <c r="M9" s="396"/>
      <c r="N9" s="369"/>
    </row>
    <row r="10" spans="1:26" ht="6" customHeight="1">
      <c r="A10" s="9"/>
      <c r="B10" s="9"/>
      <c r="C10" s="6"/>
      <c r="D10" s="6"/>
      <c r="E10" s="6"/>
      <c r="F10" s="6"/>
      <c r="G10" s="6"/>
      <c r="H10" s="6"/>
      <c r="I10" s="6"/>
      <c r="J10" s="6"/>
      <c r="K10" s="6"/>
      <c r="L10" s="9"/>
      <c r="M10" s="96"/>
      <c r="N10" s="6"/>
    </row>
    <row r="11" spans="1:26" ht="20.100000000000001" customHeight="1">
      <c r="A11" s="250" t="s">
        <v>257</v>
      </c>
      <c r="B11" s="250"/>
      <c r="C11" s="6"/>
      <c r="D11" s="372">
        <v>97.5</v>
      </c>
      <c r="E11" s="372">
        <v>96.8</v>
      </c>
      <c r="F11" s="372">
        <v>94.3</v>
      </c>
      <c r="G11" s="372"/>
      <c r="H11" s="372">
        <v>97.534733432916099</v>
      </c>
      <c r="I11" s="372">
        <v>96.207374592926357</v>
      </c>
      <c r="J11" s="372">
        <v>93.7</v>
      </c>
      <c r="K11" s="372"/>
      <c r="L11" s="372">
        <v>98</v>
      </c>
      <c r="M11" s="372">
        <v>96.9</v>
      </c>
      <c r="N11" s="372">
        <v>94.6</v>
      </c>
      <c r="O11" s="29"/>
      <c r="P11" s="130"/>
      <c r="R11" s="130"/>
      <c r="T11" s="130"/>
      <c r="V11" s="130"/>
      <c r="X11" s="130"/>
      <c r="Z11" s="130"/>
    </row>
    <row r="12" spans="1:26" s="102" customFormat="1" ht="20.100000000000001" customHeight="1">
      <c r="A12" s="418" t="s">
        <v>1</v>
      </c>
      <c r="B12" s="418"/>
      <c r="C12" s="419"/>
      <c r="D12" s="420">
        <v>99.1</v>
      </c>
      <c r="E12" s="420">
        <v>98.3</v>
      </c>
      <c r="F12" s="420">
        <v>96.1</v>
      </c>
      <c r="G12" s="420"/>
      <c r="H12" s="420">
        <v>99.697821317179447</v>
      </c>
      <c r="I12" s="420">
        <v>98.402277924419593</v>
      </c>
      <c r="J12" s="420">
        <v>95.4</v>
      </c>
      <c r="K12" s="420"/>
      <c r="L12" s="420">
        <v>98.9</v>
      </c>
      <c r="M12" s="420">
        <v>98.2</v>
      </c>
      <c r="N12" s="420">
        <v>96.3</v>
      </c>
      <c r="P12" s="130"/>
      <c r="R12" s="130"/>
      <c r="T12" s="130"/>
      <c r="V12" s="130"/>
      <c r="X12" s="130"/>
      <c r="Z12" s="130"/>
    </row>
    <row r="13" spans="1:26" ht="20.100000000000001" customHeight="1">
      <c r="A13" s="251" t="s">
        <v>2</v>
      </c>
      <c r="B13" s="251"/>
      <c r="C13" s="6"/>
      <c r="D13" s="373">
        <v>97.4</v>
      </c>
      <c r="E13" s="373">
        <v>97.2</v>
      </c>
      <c r="F13" s="373">
        <v>93.6</v>
      </c>
      <c r="G13" s="373"/>
      <c r="H13" s="373">
        <v>98.458624527597181</v>
      </c>
      <c r="I13" s="373">
        <v>97.325907098149216</v>
      </c>
      <c r="J13" s="373">
        <v>94.6</v>
      </c>
      <c r="K13" s="373"/>
      <c r="L13" s="373">
        <v>98</v>
      </c>
      <c r="M13" s="373">
        <v>97.9</v>
      </c>
      <c r="N13" s="373">
        <v>94.7</v>
      </c>
      <c r="P13" s="130"/>
      <c r="R13" s="130"/>
      <c r="T13" s="130"/>
      <c r="V13" s="130"/>
      <c r="X13" s="130"/>
      <c r="Z13" s="130"/>
    </row>
    <row r="14" spans="1:26" s="102" customFormat="1" ht="20.100000000000001" customHeight="1">
      <c r="A14" s="418" t="s">
        <v>3</v>
      </c>
      <c r="B14" s="418"/>
      <c r="C14" s="419"/>
      <c r="D14" s="420">
        <v>98.4</v>
      </c>
      <c r="E14" s="420">
        <v>95.5</v>
      </c>
      <c r="F14" s="420">
        <v>91.9</v>
      </c>
      <c r="G14" s="420"/>
      <c r="H14" s="420">
        <v>98.650472053185581</v>
      </c>
      <c r="I14" s="420">
        <v>95.610663140440522</v>
      </c>
      <c r="J14" s="420">
        <v>92.1</v>
      </c>
      <c r="K14" s="420"/>
      <c r="L14" s="420">
        <v>99.2</v>
      </c>
      <c r="M14" s="420">
        <v>96.4</v>
      </c>
      <c r="N14" s="420">
        <v>93.1</v>
      </c>
      <c r="P14" s="130"/>
      <c r="R14" s="130"/>
      <c r="T14" s="130"/>
      <c r="V14" s="130"/>
      <c r="X14" s="130"/>
      <c r="Z14" s="130"/>
    </row>
    <row r="15" spans="1:26" ht="20.100000000000001" customHeight="1">
      <c r="A15" s="251" t="s">
        <v>4</v>
      </c>
      <c r="B15" s="251"/>
      <c r="C15" s="6"/>
      <c r="D15" s="373">
        <v>98.6</v>
      </c>
      <c r="E15" s="373">
        <v>98.3</v>
      </c>
      <c r="F15" s="373">
        <v>95.2</v>
      </c>
      <c r="G15" s="373"/>
      <c r="H15" s="373">
        <v>99.964820627774486</v>
      </c>
      <c r="I15" s="373">
        <v>99.139061448747441</v>
      </c>
      <c r="J15" s="373">
        <v>96.6</v>
      </c>
      <c r="K15" s="373"/>
      <c r="L15" s="373">
        <v>98.8</v>
      </c>
      <c r="M15" s="373">
        <v>98.9</v>
      </c>
      <c r="N15" s="373">
        <v>96.6</v>
      </c>
      <c r="P15" s="130"/>
      <c r="R15" s="130"/>
      <c r="T15" s="130"/>
      <c r="V15" s="130"/>
      <c r="X15" s="130"/>
      <c r="Z15" s="130"/>
    </row>
    <row r="16" spans="1:26" s="102" customFormat="1" ht="20.100000000000001" customHeight="1">
      <c r="A16" s="421" t="s">
        <v>5</v>
      </c>
      <c r="B16" s="422"/>
      <c r="C16" s="422"/>
      <c r="D16" s="420">
        <v>99.3</v>
      </c>
      <c r="E16" s="420">
        <v>98.4</v>
      </c>
      <c r="F16" s="420">
        <v>96.2</v>
      </c>
      <c r="G16" s="420"/>
      <c r="H16" s="420">
        <v>99.513497965749266</v>
      </c>
      <c r="I16" s="420">
        <v>97.576187557119113</v>
      </c>
      <c r="J16" s="420">
        <v>95.6</v>
      </c>
      <c r="K16" s="420"/>
      <c r="L16" s="420">
        <v>99.4</v>
      </c>
      <c r="M16" s="420">
        <v>98.2</v>
      </c>
      <c r="N16" s="420">
        <v>95.9</v>
      </c>
      <c r="P16" s="130"/>
      <c r="R16" s="130"/>
      <c r="T16" s="130"/>
      <c r="V16" s="130"/>
      <c r="X16" s="130"/>
      <c r="Z16" s="130"/>
    </row>
    <row r="17" spans="1:26" ht="20.100000000000001" customHeight="1">
      <c r="A17" s="251" t="s">
        <v>6</v>
      </c>
      <c r="B17" s="251"/>
      <c r="C17" s="6"/>
      <c r="D17" s="373">
        <v>97.6</v>
      </c>
      <c r="E17" s="373">
        <v>96.9</v>
      </c>
      <c r="F17" s="373">
        <v>94.7</v>
      </c>
      <c r="G17" s="373"/>
      <c r="H17" s="373">
        <v>98.492764791081427</v>
      </c>
      <c r="I17" s="373">
        <v>96.981409580607064</v>
      </c>
      <c r="J17" s="373">
        <v>94.6</v>
      </c>
      <c r="K17" s="373"/>
      <c r="L17" s="373">
        <v>99.5</v>
      </c>
      <c r="M17" s="373">
        <v>98.5</v>
      </c>
      <c r="N17" s="373">
        <v>96.8</v>
      </c>
      <c r="P17" s="130"/>
      <c r="R17" s="130"/>
      <c r="T17" s="130"/>
      <c r="V17" s="130"/>
      <c r="X17" s="130"/>
      <c r="Z17" s="130"/>
    </row>
    <row r="18" spans="1:26" s="102" customFormat="1" ht="20.100000000000001" customHeight="1">
      <c r="A18" s="418" t="s">
        <v>7</v>
      </c>
      <c r="B18" s="418"/>
      <c r="C18" s="419"/>
      <c r="D18" s="420">
        <v>99.7</v>
      </c>
      <c r="E18" s="420">
        <v>97.7</v>
      </c>
      <c r="F18" s="420">
        <v>97</v>
      </c>
      <c r="G18" s="420"/>
      <c r="H18" s="420">
        <v>99.532383537816855</v>
      </c>
      <c r="I18" s="420">
        <v>97.13310934393165</v>
      </c>
      <c r="J18" s="420">
        <v>95.8</v>
      </c>
      <c r="K18" s="420"/>
      <c r="L18" s="420">
        <v>99.5</v>
      </c>
      <c r="M18" s="420">
        <v>98.7</v>
      </c>
      <c r="N18" s="420">
        <v>96.2</v>
      </c>
      <c r="P18" s="130"/>
      <c r="R18" s="130"/>
      <c r="T18" s="130"/>
      <c r="V18" s="130"/>
      <c r="X18" s="130"/>
      <c r="Z18" s="130"/>
    </row>
    <row r="19" spans="1:26" ht="20.100000000000001" customHeight="1">
      <c r="A19" s="251" t="s">
        <v>8</v>
      </c>
      <c r="B19" s="251"/>
      <c r="C19" s="6"/>
      <c r="D19" s="373">
        <v>100</v>
      </c>
      <c r="E19" s="373">
        <v>98.8</v>
      </c>
      <c r="F19" s="373">
        <v>94.2</v>
      </c>
      <c r="G19" s="373"/>
      <c r="H19" s="373">
        <v>100</v>
      </c>
      <c r="I19" s="373">
        <v>97.670181235092684</v>
      </c>
      <c r="J19" s="373">
        <v>93.7</v>
      </c>
      <c r="K19" s="373"/>
      <c r="L19" s="373">
        <v>99.9</v>
      </c>
      <c r="M19" s="373">
        <v>98.6</v>
      </c>
      <c r="N19" s="373">
        <v>95.4</v>
      </c>
      <c r="P19" s="130"/>
      <c r="R19" s="130"/>
      <c r="T19" s="130"/>
      <c r="V19" s="130"/>
      <c r="X19" s="130"/>
      <c r="Z19" s="130"/>
    </row>
    <row r="20" spans="1:26" s="102" customFormat="1" ht="20.100000000000001" customHeight="1">
      <c r="A20" s="421" t="s">
        <v>9</v>
      </c>
      <c r="B20" s="423"/>
      <c r="C20" s="423"/>
      <c r="D20" s="420">
        <v>99.7</v>
      </c>
      <c r="E20" s="420">
        <v>99</v>
      </c>
      <c r="F20" s="420">
        <v>96</v>
      </c>
      <c r="G20" s="420"/>
      <c r="H20" s="420">
        <v>97.75255431606962</v>
      </c>
      <c r="I20" s="420">
        <v>98.087154210492898</v>
      </c>
      <c r="J20" s="420">
        <v>95.2</v>
      </c>
      <c r="K20" s="420"/>
      <c r="L20" s="420">
        <v>99.8</v>
      </c>
      <c r="M20" s="420">
        <v>97.8</v>
      </c>
      <c r="N20" s="420">
        <v>95.1</v>
      </c>
      <c r="P20" s="130"/>
      <c r="R20" s="130"/>
      <c r="T20" s="130"/>
      <c r="V20" s="130"/>
      <c r="X20" s="130"/>
      <c r="Z20" s="130"/>
    </row>
    <row r="21" spans="1:26" ht="20.100000000000001" customHeight="1">
      <c r="A21" s="251" t="s">
        <v>10</v>
      </c>
      <c r="B21" s="251"/>
      <c r="C21" s="6"/>
      <c r="D21" s="373">
        <v>90</v>
      </c>
      <c r="E21" s="373">
        <v>90.4</v>
      </c>
      <c r="F21" s="373">
        <v>97.7</v>
      </c>
      <c r="G21" s="373"/>
      <c r="H21" s="373">
        <v>87.705514763103452</v>
      </c>
      <c r="I21" s="373">
        <v>86.210597621763029</v>
      </c>
      <c r="J21" s="373">
        <v>97.3</v>
      </c>
      <c r="K21" s="373"/>
      <c r="L21" s="373">
        <v>99.5</v>
      </c>
      <c r="M21" s="373">
        <v>98.9</v>
      </c>
      <c r="N21" s="373">
        <v>97.8</v>
      </c>
      <c r="P21" s="130"/>
      <c r="R21" s="130"/>
      <c r="T21" s="130"/>
      <c r="V21" s="130"/>
      <c r="X21" s="130"/>
      <c r="Z21" s="130"/>
    </row>
    <row r="22" spans="1:26" s="102" customFormat="1" ht="20.100000000000001" customHeight="1">
      <c r="A22" s="418" t="s">
        <v>11</v>
      </c>
      <c r="B22" s="418"/>
      <c r="C22" s="419"/>
      <c r="D22" s="420">
        <v>99.3</v>
      </c>
      <c r="E22" s="420">
        <v>94.8</v>
      </c>
      <c r="F22" s="420">
        <v>94.3</v>
      </c>
      <c r="G22" s="420"/>
      <c r="H22" s="420">
        <v>99.380160409193763</v>
      </c>
      <c r="I22" s="420">
        <v>94.865147803351562</v>
      </c>
      <c r="J22" s="420">
        <v>95.2</v>
      </c>
      <c r="K22" s="420"/>
      <c r="L22" s="420">
        <v>98.8</v>
      </c>
      <c r="M22" s="420">
        <v>97.8</v>
      </c>
      <c r="N22" s="420">
        <v>95.6</v>
      </c>
      <c r="P22" s="130"/>
      <c r="R22" s="130"/>
      <c r="T22" s="130"/>
      <c r="V22" s="130"/>
      <c r="X22" s="130"/>
      <c r="Z22" s="130"/>
    </row>
    <row r="23" spans="1:26" ht="20.100000000000001" customHeight="1">
      <c r="A23" s="251" t="s">
        <v>12</v>
      </c>
      <c r="B23" s="251"/>
      <c r="C23" s="6"/>
      <c r="D23" s="373">
        <v>99.6</v>
      </c>
      <c r="E23" s="373">
        <v>98.9</v>
      </c>
      <c r="F23" s="373">
        <v>88.3</v>
      </c>
      <c r="G23" s="373"/>
      <c r="H23" s="373">
        <v>99.916068391651763</v>
      </c>
      <c r="I23" s="373">
        <v>98.829268981007985</v>
      </c>
      <c r="J23" s="373">
        <v>84.3</v>
      </c>
      <c r="K23" s="373"/>
      <c r="L23" s="373">
        <v>91.1</v>
      </c>
      <c r="M23" s="373">
        <v>88.3</v>
      </c>
      <c r="N23" s="373">
        <v>86.5</v>
      </c>
      <c r="P23" s="130"/>
      <c r="R23" s="130"/>
      <c r="T23" s="130"/>
      <c r="V23" s="130"/>
      <c r="X23" s="130"/>
      <c r="Z23" s="130"/>
    </row>
    <row r="24" spans="1:26" s="102" customFormat="1" ht="20.100000000000001" customHeight="1">
      <c r="A24" s="421" t="s">
        <v>13</v>
      </c>
      <c r="B24" s="423"/>
      <c r="C24" s="423"/>
      <c r="D24" s="424">
        <v>97.7</v>
      </c>
      <c r="E24" s="424">
        <v>96.7</v>
      </c>
      <c r="F24" s="424">
        <v>89.3</v>
      </c>
      <c r="G24" s="424"/>
      <c r="H24" s="424">
        <v>98.949860546035822</v>
      </c>
      <c r="I24" s="424">
        <v>97.773866512123547</v>
      </c>
      <c r="J24" s="424">
        <v>89.4</v>
      </c>
      <c r="K24" s="424"/>
      <c r="L24" s="424">
        <v>98.9</v>
      </c>
      <c r="M24" s="424">
        <v>95.1</v>
      </c>
      <c r="N24" s="424">
        <v>89.8</v>
      </c>
      <c r="P24" s="130"/>
      <c r="R24" s="130"/>
      <c r="T24" s="130"/>
      <c r="V24" s="130"/>
      <c r="X24" s="130"/>
      <c r="Z24" s="130"/>
    </row>
    <row r="25" spans="1:26" ht="20.100000000000001" customHeight="1">
      <c r="A25" s="353" t="s">
        <v>14</v>
      </c>
      <c r="B25" s="352"/>
      <c r="C25" s="352"/>
      <c r="D25" s="374">
        <v>97.5</v>
      </c>
      <c r="E25" s="374">
        <v>98.7</v>
      </c>
      <c r="F25" s="374">
        <v>97.8</v>
      </c>
      <c r="G25" s="375"/>
      <c r="H25" s="374">
        <v>98.773078404003456</v>
      </c>
      <c r="I25" s="374">
        <v>97.985173770492679</v>
      </c>
      <c r="J25" s="374">
        <v>96.5</v>
      </c>
      <c r="K25" s="375"/>
      <c r="L25" s="374">
        <v>100</v>
      </c>
      <c r="M25" s="374">
        <v>99.2</v>
      </c>
      <c r="N25" s="374">
        <v>98.3</v>
      </c>
      <c r="P25" s="130"/>
      <c r="R25" s="130"/>
      <c r="T25" s="130"/>
      <c r="V25" s="130"/>
      <c r="X25" s="130"/>
      <c r="Z25" s="130"/>
    </row>
    <row r="26" spans="1:26" s="102" customFormat="1" ht="20.100000000000001" customHeight="1">
      <c r="A26" s="421" t="s">
        <v>15</v>
      </c>
      <c r="B26" s="425"/>
      <c r="C26" s="425"/>
      <c r="D26" s="424">
        <v>90</v>
      </c>
      <c r="E26" s="424">
        <v>92.9</v>
      </c>
      <c r="F26" s="424">
        <v>91.7</v>
      </c>
      <c r="G26" s="424"/>
      <c r="H26" s="424">
        <v>94.464622917615173</v>
      </c>
      <c r="I26" s="424">
        <v>93.039138979257643</v>
      </c>
      <c r="J26" s="424">
        <v>91.1</v>
      </c>
      <c r="K26" s="424"/>
      <c r="L26" s="424">
        <v>99.1</v>
      </c>
      <c r="M26" s="424">
        <v>96.6</v>
      </c>
      <c r="N26" s="424">
        <v>94.9</v>
      </c>
      <c r="P26" s="130"/>
      <c r="R26" s="130"/>
      <c r="T26" s="130"/>
      <c r="V26" s="130"/>
      <c r="X26" s="130"/>
      <c r="Z26" s="130"/>
    </row>
    <row r="27" spans="1:26" s="15" customFormat="1" ht="20.100000000000001" customHeight="1">
      <c r="A27" s="353" t="s">
        <v>16</v>
      </c>
      <c r="B27" s="351"/>
      <c r="C27" s="351"/>
      <c r="D27" s="375">
        <v>100</v>
      </c>
      <c r="E27" s="375">
        <v>100</v>
      </c>
      <c r="F27" s="375">
        <v>100</v>
      </c>
      <c r="G27" s="375"/>
      <c r="H27" s="375">
        <v>100</v>
      </c>
      <c r="I27" s="375">
        <v>100</v>
      </c>
      <c r="J27" s="375">
        <v>100</v>
      </c>
      <c r="K27" s="375"/>
      <c r="L27" s="375">
        <v>100</v>
      </c>
      <c r="M27" s="375">
        <v>100</v>
      </c>
      <c r="N27" s="375">
        <v>100</v>
      </c>
      <c r="P27" s="130"/>
      <c r="R27" s="130"/>
      <c r="T27" s="130"/>
      <c r="V27" s="130"/>
      <c r="X27" s="130"/>
      <c r="Z27" s="130"/>
    </row>
    <row r="28" spans="1:26" s="15" customFormat="1" ht="8.1" customHeight="1">
      <c r="A28" s="252"/>
      <c r="B28" s="252"/>
      <c r="C28" s="12"/>
      <c r="D28" s="376"/>
      <c r="E28" s="376"/>
      <c r="F28" s="376"/>
      <c r="G28" s="376"/>
      <c r="H28" s="376"/>
      <c r="I28" s="376"/>
      <c r="J28" s="376"/>
      <c r="K28" s="376"/>
      <c r="L28" s="376"/>
      <c r="M28" s="376"/>
      <c r="N28" s="376"/>
    </row>
    <row r="29" spans="1:26" s="103" customFormat="1" ht="20.100000000000001" customHeight="1">
      <c r="A29" s="426" t="s">
        <v>258</v>
      </c>
      <c r="B29" s="426"/>
      <c r="C29" s="427"/>
      <c r="D29" s="428">
        <v>97.3</v>
      </c>
      <c r="E29" s="428">
        <v>97.5</v>
      </c>
      <c r="F29" s="428">
        <v>96.6</v>
      </c>
      <c r="G29" s="428"/>
      <c r="H29" s="428">
        <v>97.159961639423912</v>
      </c>
      <c r="I29" s="428">
        <v>96.499239842681149</v>
      </c>
      <c r="J29" s="428">
        <v>95.6</v>
      </c>
      <c r="K29" s="428"/>
      <c r="L29" s="428">
        <v>99.1</v>
      </c>
      <c r="M29" s="428">
        <v>97.5</v>
      </c>
      <c r="N29" s="428">
        <v>96.8</v>
      </c>
      <c r="P29" s="130"/>
      <c r="R29" s="130"/>
      <c r="T29" s="130"/>
      <c r="V29" s="130"/>
      <c r="X29" s="130"/>
      <c r="Z29" s="130"/>
    </row>
    <row r="30" spans="1:26" s="108" customFormat="1" ht="20.100000000000001" customHeight="1">
      <c r="A30" s="251" t="s">
        <v>1</v>
      </c>
      <c r="B30" s="251"/>
      <c r="C30" s="6"/>
      <c r="D30" s="375">
        <v>96.9</v>
      </c>
      <c r="E30" s="375">
        <v>98.2</v>
      </c>
      <c r="F30" s="375">
        <v>97.3</v>
      </c>
      <c r="G30" s="375"/>
      <c r="H30" s="375">
        <v>97.769620141394924</v>
      </c>
      <c r="I30" s="375">
        <v>97.560701319818904</v>
      </c>
      <c r="J30" s="375">
        <v>96.4</v>
      </c>
      <c r="K30" s="375"/>
      <c r="L30" s="375">
        <v>99.6</v>
      </c>
      <c r="M30" s="375">
        <v>99</v>
      </c>
      <c r="N30" s="375">
        <v>98.4</v>
      </c>
      <c r="P30" s="130"/>
      <c r="R30" s="130"/>
      <c r="T30" s="130"/>
      <c r="V30" s="130"/>
      <c r="X30" s="130"/>
      <c r="Z30" s="130"/>
    </row>
    <row r="31" spans="1:26" s="103" customFormat="1" ht="20.100000000000001" customHeight="1">
      <c r="A31" s="418" t="s">
        <v>2</v>
      </c>
      <c r="B31" s="418"/>
      <c r="C31" s="419"/>
      <c r="D31" s="424">
        <v>98.2</v>
      </c>
      <c r="E31" s="424">
        <v>98.2</v>
      </c>
      <c r="F31" s="424">
        <v>97.1</v>
      </c>
      <c r="G31" s="424"/>
      <c r="H31" s="424">
        <v>96.815213191556808</v>
      </c>
      <c r="I31" s="424">
        <v>96.844408538713907</v>
      </c>
      <c r="J31" s="424">
        <v>95.9</v>
      </c>
      <c r="K31" s="424"/>
      <c r="L31" s="424">
        <v>98</v>
      </c>
      <c r="M31" s="424">
        <v>98.1</v>
      </c>
      <c r="N31" s="424">
        <v>97.4</v>
      </c>
      <c r="P31" s="130"/>
      <c r="R31" s="130"/>
      <c r="T31" s="130"/>
      <c r="V31" s="130"/>
      <c r="X31" s="130"/>
      <c r="Z31" s="130"/>
    </row>
    <row r="32" spans="1:26" s="108" customFormat="1" ht="20.100000000000001" customHeight="1">
      <c r="A32" s="251" t="s">
        <v>3</v>
      </c>
      <c r="B32" s="251"/>
      <c r="C32" s="6"/>
      <c r="D32" s="375">
        <v>98.1</v>
      </c>
      <c r="E32" s="375">
        <v>96.6</v>
      </c>
      <c r="F32" s="375">
        <v>95.2</v>
      </c>
      <c r="G32" s="375"/>
      <c r="H32" s="375">
        <v>98.395278892900635</v>
      </c>
      <c r="I32" s="375">
        <v>97.032628068622245</v>
      </c>
      <c r="J32" s="375">
        <v>95.7</v>
      </c>
      <c r="K32" s="375"/>
      <c r="L32" s="375">
        <v>99.1</v>
      </c>
      <c r="M32" s="375">
        <v>96.7</v>
      </c>
      <c r="N32" s="375">
        <v>95.6</v>
      </c>
      <c r="P32" s="130"/>
      <c r="R32" s="130"/>
      <c r="T32" s="130"/>
      <c r="V32" s="130"/>
      <c r="X32" s="130"/>
      <c r="Z32" s="130"/>
    </row>
    <row r="33" spans="1:26" s="103" customFormat="1" ht="20.100000000000001" customHeight="1">
      <c r="A33" s="418" t="s">
        <v>4</v>
      </c>
      <c r="B33" s="418"/>
      <c r="C33" s="419"/>
      <c r="D33" s="424">
        <v>99.9</v>
      </c>
      <c r="E33" s="424">
        <v>99</v>
      </c>
      <c r="F33" s="424">
        <v>98.5</v>
      </c>
      <c r="G33" s="424"/>
      <c r="H33" s="424">
        <v>99.294252082303657</v>
      </c>
      <c r="I33" s="424">
        <v>98.372717089384381</v>
      </c>
      <c r="J33" s="424">
        <v>97.7</v>
      </c>
      <c r="K33" s="424"/>
      <c r="L33" s="424">
        <v>99.6</v>
      </c>
      <c r="M33" s="424">
        <v>98.8</v>
      </c>
      <c r="N33" s="424">
        <v>98.1</v>
      </c>
      <c r="P33" s="130"/>
      <c r="R33" s="130"/>
      <c r="T33" s="130"/>
      <c r="V33" s="130"/>
      <c r="X33" s="130"/>
      <c r="Z33" s="130"/>
    </row>
    <row r="34" spans="1:26" s="108" customFormat="1" ht="20.100000000000001" customHeight="1">
      <c r="A34" s="528" t="s">
        <v>5</v>
      </c>
      <c r="B34" s="528"/>
      <c r="C34" s="528"/>
      <c r="D34" s="375">
        <v>96.6</v>
      </c>
      <c r="E34" s="375">
        <v>98.1</v>
      </c>
      <c r="F34" s="375">
        <v>97.8</v>
      </c>
      <c r="G34" s="375"/>
      <c r="H34" s="375">
        <v>99.611807347498598</v>
      </c>
      <c r="I34" s="375">
        <v>97.411449178789141</v>
      </c>
      <c r="J34" s="375">
        <v>96.9</v>
      </c>
      <c r="K34" s="375"/>
      <c r="L34" s="375">
        <v>99.5</v>
      </c>
      <c r="M34" s="375">
        <v>98.5</v>
      </c>
      <c r="N34" s="375">
        <v>98.1</v>
      </c>
      <c r="P34" s="130"/>
      <c r="R34" s="130"/>
      <c r="T34" s="130"/>
      <c r="V34" s="130"/>
      <c r="X34" s="130"/>
      <c r="Z34" s="130"/>
    </row>
    <row r="35" spans="1:26" s="103" customFormat="1" ht="20.100000000000001" customHeight="1">
      <c r="A35" s="418" t="s">
        <v>6</v>
      </c>
      <c r="B35" s="418"/>
      <c r="C35" s="419"/>
      <c r="D35" s="424">
        <v>98.9</v>
      </c>
      <c r="E35" s="424">
        <v>98.1</v>
      </c>
      <c r="F35" s="424">
        <v>97.4</v>
      </c>
      <c r="G35" s="424"/>
      <c r="H35" s="424">
        <v>98.503160664613006</v>
      </c>
      <c r="I35" s="424">
        <v>97.119235019516324</v>
      </c>
      <c r="J35" s="424">
        <v>96.3</v>
      </c>
      <c r="K35" s="424"/>
      <c r="L35" s="424">
        <v>99.3</v>
      </c>
      <c r="M35" s="424">
        <v>98.1</v>
      </c>
      <c r="N35" s="424">
        <v>97.5</v>
      </c>
      <c r="P35" s="130"/>
      <c r="R35" s="130"/>
      <c r="T35" s="130"/>
      <c r="V35" s="130"/>
      <c r="X35" s="130"/>
      <c r="Z35" s="130"/>
    </row>
    <row r="36" spans="1:26" s="108" customFormat="1" ht="20.100000000000001" customHeight="1">
      <c r="A36" s="251" t="s">
        <v>7</v>
      </c>
      <c r="B36" s="251"/>
      <c r="C36" s="6"/>
      <c r="D36" s="375">
        <v>99.3</v>
      </c>
      <c r="E36" s="375">
        <v>98.4</v>
      </c>
      <c r="F36" s="375">
        <v>98.2</v>
      </c>
      <c r="G36" s="375"/>
      <c r="H36" s="375">
        <v>99.201725379652714</v>
      </c>
      <c r="I36" s="375">
        <v>97.546909611957105</v>
      </c>
      <c r="J36" s="375">
        <v>96.6</v>
      </c>
      <c r="K36" s="375"/>
      <c r="L36" s="375">
        <v>99.3</v>
      </c>
      <c r="M36" s="375">
        <v>98.6</v>
      </c>
      <c r="N36" s="375">
        <v>98.1</v>
      </c>
      <c r="P36" s="130"/>
      <c r="R36" s="130"/>
      <c r="T36" s="130"/>
      <c r="V36" s="130"/>
      <c r="X36" s="130"/>
      <c r="Z36" s="130"/>
    </row>
    <row r="37" spans="1:26" s="103" customFormat="1" ht="20.100000000000001" customHeight="1">
      <c r="A37" s="418" t="s">
        <v>8</v>
      </c>
      <c r="B37" s="418"/>
      <c r="C37" s="419"/>
      <c r="D37" s="424">
        <v>98.7</v>
      </c>
      <c r="E37" s="424">
        <v>99.2</v>
      </c>
      <c r="F37" s="424">
        <v>97.2</v>
      </c>
      <c r="G37" s="424"/>
      <c r="H37" s="424">
        <v>99.644922801147402</v>
      </c>
      <c r="I37" s="424">
        <v>98.931221969942385</v>
      </c>
      <c r="J37" s="424">
        <v>96.2</v>
      </c>
      <c r="K37" s="424"/>
      <c r="L37" s="424">
        <v>99.3</v>
      </c>
      <c r="M37" s="424">
        <v>98.1</v>
      </c>
      <c r="N37" s="424">
        <v>97.1</v>
      </c>
      <c r="P37" s="130"/>
      <c r="R37" s="130"/>
      <c r="T37" s="130"/>
      <c r="V37" s="130"/>
      <c r="X37" s="130"/>
      <c r="Z37" s="130"/>
    </row>
    <row r="38" spans="1:26" s="108" customFormat="1" ht="20.100000000000001" customHeight="1">
      <c r="A38" s="528" t="s">
        <v>9</v>
      </c>
      <c r="B38" s="528"/>
      <c r="C38" s="528"/>
      <c r="D38" s="375">
        <v>99.3</v>
      </c>
      <c r="E38" s="375">
        <v>99</v>
      </c>
      <c r="F38" s="375">
        <v>98.3</v>
      </c>
      <c r="G38" s="375"/>
      <c r="H38" s="375">
        <v>97.642427293788955</v>
      </c>
      <c r="I38" s="375">
        <v>97.240203093809654</v>
      </c>
      <c r="J38" s="375">
        <v>98.4</v>
      </c>
      <c r="K38" s="375"/>
      <c r="L38" s="375">
        <v>99.7</v>
      </c>
      <c r="M38" s="375">
        <v>98.4</v>
      </c>
      <c r="N38" s="375">
        <v>97.9</v>
      </c>
      <c r="P38" s="130"/>
      <c r="R38" s="130"/>
      <c r="T38" s="130"/>
      <c r="V38" s="130"/>
      <c r="X38" s="130"/>
      <c r="Z38" s="130"/>
    </row>
    <row r="39" spans="1:26" s="103" customFormat="1" ht="20.100000000000001" customHeight="1">
      <c r="A39" s="418" t="s">
        <v>10</v>
      </c>
      <c r="B39" s="418"/>
      <c r="C39" s="419"/>
      <c r="D39" s="424">
        <v>90.3</v>
      </c>
      <c r="E39" s="424">
        <v>91.9</v>
      </c>
      <c r="F39" s="424">
        <v>98.9</v>
      </c>
      <c r="G39" s="424"/>
      <c r="H39" s="424">
        <v>88.468329983792984</v>
      </c>
      <c r="I39" s="424">
        <v>87.445249436204563</v>
      </c>
      <c r="J39" s="424">
        <v>98.9</v>
      </c>
      <c r="K39" s="424"/>
      <c r="L39" s="424">
        <v>100</v>
      </c>
      <c r="M39" s="424">
        <v>99</v>
      </c>
      <c r="N39" s="424">
        <v>98.7</v>
      </c>
      <c r="P39" s="130"/>
      <c r="R39" s="130"/>
      <c r="T39" s="130"/>
      <c r="V39" s="130"/>
      <c r="X39" s="130"/>
      <c r="Z39" s="130"/>
    </row>
    <row r="40" spans="1:26" s="108" customFormat="1" ht="20.100000000000001" customHeight="1">
      <c r="A40" s="251" t="s">
        <v>11</v>
      </c>
      <c r="B40" s="251"/>
      <c r="C40" s="6"/>
      <c r="D40" s="375">
        <v>98.9</v>
      </c>
      <c r="E40" s="375">
        <v>96.9</v>
      </c>
      <c r="F40" s="375">
        <v>96.4</v>
      </c>
      <c r="G40" s="375"/>
      <c r="H40" s="375">
        <v>99.477612779644488</v>
      </c>
      <c r="I40" s="375">
        <v>96.823432240983692</v>
      </c>
      <c r="J40" s="375">
        <v>95.6</v>
      </c>
      <c r="K40" s="375"/>
      <c r="L40" s="375">
        <v>99.4</v>
      </c>
      <c r="M40" s="375">
        <v>97.5</v>
      </c>
      <c r="N40" s="375">
        <v>96.7</v>
      </c>
      <c r="P40" s="130"/>
      <c r="R40" s="130"/>
      <c r="T40" s="130"/>
      <c r="V40" s="130"/>
      <c r="X40" s="130"/>
      <c r="Z40" s="130"/>
    </row>
    <row r="41" spans="1:26" s="20" customFormat="1" ht="20.100000000000001" customHeight="1">
      <c r="A41" s="418" t="s">
        <v>12</v>
      </c>
      <c r="B41" s="418"/>
      <c r="C41" s="419"/>
      <c r="D41" s="429">
        <v>99.4</v>
      </c>
      <c r="E41" s="429">
        <v>99.2</v>
      </c>
      <c r="F41" s="429">
        <v>91</v>
      </c>
      <c r="G41" s="429"/>
      <c r="H41" s="429">
        <v>99.572745921908066</v>
      </c>
      <c r="I41" s="429">
        <v>99.440300765290786</v>
      </c>
      <c r="J41" s="429">
        <v>86.8</v>
      </c>
      <c r="K41" s="429"/>
      <c r="L41" s="429">
        <v>97.4</v>
      </c>
      <c r="M41" s="429">
        <v>91.8</v>
      </c>
      <c r="N41" s="429">
        <v>91</v>
      </c>
      <c r="P41" s="130"/>
      <c r="R41" s="130"/>
      <c r="T41" s="130"/>
      <c r="V41" s="130"/>
      <c r="X41" s="130"/>
      <c r="Z41" s="130"/>
    </row>
    <row r="42" spans="1:26" s="15" customFormat="1" ht="20.100000000000001" customHeight="1">
      <c r="A42" s="528" t="s">
        <v>13</v>
      </c>
      <c r="B42" s="528"/>
      <c r="C42" s="528"/>
      <c r="D42" s="375">
        <v>97.4</v>
      </c>
      <c r="E42" s="375">
        <v>97.2</v>
      </c>
      <c r="F42" s="375">
        <v>94.6</v>
      </c>
      <c r="G42" s="375"/>
      <c r="H42" s="375">
        <v>97.427971278188153</v>
      </c>
      <c r="I42" s="375">
        <v>96.553413388680013</v>
      </c>
      <c r="J42" s="375">
        <v>94.3</v>
      </c>
      <c r="K42" s="375"/>
      <c r="L42" s="375">
        <v>98.9</v>
      </c>
      <c r="M42" s="375">
        <v>97</v>
      </c>
      <c r="N42" s="375">
        <v>94.4</v>
      </c>
      <c r="P42" s="130"/>
      <c r="R42" s="130"/>
      <c r="T42" s="130"/>
      <c r="V42" s="130"/>
      <c r="X42" s="130"/>
      <c r="Z42" s="130"/>
    </row>
    <row r="43" spans="1:26" s="20" customFormat="1" ht="20.100000000000001" customHeight="1">
      <c r="A43" s="530" t="s">
        <v>14</v>
      </c>
      <c r="B43" s="530"/>
      <c r="C43" s="530"/>
      <c r="D43" s="430">
        <v>99.2</v>
      </c>
      <c r="E43" s="430">
        <v>98.9</v>
      </c>
      <c r="F43" s="430">
        <v>98.6</v>
      </c>
      <c r="G43" s="430"/>
      <c r="H43" s="430">
        <v>99.839476410491898</v>
      </c>
      <c r="I43" s="430">
        <v>97.859069633378198</v>
      </c>
      <c r="J43" s="430">
        <v>97.6</v>
      </c>
      <c r="K43" s="430"/>
      <c r="L43" s="430">
        <v>99.9</v>
      </c>
      <c r="M43" s="430">
        <v>99.1</v>
      </c>
      <c r="N43" s="430">
        <v>98.9</v>
      </c>
      <c r="P43" s="130"/>
      <c r="R43" s="130"/>
      <c r="T43" s="130"/>
      <c r="V43" s="130"/>
      <c r="X43" s="130"/>
      <c r="Z43" s="130"/>
    </row>
    <row r="44" spans="1:26" s="108" customFormat="1" ht="20.100000000000001" customHeight="1">
      <c r="A44" s="528" t="s">
        <v>15</v>
      </c>
      <c r="B44" s="528"/>
      <c r="C44" s="528"/>
      <c r="D44" s="375">
        <v>99.5</v>
      </c>
      <c r="E44" s="375">
        <v>97.5</v>
      </c>
      <c r="F44" s="375">
        <v>97.2</v>
      </c>
      <c r="G44" s="375"/>
      <c r="H44" s="375">
        <v>94.788621397593658</v>
      </c>
      <c r="I44" s="375">
        <v>94.409935417811639</v>
      </c>
      <c r="J44" s="375">
        <v>94.1</v>
      </c>
      <c r="K44" s="375"/>
      <c r="L44" s="375">
        <v>98.8</v>
      </c>
      <c r="M44" s="375">
        <v>95.1</v>
      </c>
      <c r="N44" s="375">
        <v>94.8</v>
      </c>
      <c r="P44" s="130"/>
      <c r="R44" s="130"/>
      <c r="T44" s="130"/>
      <c r="V44" s="130"/>
      <c r="X44" s="130"/>
      <c r="Z44" s="130"/>
    </row>
    <row r="45" spans="1:26" s="253" customFormat="1" ht="20.100000000000001" customHeight="1">
      <c r="A45" s="530" t="s">
        <v>16</v>
      </c>
      <c r="B45" s="530"/>
      <c r="C45" s="530"/>
      <c r="D45" s="424">
        <v>99</v>
      </c>
      <c r="E45" s="424">
        <v>99.8</v>
      </c>
      <c r="F45" s="424">
        <v>99.8</v>
      </c>
      <c r="G45" s="424"/>
      <c r="H45" s="424">
        <v>100</v>
      </c>
      <c r="I45" s="424">
        <v>100</v>
      </c>
      <c r="J45" s="424">
        <v>100</v>
      </c>
      <c r="K45" s="424"/>
      <c r="L45" s="424">
        <v>100</v>
      </c>
      <c r="M45" s="424">
        <v>100</v>
      </c>
      <c r="N45" s="424">
        <v>100</v>
      </c>
      <c r="P45" s="130"/>
      <c r="R45" s="130"/>
      <c r="T45" s="130"/>
      <c r="V45" s="130"/>
      <c r="X45" s="130"/>
      <c r="Z45" s="130"/>
    </row>
    <row r="46" spans="1:26" s="260" customFormat="1" ht="8.1" customHeight="1" thickBot="1">
      <c r="A46" s="254"/>
      <c r="B46" s="254"/>
      <c r="C46" s="255"/>
      <c r="D46" s="256"/>
      <c r="E46" s="256"/>
      <c r="F46" s="256"/>
      <c r="G46" s="257"/>
      <c r="H46" s="256"/>
      <c r="I46" s="256"/>
      <c r="J46" s="256"/>
      <c r="K46" s="258"/>
      <c r="L46" s="258"/>
      <c r="M46" s="259"/>
      <c r="N46" s="256"/>
    </row>
    <row r="47" spans="1:26" s="25" customFormat="1" ht="18.75" customHeight="1">
      <c r="D47" s="261"/>
      <c r="E47" s="261"/>
      <c r="F47" s="261"/>
      <c r="G47" s="261"/>
      <c r="H47" s="262"/>
      <c r="I47" s="225"/>
      <c r="J47" s="261"/>
      <c r="K47" s="225"/>
      <c r="L47" s="263"/>
      <c r="M47" s="248"/>
      <c r="N47" s="248" t="s">
        <v>17</v>
      </c>
    </row>
    <row r="48" spans="1:26" s="25" customFormat="1" ht="21" customHeight="1">
      <c r="A48" s="270" t="s">
        <v>145</v>
      </c>
      <c r="B48" s="264"/>
      <c r="C48" s="264"/>
      <c r="D48" s="264"/>
      <c r="E48" s="264"/>
      <c r="F48" s="264"/>
      <c r="G48" s="264"/>
      <c r="H48" s="264"/>
      <c r="I48" s="66"/>
      <c r="J48" s="264"/>
      <c r="K48" s="66"/>
      <c r="L48" s="265"/>
      <c r="M48" s="249"/>
      <c r="N48" s="249" t="s">
        <v>18</v>
      </c>
    </row>
    <row r="49" spans="1:14" s="25" customFormat="1" ht="48" customHeight="1">
      <c r="A49" s="518" t="s">
        <v>233</v>
      </c>
      <c r="B49" s="518"/>
      <c r="C49" s="518"/>
      <c r="D49" s="518"/>
      <c r="E49" s="518"/>
      <c r="F49" s="518"/>
      <c r="G49" s="518"/>
      <c r="H49" s="518"/>
      <c r="I49" s="518"/>
      <c r="J49" s="518"/>
      <c r="K49" s="518"/>
      <c r="L49" s="264"/>
      <c r="M49" s="267"/>
      <c r="N49" s="267"/>
    </row>
    <row r="50" spans="1:14" s="25" customFormat="1" ht="46.5" customHeight="1">
      <c r="A50" s="527" t="s">
        <v>249</v>
      </c>
      <c r="B50" s="527"/>
      <c r="C50" s="527"/>
      <c r="D50" s="527"/>
      <c r="E50" s="527"/>
      <c r="F50" s="527"/>
      <c r="G50" s="527"/>
      <c r="H50" s="527"/>
      <c r="I50" s="527"/>
      <c r="J50" s="527"/>
      <c r="K50" s="527"/>
      <c r="L50" s="371"/>
      <c r="M50" s="267"/>
      <c r="N50" s="267"/>
    </row>
    <row r="51" spans="1:14" s="25" customFormat="1" ht="18.75" customHeight="1">
      <c r="A51" s="252"/>
      <c r="B51" s="252"/>
      <c r="C51" s="8"/>
      <c r="D51" s="66"/>
      <c r="E51" s="265"/>
      <c r="F51" s="265"/>
      <c r="G51" s="265"/>
      <c r="H51" s="8"/>
      <c r="I51" s="66"/>
      <c r="J51" s="265"/>
      <c r="K51" s="66"/>
      <c r="L51" s="265"/>
      <c r="M51" s="267"/>
      <c r="N51" s="265"/>
    </row>
  </sheetData>
  <mergeCells count="12">
    <mergeCell ref="L5:N5"/>
    <mergeCell ref="A50:K50"/>
    <mergeCell ref="D5:F5"/>
    <mergeCell ref="A34:C34"/>
    <mergeCell ref="A38:C38"/>
    <mergeCell ref="A5:A8"/>
    <mergeCell ref="H5:J5"/>
    <mergeCell ref="A44:C44"/>
    <mergeCell ref="A45:C45"/>
    <mergeCell ref="A42:C42"/>
    <mergeCell ref="A43:C43"/>
    <mergeCell ref="A49:K49"/>
  </mergeCells>
  <printOptions horizontalCentered="1"/>
  <pageMargins left="0.59055118110236227" right="0.59055118110236227" top="0.78740157480314965" bottom="0" header="0" footer="0"/>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P29"/>
  <sheetViews>
    <sheetView view="pageBreakPreview" zoomScale="90" zoomScaleNormal="75" zoomScaleSheetLayoutView="90" workbookViewId="0">
      <selection activeCell="O34" sqref="O34"/>
    </sheetView>
  </sheetViews>
  <sheetFormatPr defaultColWidth="12.42578125" defaultRowHeight="17.25"/>
  <cols>
    <col min="1" max="1" width="12.7109375" style="2" customWidth="1"/>
    <col min="2" max="2" width="1.7109375" style="2" customWidth="1"/>
    <col min="3" max="3" width="8.140625" style="2" customWidth="1"/>
    <col min="4" max="4" width="2" style="2" customWidth="1"/>
    <col min="5" max="5" width="11.42578125" style="2" customWidth="1"/>
    <col min="6" max="6" width="12.85546875" style="2" customWidth="1"/>
    <col min="7" max="7" width="10.140625" style="2" customWidth="1"/>
    <col min="8" max="8" width="1.140625" style="2" customWidth="1"/>
    <col min="9" max="9" width="11.42578125" style="2" customWidth="1"/>
    <col min="10" max="10" width="12.85546875" style="2" customWidth="1"/>
    <col min="11" max="11" width="10.140625" style="2" customWidth="1"/>
    <col min="12" max="12" width="1.140625" style="2" customWidth="1"/>
    <col min="13" max="13" width="11.42578125" style="2" customWidth="1"/>
    <col min="14" max="14" width="12.85546875" style="3" customWidth="1"/>
    <col min="15" max="15" width="10.140625" style="130" customWidth="1"/>
    <col min="16" max="16384" width="12.42578125" style="2"/>
  </cols>
  <sheetData>
    <row r="1" spans="1:16" s="38" customFormat="1" ht="17.25" customHeight="1">
      <c r="A1" s="381" t="s">
        <v>103</v>
      </c>
      <c r="B1" s="381" t="s">
        <v>98</v>
      </c>
      <c r="C1" s="381" t="s">
        <v>198</v>
      </c>
      <c r="D1" s="182"/>
      <c r="E1" s="182"/>
      <c r="F1" s="182"/>
      <c r="G1" s="182"/>
      <c r="H1" s="182"/>
      <c r="I1" s="182"/>
      <c r="J1" s="182"/>
      <c r="K1" s="182"/>
      <c r="L1" s="182"/>
      <c r="M1" s="182"/>
    </row>
    <row r="2" spans="1:16" s="40" customFormat="1" ht="17.25" customHeight="1">
      <c r="A2" s="382" t="s">
        <v>104</v>
      </c>
      <c r="B2" s="382" t="s">
        <v>98</v>
      </c>
      <c r="C2" s="382" t="s">
        <v>199</v>
      </c>
      <c r="D2" s="135"/>
      <c r="E2" s="135"/>
      <c r="F2" s="135"/>
      <c r="G2" s="135"/>
      <c r="H2" s="135"/>
      <c r="I2" s="135"/>
      <c r="J2" s="135"/>
      <c r="K2" s="135"/>
      <c r="L2" s="135"/>
      <c r="M2" s="135"/>
    </row>
    <row r="3" spans="1:16" s="6" customFormat="1" ht="15" customHeight="1" thickBot="1">
      <c r="A3" s="5"/>
      <c r="B3" s="5"/>
      <c r="C3" s="5"/>
      <c r="D3" s="5"/>
      <c r="E3" s="5"/>
      <c r="F3" s="5"/>
      <c r="G3" s="5"/>
      <c r="H3" s="5"/>
      <c r="I3" s="5"/>
      <c r="J3" s="5"/>
      <c r="K3" s="5"/>
      <c r="L3" s="5"/>
      <c r="M3" s="5"/>
      <c r="N3" s="94"/>
      <c r="O3" s="95"/>
    </row>
    <row r="4" spans="1:16" s="6" customFormat="1" ht="6.75" customHeight="1">
      <c r="A4" s="362"/>
      <c r="B4" s="362"/>
      <c r="C4" s="362"/>
      <c r="D4" s="362"/>
      <c r="E4" s="362"/>
      <c r="F4" s="362"/>
      <c r="G4" s="362"/>
      <c r="H4" s="362"/>
      <c r="I4" s="362"/>
      <c r="J4" s="362"/>
      <c r="K4" s="362"/>
      <c r="L4" s="362"/>
      <c r="M4" s="362"/>
      <c r="N4" s="389"/>
      <c r="O4" s="390"/>
    </row>
    <row r="5" spans="1:16" s="8" customFormat="1" ht="18.75" customHeight="1">
      <c r="A5" s="529" t="s">
        <v>182</v>
      </c>
      <c r="B5" s="529"/>
      <c r="C5" s="529"/>
      <c r="D5" s="529"/>
      <c r="E5" s="526">
        <v>2020</v>
      </c>
      <c r="F5" s="526"/>
      <c r="G5" s="526"/>
      <c r="H5" s="391"/>
      <c r="I5" s="526">
        <v>2021</v>
      </c>
      <c r="J5" s="526"/>
      <c r="K5" s="526"/>
      <c r="L5" s="391"/>
      <c r="M5" s="526">
        <v>2022</v>
      </c>
      <c r="N5" s="526"/>
      <c r="O5" s="526"/>
    </row>
    <row r="6" spans="1:16" s="8" customFormat="1" ht="6.75" customHeight="1" thickBot="1">
      <c r="A6" s="529"/>
      <c r="B6" s="529"/>
      <c r="C6" s="529"/>
      <c r="D6" s="529"/>
      <c r="E6" s="392"/>
      <c r="F6" s="392"/>
      <c r="G6" s="392"/>
      <c r="H6" s="391"/>
      <c r="I6" s="392"/>
      <c r="J6" s="392"/>
      <c r="K6" s="392"/>
      <c r="L6" s="391"/>
      <c r="M6" s="392"/>
      <c r="N6" s="392"/>
      <c r="O6" s="392"/>
    </row>
    <row r="7" spans="1:16" s="8" customFormat="1" ht="6.75" customHeight="1">
      <c r="A7" s="529"/>
      <c r="B7" s="529"/>
      <c r="C7" s="529"/>
      <c r="D7" s="529"/>
      <c r="E7" s="391"/>
      <c r="F7" s="391"/>
      <c r="G7" s="391"/>
      <c r="H7" s="391"/>
      <c r="I7" s="391"/>
      <c r="J7" s="391"/>
      <c r="K7" s="391"/>
      <c r="L7" s="391"/>
      <c r="M7" s="391"/>
      <c r="N7" s="391"/>
      <c r="O7" s="391"/>
    </row>
    <row r="8" spans="1:16" s="8" customFormat="1" ht="33">
      <c r="A8" s="529"/>
      <c r="B8" s="529"/>
      <c r="C8" s="529"/>
      <c r="D8" s="529"/>
      <c r="E8" s="502" t="s">
        <v>260</v>
      </c>
      <c r="F8" s="503" t="s">
        <v>261</v>
      </c>
      <c r="G8" s="502" t="s">
        <v>262</v>
      </c>
      <c r="H8" s="397"/>
      <c r="I8" s="502" t="s">
        <v>260</v>
      </c>
      <c r="J8" s="503" t="s">
        <v>261</v>
      </c>
      <c r="K8" s="502" t="s">
        <v>262</v>
      </c>
      <c r="L8" s="397"/>
      <c r="M8" s="502" t="s">
        <v>260</v>
      </c>
      <c r="N8" s="503" t="s">
        <v>261</v>
      </c>
      <c r="O8" s="502" t="s">
        <v>262</v>
      </c>
    </row>
    <row r="9" spans="1:16" s="6" customFormat="1" ht="6.75" customHeight="1" thickBot="1">
      <c r="A9" s="368"/>
      <c r="B9" s="368"/>
      <c r="C9" s="368"/>
      <c r="D9" s="369"/>
      <c r="E9" s="369"/>
      <c r="F9" s="369"/>
      <c r="G9" s="369"/>
      <c r="H9" s="369"/>
      <c r="I9" s="369"/>
      <c r="J9" s="369"/>
      <c r="K9" s="369"/>
      <c r="L9" s="369"/>
      <c r="M9" s="369"/>
      <c r="N9" s="368"/>
      <c r="O9" s="396"/>
    </row>
    <row r="10" spans="1:16" ht="22.5" customHeight="1">
      <c r="A10" s="9"/>
      <c r="B10" s="9"/>
      <c r="C10" s="9"/>
      <c r="D10" s="6"/>
      <c r="E10" s="6"/>
      <c r="F10" s="6"/>
      <c r="G10" s="6"/>
      <c r="H10" s="6"/>
      <c r="I10" s="6"/>
      <c r="J10" s="6"/>
      <c r="K10" s="6"/>
      <c r="L10" s="6"/>
      <c r="M10" s="6"/>
      <c r="N10" s="9"/>
      <c r="O10" s="96"/>
    </row>
    <row r="11" spans="1:16" s="15" customFormat="1" ht="18.75" customHeight="1">
      <c r="A11" s="15" t="s">
        <v>83</v>
      </c>
      <c r="C11" s="238" t="s">
        <v>85</v>
      </c>
      <c r="E11" s="239">
        <v>14956.7</v>
      </c>
      <c r="F11" s="240">
        <v>5827.9</v>
      </c>
      <c r="G11" s="240">
        <v>9128.7999999999993</v>
      </c>
      <c r="H11" s="240"/>
      <c r="I11" s="239">
        <v>15797.2</v>
      </c>
      <c r="J11" s="240">
        <v>6168.5</v>
      </c>
      <c r="K11" s="240">
        <v>9628.7000000000007</v>
      </c>
      <c r="L11" s="240"/>
      <c r="M11" s="239">
        <v>15391.7</v>
      </c>
      <c r="N11" s="240">
        <v>5986.2</v>
      </c>
      <c r="O11" s="240">
        <v>9405.5</v>
      </c>
    </row>
    <row r="12" spans="1:16" s="15" customFormat="1" ht="18.75" customHeight="1">
      <c r="A12" s="241" t="s">
        <v>140</v>
      </c>
      <c r="B12" s="241"/>
      <c r="C12" s="238" t="s">
        <v>84</v>
      </c>
      <c r="E12" s="242">
        <v>100</v>
      </c>
      <c r="F12" s="243">
        <v>100</v>
      </c>
      <c r="G12" s="243">
        <v>100</v>
      </c>
      <c r="H12" s="243"/>
      <c r="I12" s="242">
        <v>100</v>
      </c>
      <c r="J12" s="243">
        <v>100</v>
      </c>
      <c r="K12" s="243">
        <v>100</v>
      </c>
      <c r="L12" s="243"/>
      <c r="M12" s="242">
        <v>100</v>
      </c>
      <c r="N12" s="243">
        <v>100</v>
      </c>
      <c r="O12" s="243">
        <v>100</v>
      </c>
    </row>
    <row r="13" spans="1:16" s="15" customFormat="1" ht="30" customHeight="1">
      <c r="A13" s="98"/>
      <c r="B13" s="98"/>
      <c r="C13" s="98"/>
      <c r="D13" s="12"/>
      <c r="E13" s="244"/>
      <c r="F13" s="244"/>
      <c r="G13" s="244"/>
      <c r="H13" s="240"/>
      <c r="I13" s="244"/>
      <c r="J13" s="244"/>
      <c r="K13" s="244"/>
      <c r="L13" s="240"/>
      <c r="M13" s="244"/>
      <c r="N13" s="244"/>
      <c r="O13" s="244"/>
    </row>
    <row r="14" spans="1:16" s="20" customFormat="1" ht="39.75" customHeight="1">
      <c r="A14" s="533" t="s">
        <v>37</v>
      </c>
      <c r="B14" s="533"/>
      <c r="C14" s="533"/>
      <c r="D14" s="504"/>
      <c r="E14" s="431">
        <v>358</v>
      </c>
      <c r="F14" s="431">
        <v>147.1</v>
      </c>
      <c r="G14" s="431">
        <v>210.8</v>
      </c>
      <c r="H14" s="432"/>
      <c r="I14" s="431">
        <v>550.9</v>
      </c>
      <c r="J14" s="431">
        <v>199.1</v>
      </c>
      <c r="K14" s="431">
        <v>351.8</v>
      </c>
      <c r="L14" s="432"/>
      <c r="M14" s="431">
        <v>378.5</v>
      </c>
      <c r="N14" s="431">
        <v>113.6</v>
      </c>
      <c r="O14" s="431">
        <v>264.89999999999998</v>
      </c>
    </row>
    <row r="15" spans="1:16" s="103" customFormat="1" ht="28.5" customHeight="1">
      <c r="A15" s="531" t="s">
        <v>38</v>
      </c>
      <c r="B15" s="531"/>
      <c r="C15" s="531"/>
      <c r="D15" s="531"/>
      <c r="E15" s="505">
        <v>2.4</v>
      </c>
      <c r="F15" s="505">
        <v>2.5</v>
      </c>
      <c r="G15" s="505">
        <v>2.2999999999999998</v>
      </c>
      <c r="H15" s="506"/>
      <c r="I15" s="505">
        <v>3.5</v>
      </c>
      <c r="J15" s="505">
        <v>3.2</v>
      </c>
      <c r="K15" s="505">
        <v>3.7</v>
      </c>
      <c r="L15" s="506"/>
      <c r="M15" s="505">
        <v>2.5</v>
      </c>
      <c r="N15" s="505">
        <v>1.9</v>
      </c>
      <c r="O15" s="505">
        <v>2.8</v>
      </c>
      <c r="P15" s="340"/>
    </row>
    <row r="16" spans="1:16" s="15" customFormat="1" ht="30" customHeight="1">
      <c r="A16" s="18"/>
      <c r="B16" s="18"/>
      <c r="C16" s="18"/>
      <c r="D16" s="12"/>
      <c r="E16" s="244"/>
      <c r="F16" s="245"/>
      <c r="G16" s="245"/>
      <c r="H16" s="240"/>
      <c r="I16" s="244"/>
      <c r="J16" s="247"/>
      <c r="K16" s="247"/>
      <c r="L16" s="240"/>
      <c r="M16" s="244"/>
      <c r="N16" s="247"/>
      <c r="O16" s="247"/>
    </row>
    <row r="17" spans="1:15" s="15" customFormat="1" ht="18.75" customHeight="1">
      <c r="A17" s="246" t="s">
        <v>39</v>
      </c>
      <c r="B17" s="246"/>
      <c r="C17" s="246"/>
      <c r="D17" s="12"/>
      <c r="E17" s="244">
        <v>1506.3</v>
      </c>
      <c r="F17" s="244">
        <v>479.9</v>
      </c>
      <c r="G17" s="244">
        <v>1026.4000000000001</v>
      </c>
      <c r="H17" s="240"/>
      <c r="I17" s="244">
        <v>1352.8</v>
      </c>
      <c r="J17" s="244">
        <v>391</v>
      </c>
      <c r="K17" s="244">
        <v>961.8</v>
      </c>
      <c r="L17" s="240"/>
      <c r="M17" s="244">
        <v>1289.5999999999999</v>
      </c>
      <c r="N17" s="244">
        <v>392.5</v>
      </c>
      <c r="O17" s="244">
        <v>897</v>
      </c>
    </row>
    <row r="18" spans="1:15" s="108" customFormat="1" ht="18.75" customHeight="1">
      <c r="A18" s="235" t="s">
        <v>40</v>
      </c>
      <c r="B18" s="235"/>
      <c r="C18" s="235"/>
      <c r="D18" s="107"/>
      <c r="E18" s="247">
        <v>10.1</v>
      </c>
      <c r="F18" s="247">
        <v>8.1999999999999993</v>
      </c>
      <c r="G18" s="247">
        <v>11.2</v>
      </c>
      <c r="H18" s="245"/>
      <c r="I18" s="247">
        <v>8.6</v>
      </c>
      <c r="J18" s="247">
        <v>6.3</v>
      </c>
      <c r="K18" s="247">
        <v>10</v>
      </c>
      <c r="L18" s="245"/>
      <c r="M18" s="247">
        <v>8.4</v>
      </c>
      <c r="N18" s="247">
        <v>6.6</v>
      </c>
      <c r="O18" s="247">
        <v>9.5</v>
      </c>
    </row>
    <row r="19" spans="1:15" s="15" customFormat="1" ht="30" customHeight="1">
      <c r="A19" s="234"/>
      <c r="B19" s="234"/>
      <c r="C19" s="234"/>
      <c r="D19" s="12"/>
      <c r="E19" s="244"/>
      <c r="F19" s="245"/>
      <c r="G19" s="245"/>
      <c r="H19" s="240"/>
      <c r="I19" s="244"/>
      <c r="J19" s="247"/>
      <c r="K19" s="247"/>
      <c r="L19" s="240"/>
      <c r="M19" s="244"/>
      <c r="N19" s="247"/>
      <c r="O19" s="247"/>
    </row>
    <row r="20" spans="1:15" s="20" customFormat="1" ht="18.75" customHeight="1">
      <c r="A20" s="434" t="s">
        <v>41</v>
      </c>
      <c r="B20" s="434"/>
      <c r="C20" s="434"/>
      <c r="D20" s="435"/>
      <c r="E20" s="431">
        <v>8313.7999999999993</v>
      </c>
      <c r="F20" s="431">
        <v>2898.2</v>
      </c>
      <c r="G20" s="431">
        <v>5415.6</v>
      </c>
      <c r="H20" s="432"/>
      <c r="I20" s="431">
        <v>8870.1</v>
      </c>
      <c r="J20" s="431">
        <v>3141</v>
      </c>
      <c r="K20" s="431">
        <v>5729.1</v>
      </c>
      <c r="L20" s="432"/>
      <c r="M20" s="431">
        <v>8408.4</v>
      </c>
      <c r="N20" s="431">
        <v>3016.5</v>
      </c>
      <c r="O20" s="431">
        <v>5391.8</v>
      </c>
    </row>
    <row r="21" spans="1:15" s="20" customFormat="1" ht="18.75" customHeight="1">
      <c r="A21" s="436" t="s">
        <v>42</v>
      </c>
      <c r="B21" s="436"/>
      <c r="C21" s="436"/>
      <c r="D21" s="435"/>
      <c r="E21" s="433">
        <v>55.6</v>
      </c>
      <c r="F21" s="433">
        <v>49.7</v>
      </c>
      <c r="G21" s="433">
        <v>59.3</v>
      </c>
      <c r="H21" s="437"/>
      <c r="I21" s="433">
        <v>56.2</v>
      </c>
      <c r="J21" s="433">
        <v>50.9</v>
      </c>
      <c r="K21" s="433">
        <v>59.5</v>
      </c>
      <c r="L21" s="437"/>
      <c r="M21" s="433">
        <v>54.6</v>
      </c>
      <c r="N21" s="433">
        <v>50.4</v>
      </c>
      <c r="O21" s="433">
        <v>57.3</v>
      </c>
    </row>
    <row r="22" spans="1:15" s="15" customFormat="1" ht="30" customHeight="1">
      <c r="A22" s="18"/>
      <c r="B22" s="18"/>
      <c r="C22" s="18"/>
      <c r="D22" s="12"/>
      <c r="E22" s="240"/>
      <c r="F22" s="244"/>
      <c r="G22" s="244"/>
      <c r="H22" s="240"/>
      <c r="I22" s="240"/>
      <c r="J22" s="244"/>
      <c r="K22" s="244"/>
      <c r="L22" s="240"/>
      <c r="M22" s="240"/>
      <c r="N22" s="244"/>
      <c r="O22" s="244"/>
    </row>
    <row r="23" spans="1:15" s="15" customFormat="1" ht="18.75" customHeight="1">
      <c r="A23" s="246" t="s">
        <v>43</v>
      </c>
      <c r="B23" s="246"/>
      <c r="C23" s="246"/>
      <c r="D23" s="12"/>
      <c r="E23" s="244">
        <v>4778.7</v>
      </c>
      <c r="F23" s="244">
        <v>2302.8000000000002</v>
      </c>
      <c r="G23" s="244">
        <v>2475.9</v>
      </c>
      <c r="H23" s="240"/>
      <c r="I23" s="244">
        <v>5023.3999999999996</v>
      </c>
      <c r="J23" s="244">
        <v>2437.4</v>
      </c>
      <c r="K23" s="244">
        <v>2585.9</v>
      </c>
      <c r="L23" s="240"/>
      <c r="M23" s="244">
        <v>5315.3</v>
      </c>
      <c r="N23" s="244">
        <v>2463.6</v>
      </c>
      <c r="O23" s="244">
        <v>2851.7</v>
      </c>
    </row>
    <row r="24" spans="1:15" s="108" customFormat="1" ht="18.75" customHeight="1">
      <c r="A24" s="235" t="s">
        <v>44</v>
      </c>
      <c r="B24" s="235"/>
      <c r="C24" s="235"/>
      <c r="D24" s="107"/>
      <c r="E24" s="247">
        <v>32</v>
      </c>
      <c r="F24" s="247">
        <v>39.5</v>
      </c>
      <c r="G24" s="247">
        <v>27.1</v>
      </c>
      <c r="H24" s="245"/>
      <c r="I24" s="247">
        <v>31.8</v>
      </c>
      <c r="J24" s="247">
        <v>39.5</v>
      </c>
      <c r="K24" s="247">
        <v>26.9</v>
      </c>
      <c r="L24" s="245"/>
      <c r="M24" s="247">
        <v>34.5</v>
      </c>
      <c r="N24" s="247">
        <v>41.2</v>
      </c>
      <c r="O24" s="247">
        <v>30.3</v>
      </c>
    </row>
    <row r="25" spans="1:15" s="15" customFormat="1" ht="18.75" customHeight="1">
      <c r="A25" s="98"/>
      <c r="B25" s="98"/>
      <c r="C25" s="98"/>
      <c r="D25" s="12"/>
      <c r="E25" s="278"/>
      <c r="F25" s="278"/>
      <c r="G25" s="278"/>
      <c r="I25" s="278"/>
      <c r="J25" s="278"/>
      <c r="K25" s="278"/>
      <c r="M25" s="278"/>
      <c r="N25" s="278"/>
      <c r="O25" s="278"/>
    </row>
    <row r="26" spans="1:15" s="25" customFormat="1" ht="18.75" customHeight="1" thickBot="1">
      <c r="A26" s="236"/>
      <c r="B26" s="236"/>
      <c r="C26" s="236"/>
      <c r="D26" s="22"/>
      <c r="E26" s="23"/>
      <c r="F26" s="23"/>
      <c r="G26" s="24"/>
      <c r="H26" s="24"/>
      <c r="I26" s="23"/>
      <c r="J26" s="22"/>
      <c r="K26" s="23"/>
      <c r="L26" s="23"/>
      <c r="M26" s="23"/>
      <c r="N26" s="24"/>
      <c r="O26" s="216"/>
    </row>
    <row r="27" spans="1:15" ht="20.100000000000001" customHeight="1">
      <c r="O27" s="248" t="s">
        <v>17</v>
      </c>
    </row>
    <row r="28" spans="1:15">
      <c r="A28" s="270"/>
      <c r="O28" s="249" t="s">
        <v>18</v>
      </c>
    </row>
    <row r="29" spans="1:15">
      <c r="A29" s="532"/>
      <c r="B29" s="518"/>
      <c r="C29" s="518"/>
    </row>
  </sheetData>
  <mergeCells count="7">
    <mergeCell ref="M5:O5"/>
    <mergeCell ref="A15:D15"/>
    <mergeCell ref="A29:C29"/>
    <mergeCell ref="A5:D8"/>
    <mergeCell ref="E5:G5"/>
    <mergeCell ref="I5:K5"/>
    <mergeCell ref="A14:C14"/>
  </mergeCells>
  <printOptions horizontalCentered="1"/>
  <pageMargins left="0.59055118110236227" right="0.59055118110236227" top="0.9055118110236221" bottom="0" header="0" footer="0"/>
  <pageSetup paperSize="9"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29"/>
  <sheetViews>
    <sheetView view="pageBreakPreview" zoomScale="90" zoomScaleNormal="75" zoomScaleSheetLayoutView="90" workbookViewId="0">
      <selection activeCell="S19" sqref="S19"/>
    </sheetView>
  </sheetViews>
  <sheetFormatPr defaultColWidth="12.42578125" defaultRowHeight="17.25"/>
  <cols>
    <col min="1" max="1" width="12.7109375" style="2" customWidth="1"/>
    <col min="2" max="2" width="1.7109375" style="2" customWidth="1"/>
    <col min="3" max="3" width="27.7109375" style="2" customWidth="1"/>
    <col min="4" max="5" width="12.7109375" style="2" customWidth="1"/>
    <col min="6" max="6" width="12.7109375" style="130" customWidth="1"/>
    <col min="7" max="7" width="12.7109375" style="2" customWidth="1"/>
    <col min="8" max="8" width="12.7109375" style="130" customWidth="1"/>
    <col min="9" max="10" width="12.42578125" style="2"/>
    <col min="11" max="11" width="1.42578125" style="2" customWidth="1"/>
    <col min="12" max="13" width="12.42578125" style="2"/>
    <col min="14" max="14" width="0.85546875" style="2" customWidth="1"/>
    <col min="15" max="16384" width="12.42578125" style="2"/>
  </cols>
  <sheetData>
    <row r="1" spans="1:9">
      <c r="A1" s="387" t="s">
        <v>105</v>
      </c>
      <c r="B1" s="387" t="s">
        <v>98</v>
      </c>
      <c r="C1" s="387" t="s">
        <v>200</v>
      </c>
      <c r="F1" s="231"/>
      <c r="H1" s="231"/>
    </row>
    <row r="2" spans="1:9">
      <c r="A2" s="388" t="s">
        <v>106</v>
      </c>
      <c r="B2" s="388" t="s">
        <v>98</v>
      </c>
      <c r="C2" s="388" t="s">
        <v>201</v>
      </c>
    </row>
    <row r="3" spans="1:9" s="6" customFormat="1" ht="15" customHeight="1" thickBot="1">
      <c r="A3" s="5"/>
      <c r="B3" s="5"/>
      <c r="C3" s="5"/>
      <c r="D3" s="5"/>
      <c r="E3" s="5"/>
      <c r="F3" s="95"/>
      <c r="G3" s="5"/>
      <c r="H3" s="95"/>
    </row>
    <row r="4" spans="1:9" s="6" customFormat="1" ht="6.75" customHeight="1">
      <c r="A4" s="362"/>
      <c r="B4" s="362"/>
      <c r="C4" s="362"/>
      <c r="D4" s="362"/>
      <c r="E4" s="362"/>
      <c r="F4" s="390"/>
      <c r="G4" s="362"/>
      <c r="H4" s="390"/>
    </row>
    <row r="5" spans="1:9" s="8" customFormat="1" ht="54" customHeight="1">
      <c r="A5" s="529" t="s">
        <v>184</v>
      </c>
      <c r="B5" s="529"/>
      <c r="C5" s="529"/>
      <c r="D5" s="367">
        <v>2020</v>
      </c>
      <c r="E5" s="367"/>
      <c r="F5" s="367">
        <v>2021</v>
      </c>
      <c r="G5" s="367"/>
      <c r="H5" s="367">
        <v>2022</v>
      </c>
    </row>
    <row r="6" spans="1:9" s="6" customFormat="1" ht="6.75" customHeight="1" thickBot="1">
      <c r="A6" s="368"/>
      <c r="B6" s="368"/>
      <c r="C6" s="369"/>
      <c r="D6" s="369"/>
      <c r="E6" s="369"/>
      <c r="F6" s="396"/>
      <c r="G6" s="369"/>
      <c r="H6" s="396"/>
    </row>
    <row r="7" spans="1:9" ht="22.5" customHeight="1">
      <c r="A7" s="9"/>
      <c r="B7" s="9"/>
      <c r="C7" s="6"/>
      <c r="D7" s="6"/>
      <c r="E7" s="6"/>
      <c r="F7" s="96"/>
      <c r="G7" s="6"/>
      <c r="H7" s="96"/>
    </row>
    <row r="8" spans="1:9" s="15" customFormat="1" ht="18.75" customHeight="1">
      <c r="A8" s="18" t="s">
        <v>45</v>
      </c>
      <c r="B8" s="18"/>
      <c r="C8" s="12"/>
      <c r="D8" s="232">
        <v>1.0009999999999999</v>
      </c>
      <c r="E8" s="233"/>
      <c r="F8" s="310">
        <v>1.0029999999999999</v>
      </c>
      <c r="G8" s="233"/>
      <c r="H8" s="310">
        <v>1.002</v>
      </c>
    </row>
    <row r="9" spans="1:9" s="108" customFormat="1" ht="18.75" customHeight="1">
      <c r="A9" s="537" t="s">
        <v>46</v>
      </c>
      <c r="B9" s="537"/>
      <c r="C9" s="537"/>
      <c r="D9" s="232"/>
      <c r="E9" s="233"/>
      <c r="F9" s="356"/>
      <c r="G9" s="233"/>
      <c r="H9" s="356"/>
    </row>
    <row r="10" spans="1:9" s="15" customFormat="1" ht="30" customHeight="1">
      <c r="A10" s="18"/>
      <c r="B10" s="18"/>
      <c r="C10" s="12"/>
      <c r="D10" s="232"/>
      <c r="E10" s="233"/>
      <c r="F10" s="310"/>
      <c r="G10" s="233"/>
      <c r="H10" s="310"/>
      <c r="I10" s="17"/>
    </row>
    <row r="11" spans="1:9" s="20" customFormat="1" ht="18.75" customHeight="1">
      <c r="A11" s="536" t="s">
        <v>47</v>
      </c>
      <c r="B11" s="536"/>
      <c r="C11" s="536"/>
      <c r="D11" s="535">
        <v>1.0509999999999999</v>
      </c>
      <c r="E11" s="438"/>
      <c r="F11" s="534">
        <v>1.042</v>
      </c>
      <c r="G11" s="438"/>
      <c r="H11" s="535">
        <v>1.03</v>
      </c>
      <c r="I11" s="19"/>
    </row>
    <row r="12" spans="1:9" s="103" customFormat="1" ht="18.75" customHeight="1">
      <c r="A12" s="436" t="s">
        <v>48</v>
      </c>
      <c r="B12" s="436"/>
      <c r="C12" s="427"/>
      <c r="D12" s="535"/>
      <c r="E12" s="438"/>
      <c r="F12" s="534"/>
      <c r="G12" s="438"/>
      <c r="H12" s="535"/>
    </row>
    <row r="13" spans="1:9" s="15" customFormat="1" ht="30" customHeight="1">
      <c r="A13" s="234"/>
      <c r="B13" s="234"/>
      <c r="C13" s="12"/>
      <c r="D13" s="232"/>
      <c r="E13" s="233"/>
      <c r="F13" s="310"/>
      <c r="G13" s="233"/>
      <c r="H13" s="310"/>
    </row>
    <row r="14" spans="1:9" s="15" customFormat="1" ht="18.75" customHeight="1">
      <c r="A14" s="18" t="s">
        <v>49</v>
      </c>
      <c r="B14" s="18"/>
      <c r="C14" s="12"/>
      <c r="D14" s="232">
        <v>1.4039999999999999</v>
      </c>
      <c r="E14" s="233"/>
      <c r="F14" s="310">
        <v>1.409</v>
      </c>
      <c r="G14" s="233"/>
      <c r="H14" s="310">
        <v>1.4890000000000001</v>
      </c>
    </row>
    <row r="15" spans="1:9" s="15" customFormat="1" ht="18.75" customHeight="1">
      <c r="A15" s="235" t="s">
        <v>50</v>
      </c>
      <c r="B15" s="235"/>
      <c r="C15" s="12"/>
      <c r="D15" s="233"/>
      <c r="E15" s="233"/>
      <c r="F15" s="233"/>
      <c r="G15" s="233"/>
      <c r="H15" s="233"/>
    </row>
    <row r="16" spans="1:9" s="25" customFormat="1" ht="30" customHeight="1" thickBot="1">
      <c r="A16" s="236"/>
      <c r="B16" s="236"/>
      <c r="C16" s="22"/>
      <c r="D16" s="22"/>
      <c r="E16" s="22"/>
      <c r="F16" s="216"/>
      <c r="G16" s="22"/>
      <c r="H16" s="216"/>
    </row>
    <row r="17" spans="1:8" ht="20.100000000000001" customHeight="1">
      <c r="F17" s="28"/>
      <c r="H17" s="28" t="s">
        <v>35</v>
      </c>
    </row>
    <row r="18" spans="1:8">
      <c r="A18" s="270"/>
      <c r="F18" s="31"/>
      <c r="H18" s="31" t="s">
        <v>36</v>
      </c>
    </row>
    <row r="19" spans="1:8">
      <c r="A19" s="518"/>
      <c r="B19" s="518"/>
      <c r="C19" s="518"/>
      <c r="E19" s="29"/>
      <c r="F19" s="237"/>
    </row>
    <row r="29" spans="1:8">
      <c r="A29" s="15" t="s">
        <v>258</v>
      </c>
    </row>
  </sheetData>
  <mergeCells count="7">
    <mergeCell ref="A19:C19"/>
    <mergeCell ref="A5:C5"/>
    <mergeCell ref="F11:F12"/>
    <mergeCell ref="H11:H12"/>
    <mergeCell ref="A11:C11"/>
    <mergeCell ref="A9:C9"/>
    <mergeCell ref="D11:D12"/>
  </mergeCells>
  <printOptions horizontalCentered="1"/>
  <pageMargins left="0.59055118110236227" right="0.59055118110236227" top="0.9055118110236221" bottom="0" header="0" footer="0"/>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Y54"/>
  <sheetViews>
    <sheetView view="pageBreakPreview" zoomScale="85" zoomScaleNormal="75" zoomScaleSheetLayoutView="85" workbookViewId="0">
      <selection activeCell="A31" sqref="A31"/>
    </sheetView>
  </sheetViews>
  <sheetFormatPr defaultColWidth="12.42578125" defaultRowHeight="17.25"/>
  <cols>
    <col min="1" max="1" width="12.7109375" style="46" customWidth="1"/>
    <col min="2" max="2" width="1.7109375" style="46" customWidth="1"/>
    <col min="3" max="3" width="13.7109375" style="46" customWidth="1"/>
    <col min="4" max="4" width="13.28515625" style="46" customWidth="1"/>
    <col min="5" max="5" width="1.28515625" style="46" customWidth="1"/>
    <col min="6" max="6" width="13.7109375" style="46" customWidth="1"/>
    <col min="7" max="7" width="1.28515625" style="46" customWidth="1"/>
    <col min="8" max="8" width="13.28515625" style="70" customWidth="1"/>
    <col min="9" max="9" width="1.28515625" style="70" customWidth="1"/>
    <col min="10" max="10" width="13.7109375" style="71" customWidth="1"/>
    <col min="11" max="11" width="1.28515625" style="46" customWidth="1"/>
    <col min="12" max="12" width="13.28515625" style="70" customWidth="1"/>
    <col min="13" max="13" width="1.28515625" style="70" customWidth="1"/>
    <col min="14" max="14" width="13.7109375" style="71" customWidth="1"/>
    <col min="15" max="15" width="12.42578125" style="46"/>
    <col min="16" max="16" width="2.140625" style="46" customWidth="1"/>
    <col min="17" max="17" width="12.42578125" style="46"/>
    <col min="18" max="18" width="2.28515625" style="46" customWidth="1"/>
    <col min="19" max="19" width="12.42578125" style="46"/>
    <col min="20" max="20" width="3.7109375" style="46" customWidth="1"/>
    <col min="21" max="16384" width="12.42578125" style="46"/>
  </cols>
  <sheetData>
    <row r="1" spans="1:25" s="38" customFormat="1" ht="36" customHeight="1">
      <c r="A1" s="384" t="s">
        <v>107</v>
      </c>
      <c r="B1" s="384" t="s">
        <v>98</v>
      </c>
      <c r="C1" s="541" t="s">
        <v>202</v>
      </c>
      <c r="D1" s="542"/>
      <c r="E1" s="542"/>
      <c r="F1" s="542"/>
      <c r="G1" s="542"/>
      <c r="H1" s="542"/>
      <c r="I1" s="542"/>
      <c r="J1" s="542"/>
      <c r="K1" s="542"/>
      <c r="L1" s="542"/>
      <c r="M1" s="542"/>
      <c r="N1" s="542"/>
    </row>
    <row r="2" spans="1:25" s="40" customFormat="1" ht="36" customHeight="1">
      <c r="A2" s="385" t="s">
        <v>108</v>
      </c>
      <c r="B2" s="385" t="s">
        <v>98</v>
      </c>
      <c r="C2" s="543" t="s">
        <v>203</v>
      </c>
      <c r="D2" s="544"/>
      <c r="E2" s="544"/>
      <c r="F2" s="544"/>
      <c r="G2" s="544"/>
      <c r="H2" s="544"/>
      <c r="I2" s="544"/>
      <c r="J2" s="544"/>
      <c r="K2" s="544"/>
      <c r="L2" s="544"/>
      <c r="M2" s="544"/>
      <c r="N2" s="544"/>
    </row>
    <row r="3" spans="1:25" s="44" customFormat="1" ht="9.9499999999999993" customHeight="1" thickBot="1">
      <c r="A3" s="41"/>
      <c r="B3" s="41"/>
      <c r="C3" s="41"/>
      <c r="D3" s="41"/>
      <c r="E3" s="41"/>
      <c r="F3" s="41"/>
      <c r="G3" s="41"/>
      <c r="H3" s="42"/>
      <c r="I3" s="42"/>
      <c r="J3" s="43"/>
      <c r="K3" s="41"/>
      <c r="L3" s="42"/>
      <c r="M3" s="42"/>
      <c r="N3" s="43"/>
    </row>
    <row r="4" spans="1:25" s="44" customFormat="1" ht="6.75" customHeight="1">
      <c r="A4" s="398"/>
      <c r="B4" s="398"/>
      <c r="C4" s="398"/>
      <c r="D4" s="398"/>
      <c r="E4" s="398"/>
      <c r="F4" s="398"/>
      <c r="G4" s="398"/>
      <c r="H4" s="399"/>
      <c r="I4" s="399"/>
      <c r="J4" s="400"/>
      <c r="K4" s="398"/>
      <c r="L4" s="399"/>
      <c r="M4" s="399"/>
      <c r="N4" s="400"/>
    </row>
    <row r="5" spans="1:25" s="45" customFormat="1" ht="18" customHeight="1">
      <c r="A5" s="545" t="s">
        <v>180</v>
      </c>
      <c r="B5" s="401"/>
      <c r="C5" s="402"/>
      <c r="D5" s="547">
        <v>2020</v>
      </c>
      <c r="E5" s="547"/>
      <c r="F5" s="547"/>
      <c r="G5" s="403"/>
      <c r="H5" s="547">
        <v>2021</v>
      </c>
      <c r="I5" s="547"/>
      <c r="J5" s="547"/>
      <c r="K5" s="403"/>
      <c r="L5" s="547">
        <v>2022</v>
      </c>
      <c r="M5" s="547"/>
      <c r="N5" s="547"/>
    </row>
    <row r="6" spans="1:25" s="45" customFormat="1" ht="5.0999999999999996" customHeight="1" thickBot="1">
      <c r="A6" s="545"/>
      <c r="B6" s="401"/>
      <c r="C6" s="402"/>
      <c r="D6" s="495"/>
      <c r="E6" s="495"/>
      <c r="F6" s="495"/>
      <c r="G6" s="403"/>
      <c r="H6" s="495"/>
      <c r="I6" s="495"/>
      <c r="J6" s="495"/>
      <c r="K6" s="403"/>
      <c r="L6" s="495"/>
      <c r="M6" s="495"/>
      <c r="N6" s="495"/>
    </row>
    <row r="7" spans="1:25" s="45" customFormat="1" ht="5.0999999999999996" customHeight="1">
      <c r="A7" s="545"/>
      <c r="B7" s="401"/>
      <c r="C7" s="402"/>
      <c r="D7" s="404"/>
      <c r="E7" s="404"/>
      <c r="F7" s="404"/>
      <c r="G7" s="403"/>
      <c r="H7" s="404"/>
      <c r="I7" s="404"/>
      <c r="J7" s="404"/>
      <c r="K7" s="403"/>
      <c r="L7" s="404"/>
      <c r="M7" s="404"/>
      <c r="N7" s="404"/>
    </row>
    <row r="8" spans="1:25" s="149" customFormat="1" ht="36" customHeight="1">
      <c r="A8" s="546"/>
      <c r="B8" s="405"/>
      <c r="C8" s="402"/>
      <c r="D8" s="406" t="s">
        <v>185</v>
      </c>
      <c r="E8" s="397"/>
      <c r="F8" s="397" t="s">
        <v>186</v>
      </c>
      <c r="G8" s="397"/>
      <c r="H8" s="406" t="s">
        <v>185</v>
      </c>
      <c r="I8" s="397"/>
      <c r="J8" s="397" t="s">
        <v>186</v>
      </c>
      <c r="K8" s="397"/>
      <c r="L8" s="406" t="s">
        <v>185</v>
      </c>
      <c r="M8" s="397"/>
      <c r="N8" s="397" t="s">
        <v>186</v>
      </c>
    </row>
    <row r="9" spans="1:25" s="44" customFormat="1" ht="6" customHeight="1" thickBot="1">
      <c r="A9" s="407"/>
      <c r="B9" s="407"/>
      <c r="C9" s="408"/>
      <c r="D9" s="408"/>
      <c r="E9" s="408"/>
      <c r="F9" s="408"/>
      <c r="G9" s="408"/>
      <c r="H9" s="407"/>
      <c r="I9" s="409"/>
      <c r="J9" s="410"/>
      <c r="K9" s="408"/>
      <c r="L9" s="407"/>
      <c r="M9" s="409"/>
      <c r="N9" s="410"/>
    </row>
    <row r="10" spans="1:25" ht="6" customHeight="1">
      <c r="A10" s="47"/>
      <c r="B10" s="47"/>
      <c r="C10" s="44"/>
      <c r="D10" s="44"/>
      <c r="E10" s="44"/>
      <c r="F10" s="44"/>
      <c r="G10" s="44"/>
      <c r="H10" s="47"/>
      <c r="I10" s="48"/>
      <c r="J10" s="49"/>
      <c r="K10" s="44"/>
      <c r="L10" s="47"/>
      <c r="M10" s="48"/>
      <c r="N10" s="49"/>
    </row>
    <row r="11" spans="1:25" ht="18.75" customHeight="1">
      <c r="A11" s="154" t="s">
        <v>0</v>
      </c>
      <c r="B11" s="154"/>
      <c r="C11" s="44"/>
      <c r="D11" s="217">
        <v>2741995</v>
      </c>
      <c r="E11" s="282"/>
      <c r="F11" s="217">
        <v>1920485</v>
      </c>
      <c r="G11" s="151"/>
      <c r="H11" s="217">
        <v>2766234</v>
      </c>
      <c r="I11" s="282"/>
      <c r="J11" s="217">
        <v>1959787</v>
      </c>
      <c r="K11" s="151"/>
      <c r="L11" s="217">
        <v>2770015</v>
      </c>
      <c r="M11" s="282"/>
      <c r="N11" s="217">
        <v>1984995</v>
      </c>
      <c r="O11" s="329"/>
      <c r="V11" s="329"/>
      <c r="W11" s="329"/>
      <c r="X11" s="329"/>
      <c r="Y11" s="329"/>
    </row>
    <row r="12" spans="1:25" ht="9.75" customHeight="1">
      <c r="A12" s="47"/>
      <c r="B12" s="47"/>
      <c r="C12" s="44"/>
      <c r="D12" s="218"/>
      <c r="E12" s="283"/>
      <c r="F12" s="219"/>
      <c r="G12" s="44"/>
      <c r="H12" s="218"/>
      <c r="I12" s="283"/>
      <c r="J12" s="219"/>
      <c r="K12" s="44"/>
      <c r="L12" s="218"/>
      <c r="M12" s="283"/>
      <c r="N12" s="219"/>
    </row>
    <row r="13" spans="1:25" s="61" customFormat="1" ht="18.75" customHeight="1">
      <c r="A13" s="439" t="s">
        <v>257</v>
      </c>
      <c r="B13" s="439"/>
      <c r="C13" s="440"/>
      <c r="D13" s="441">
        <v>1335484</v>
      </c>
      <c r="E13" s="442"/>
      <c r="F13" s="443">
        <v>959048</v>
      </c>
      <c r="G13" s="444"/>
      <c r="H13" s="441">
        <v>1346898</v>
      </c>
      <c r="I13" s="442"/>
      <c r="J13" s="443">
        <v>972095</v>
      </c>
      <c r="K13" s="444"/>
      <c r="L13" s="441">
        <v>1348358</v>
      </c>
      <c r="M13" s="442"/>
      <c r="N13" s="443">
        <v>980620</v>
      </c>
      <c r="O13" s="329"/>
      <c r="V13" s="329"/>
      <c r="W13" s="329"/>
      <c r="X13" s="329"/>
      <c r="Y13" s="329"/>
    </row>
    <row r="14" spans="1:25" s="50" customFormat="1" ht="18.75" customHeight="1">
      <c r="A14" s="279" t="s">
        <v>21</v>
      </c>
      <c r="B14" s="279"/>
      <c r="C14" s="45"/>
      <c r="D14" s="221">
        <v>161024</v>
      </c>
      <c r="E14" s="284"/>
      <c r="F14" s="222">
        <v>117688</v>
      </c>
      <c r="G14" s="220"/>
      <c r="H14" s="221">
        <v>161241</v>
      </c>
      <c r="I14" s="284"/>
      <c r="J14" s="222">
        <v>118063</v>
      </c>
      <c r="K14" s="220"/>
      <c r="L14" s="221">
        <v>161163</v>
      </c>
      <c r="M14" s="284"/>
      <c r="N14" s="222">
        <v>117254</v>
      </c>
      <c r="O14" s="329"/>
      <c r="V14" s="329"/>
      <c r="W14" s="329"/>
      <c r="X14" s="329"/>
      <c r="Y14" s="329"/>
    </row>
    <row r="15" spans="1:25" s="54" customFormat="1" ht="18.75" customHeight="1">
      <c r="A15" s="445" t="s">
        <v>22</v>
      </c>
      <c r="B15" s="445"/>
      <c r="C15" s="446"/>
      <c r="D15" s="447">
        <v>92895</v>
      </c>
      <c r="E15" s="448"/>
      <c r="F15" s="449">
        <v>70704</v>
      </c>
      <c r="G15" s="450"/>
      <c r="H15" s="447">
        <v>92702</v>
      </c>
      <c r="I15" s="448"/>
      <c r="J15" s="449">
        <v>71380</v>
      </c>
      <c r="K15" s="450"/>
      <c r="L15" s="447">
        <v>92340</v>
      </c>
      <c r="M15" s="448"/>
      <c r="N15" s="449">
        <v>72060</v>
      </c>
      <c r="O15" s="329"/>
      <c r="V15" s="329"/>
      <c r="W15" s="329"/>
      <c r="X15" s="329"/>
      <c r="Y15" s="329"/>
    </row>
    <row r="16" spans="1:25" s="50" customFormat="1" ht="18.75" customHeight="1">
      <c r="A16" s="539" t="s">
        <v>23</v>
      </c>
      <c r="B16" s="539"/>
      <c r="C16" s="539"/>
      <c r="D16" s="221">
        <v>83601</v>
      </c>
      <c r="E16" s="285"/>
      <c r="F16" s="222">
        <v>55518</v>
      </c>
      <c r="G16" s="220"/>
      <c r="H16" s="221">
        <v>83996</v>
      </c>
      <c r="I16" s="285"/>
      <c r="J16" s="222">
        <v>55989</v>
      </c>
      <c r="K16" s="220"/>
      <c r="L16" s="221">
        <v>84365</v>
      </c>
      <c r="M16" s="285"/>
      <c r="N16" s="222">
        <v>56799</v>
      </c>
      <c r="O16" s="329"/>
      <c r="V16" s="329"/>
      <c r="W16" s="329"/>
      <c r="X16" s="329"/>
      <c r="Y16" s="329"/>
    </row>
    <row r="17" spans="1:25" s="54" customFormat="1" ht="18.75" customHeight="1">
      <c r="A17" s="445" t="s">
        <v>24</v>
      </c>
      <c r="B17" s="445"/>
      <c r="C17" s="446"/>
      <c r="D17" s="447">
        <v>41094</v>
      </c>
      <c r="E17" s="448"/>
      <c r="F17" s="449">
        <v>30528</v>
      </c>
      <c r="G17" s="450"/>
      <c r="H17" s="447">
        <v>41478</v>
      </c>
      <c r="I17" s="448"/>
      <c r="J17" s="449">
        <v>30982</v>
      </c>
      <c r="K17" s="450"/>
      <c r="L17" s="447">
        <v>41858</v>
      </c>
      <c r="M17" s="448"/>
      <c r="N17" s="449">
        <v>30906</v>
      </c>
      <c r="O17" s="329"/>
      <c r="V17" s="329"/>
      <c r="W17" s="329"/>
      <c r="X17" s="329"/>
      <c r="Y17" s="329"/>
    </row>
    <row r="18" spans="1:25" s="50" customFormat="1" ht="18.75" customHeight="1">
      <c r="A18" s="539" t="s">
        <v>25</v>
      </c>
      <c r="B18" s="539"/>
      <c r="C18" s="539"/>
      <c r="D18" s="221">
        <v>51250</v>
      </c>
      <c r="E18" s="285"/>
      <c r="F18" s="222">
        <v>40237</v>
      </c>
      <c r="G18" s="220"/>
      <c r="H18" s="221">
        <v>52223</v>
      </c>
      <c r="I18" s="285"/>
      <c r="J18" s="222">
        <v>40726</v>
      </c>
      <c r="K18" s="220"/>
      <c r="L18" s="221">
        <v>52736</v>
      </c>
      <c r="M18" s="285"/>
      <c r="N18" s="222">
        <v>41088</v>
      </c>
      <c r="O18" s="329"/>
      <c r="V18" s="329"/>
      <c r="W18" s="329"/>
      <c r="X18" s="329"/>
      <c r="Y18" s="329"/>
    </row>
    <row r="19" spans="1:25" s="54" customFormat="1" ht="18.75" customHeight="1">
      <c r="A19" s="445" t="s">
        <v>26</v>
      </c>
      <c r="B19" s="445"/>
      <c r="C19" s="446"/>
      <c r="D19" s="447">
        <v>72013</v>
      </c>
      <c r="E19" s="448"/>
      <c r="F19" s="449">
        <v>48071</v>
      </c>
      <c r="G19" s="450"/>
      <c r="H19" s="447">
        <v>73551</v>
      </c>
      <c r="I19" s="448"/>
      <c r="J19" s="449">
        <v>48922</v>
      </c>
      <c r="K19" s="450"/>
      <c r="L19" s="447">
        <v>74146</v>
      </c>
      <c r="M19" s="448"/>
      <c r="N19" s="449">
        <v>49982</v>
      </c>
      <c r="O19" s="329"/>
      <c r="V19" s="329"/>
      <c r="W19" s="329"/>
      <c r="X19" s="329"/>
      <c r="Y19" s="329"/>
    </row>
    <row r="20" spans="1:25" s="50" customFormat="1" ht="18.75" customHeight="1">
      <c r="A20" s="279" t="s">
        <v>27</v>
      </c>
      <c r="B20" s="279"/>
      <c r="C20" s="45"/>
      <c r="D20" s="221">
        <v>97444</v>
      </c>
      <c r="E20" s="285"/>
      <c r="F20" s="222">
        <v>77945</v>
      </c>
      <c r="G20" s="220"/>
      <c r="H20" s="221">
        <v>97663</v>
      </c>
      <c r="I20" s="285"/>
      <c r="J20" s="222">
        <v>78245</v>
      </c>
      <c r="K20" s="220"/>
      <c r="L20" s="221">
        <v>97401</v>
      </c>
      <c r="M20" s="285"/>
      <c r="N20" s="222">
        <v>78952</v>
      </c>
      <c r="O20" s="329"/>
      <c r="V20" s="329"/>
      <c r="W20" s="329"/>
      <c r="X20" s="329"/>
      <c r="Y20" s="329"/>
    </row>
    <row r="21" spans="1:25" s="54" customFormat="1" ht="18.75" customHeight="1">
      <c r="A21" s="445" t="s">
        <v>28</v>
      </c>
      <c r="B21" s="445"/>
      <c r="C21" s="446"/>
      <c r="D21" s="447">
        <v>11462</v>
      </c>
      <c r="E21" s="448"/>
      <c r="F21" s="449">
        <v>9007</v>
      </c>
      <c r="G21" s="450"/>
      <c r="H21" s="447">
        <v>11692</v>
      </c>
      <c r="I21" s="448"/>
      <c r="J21" s="449">
        <v>9147</v>
      </c>
      <c r="K21" s="450"/>
      <c r="L21" s="447">
        <v>11702</v>
      </c>
      <c r="M21" s="448"/>
      <c r="N21" s="449">
        <v>9339</v>
      </c>
      <c r="O21" s="329"/>
      <c r="V21" s="329"/>
      <c r="W21" s="329"/>
      <c r="X21" s="329"/>
      <c r="Y21" s="329"/>
    </row>
    <row r="22" spans="1:25" s="50" customFormat="1" ht="18.75" customHeight="1">
      <c r="A22" s="539" t="s">
        <v>29</v>
      </c>
      <c r="B22" s="539"/>
      <c r="C22" s="539"/>
      <c r="D22" s="221">
        <v>63767</v>
      </c>
      <c r="E22" s="285"/>
      <c r="F22" s="222">
        <v>48542</v>
      </c>
      <c r="G22" s="220"/>
      <c r="H22" s="221">
        <v>63760</v>
      </c>
      <c r="I22" s="285"/>
      <c r="J22" s="222">
        <v>48628</v>
      </c>
      <c r="K22" s="220"/>
      <c r="L22" s="221">
        <v>63249</v>
      </c>
      <c r="M22" s="285"/>
      <c r="N22" s="222">
        <v>48416</v>
      </c>
      <c r="O22" s="329"/>
      <c r="V22" s="329"/>
      <c r="W22" s="329"/>
      <c r="X22" s="329"/>
      <c r="Y22" s="329"/>
    </row>
    <row r="23" spans="1:25" s="54" customFormat="1" ht="18.75" customHeight="1">
      <c r="A23" s="540" t="s">
        <v>30</v>
      </c>
      <c r="B23" s="540"/>
      <c r="C23" s="540"/>
      <c r="D23" s="447">
        <v>140037</v>
      </c>
      <c r="E23" s="448"/>
      <c r="F23" s="449">
        <v>95002</v>
      </c>
      <c r="G23" s="450"/>
      <c r="H23" s="447">
        <v>141384</v>
      </c>
      <c r="I23" s="448"/>
      <c r="J23" s="449">
        <v>98096</v>
      </c>
      <c r="K23" s="450"/>
      <c r="L23" s="447">
        <v>141423</v>
      </c>
      <c r="M23" s="448"/>
      <c r="N23" s="449">
        <v>100458</v>
      </c>
      <c r="O23" s="329"/>
      <c r="V23" s="329"/>
      <c r="W23" s="329"/>
      <c r="X23" s="329"/>
      <c r="Y23" s="329"/>
    </row>
    <row r="24" spans="1:25" s="50" customFormat="1" ht="18.75" customHeight="1">
      <c r="A24" s="539" t="s">
        <v>31</v>
      </c>
      <c r="B24" s="539"/>
      <c r="C24" s="539"/>
      <c r="D24" s="221">
        <v>116944</v>
      </c>
      <c r="E24" s="285"/>
      <c r="F24" s="222">
        <v>91356</v>
      </c>
      <c r="G24" s="220"/>
      <c r="H24" s="221">
        <v>115678</v>
      </c>
      <c r="I24" s="285"/>
      <c r="J24" s="222">
        <v>92593</v>
      </c>
      <c r="K24" s="220"/>
      <c r="L24" s="221">
        <v>113656</v>
      </c>
      <c r="M24" s="285"/>
      <c r="N24" s="222">
        <v>92723</v>
      </c>
      <c r="O24" s="329"/>
      <c r="V24" s="329"/>
      <c r="W24" s="329"/>
      <c r="X24" s="329"/>
      <c r="Y24" s="329"/>
    </row>
    <row r="25" spans="1:25" s="54" customFormat="1" ht="18.75" customHeight="1">
      <c r="A25" s="540" t="s">
        <v>32</v>
      </c>
      <c r="B25" s="540"/>
      <c r="C25" s="540"/>
      <c r="D25" s="447">
        <v>261057</v>
      </c>
      <c r="E25" s="448"/>
      <c r="F25" s="449">
        <v>178581</v>
      </c>
      <c r="G25" s="450"/>
      <c r="H25" s="447">
        <v>265662</v>
      </c>
      <c r="I25" s="448"/>
      <c r="J25" s="449">
        <v>181289</v>
      </c>
      <c r="K25" s="450"/>
      <c r="L25" s="447">
        <v>267361</v>
      </c>
      <c r="M25" s="448"/>
      <c r="N25" s="449">
        <v>182542</v>
      </c>
      <c r="O25" s="329"/>
      <c r="V25" s="329"/>
      <c r="W25" s="329"/>
      <c r="X25" s="329"/>
      <c r="Y25" s="329"/>
    </row>
    <row r="26" spans="1:25" s="50" customFormat="1" ht="18.75" customHeight="1">
      <c r="A26" s="539" t="s">
        <v>33</v>
      </c>
      <c r="B26" s="539"/>
      <c r="C26" s="539"/>
      <c r="D26" s="221">
        <v>63554</v>
      </c>
      <c r="E26" s="285"/>
      <c r="F26" s="222">
        <v>46743</v>
      </c>
      <c r="G26" s="220"/>
      <c r="H26" s="221">
        <v>64922</v>
      </c>
      <c r="I26" s="285"/>
      <c r="J26" s="222">
        <v>47810</v>
      </c>
      <c r="K26" s="220"/>
      <c r="L26" s="221">
        <v>65539</v>
      </c>
      <c r="M26" s="285"/>
      <c r="N26" s="222">
        <v>48852</v>
      </c>
      <c r="O26" s="329"/>
      <c r="V26" s="329"/>
      <c r="W26" s="329"/>
      <c r="X26" s="329"/>
      <c r="Y26" s="329"/>
    </row>
    <row r="27" spans="1:25" s="54" customFormat="1" ht="18.75" customHeight="1">
      <c r="A27" s="540" t="s">
        <v>135</v>
      </c>
      <c r="B27" s="540"/>
      <c r="C27" s="540"/>
      <c r="D27" s="447">
        <v>74628</v>
      </c>
      <c r="E27" s="448"/>
      <c r="F27" s="449">
        <v>46245</v>
      </c>
      <c r="G27" s="450"/>
      <c r="H27" s="447">
        <v>76182</v>
      </c>
      <c r="I27" s="448"/>
      <c r="J27" s="449">
        <v>47172</v>
      </c>
      <c r="K27" s="450"/>
      <c r="L27" s="447">
        <v>76646</v>
      </c>
      <c r="M27" s="448"/>
      <c r="N27" s="449">
        <v>47891</v>
      </c>
      <c r="O27" s="329"/>
      <c r="V27" s="329"/>
      <c r="W27" s="329"/>
      <c r="X27" s="329"/>
      <c r="Y27" s="329"/>
    </row>
    <row r="28" spans="1:25" s="50" customFormat="1" ht="18.75" customHeight="1">
      <c r="A28" s="538" t="s">
        <v>34</v>
      </c>
      <c r="B28" s="538"/>
      <c r="C28" s="538"/>
      <c r="D28" s="221">
        <v>4714</v>
      </c>
      <c r="E28" s="285"/>
      <c r="F28" s="222">
        <v>2881</v>
      </c>
      <c r="G28" s="220"/>
      <c r="H28" s="221">
        <v>4764</v>
      </c>
      <c r="I28" s="285"/>
      <c r="J28" s="222">
        <v>3053</v>
      </c>
      <c r="K28" s="220"/>
      <c r="L28" s="221">
        <v>4773</v>
      </c>
      <c r="M28" s="285"/>
      <c r="N28" s="222">
        <v>3358</v>
      </c>
      <c r="O28" s="329"/>
      <c r="V28" s="329"/>
      <c r="W28" s="329"/>
      <c r="X28" s="329"/>
      <c r="Y28" s="329"/>
    </row>
    <row r="29" spans="1:25" s="50" customFormat="1" ht="12" customHeight="1">
      <c r="A29" s="500"/>
      <c r="B29" s="223"/>
      <c r="C29" s="45"/>
      <c r="D29" s="221"/>
      <c r="E29" s="284"/>
      <c r="F29" s="222"/>
      <c r="G29" s="220"/>
      <c r="H29" s="221"/>
      <c r="I29" s="284"/>
      <c r="J29" s="222"/>
      <c r="K29" s="220"/>
      <c r="L29" s="221"/>
      <c r="M29" s="284"/>
      <c r="N29" s="222"/>
    </row>
    <row r="30" spans="1:25" s="61" customFormat="1" ht="18.75" customHeight="1">
      <c r="A30" s="439" t="s">
        <v>259</v>
      </c>
      <c r="B30" s="439"/>
      <c r="C30" s="440"/>
      <c r="D30" s="451">
        <v>1406511</v>
      </c>
      <c r="E30" s="452"/>
      <c r="F30" s="453">
        <v>961437</v>
      </c>
      <c r="G30" s="453"/>
      <c r="H30" s="451">
        <v>1419336</v>
      </c>
      <c r="I30" s="452"/>
      <c r="J30" s="453">
        <v>987692</v>
      </c>
      <c r="K30" s="453"/>
      <c r="L30" s="451">
        <v>1421657</v>
      </c>
      <c r="M30" s="452"/>
      <c r="N30" s="453">
        <v>1004375</v>
      </c>
      <c r="O30" s="329"/>
      <c r="V30" s="329"/>
      <c r="W30" s="329"/>
      <c r="X30" s="329"/>
      <c r="Y30" s="329"/>
    </row>
    <row r="31" spans="1:25" s="50" customFormat="1" ht="18.75" customHeight="1">
      <c r="A31" s="279" t="s">
        <v>21</v>
      </c>
      <c r="B31" s="279"/>
      <c r="C31" s="45"/>
      <c r="D31" s="221">
        <v>170166</v>
      </c>
      <c r="E31" s="284"/>
      <c r="F31" s="222">
        <v>119114</v>
      </c>
      <c r="G31" s="220"/>
      <c r="H31" s="221">
        <v>170636</v>
      </c>
      <c r="I31" s="284"/>
      <c r="J31" s="222">
        <v>120751</v>
      </c>
      <c r="K31" s="220"/>
      <c r="L31" s="221">
        <v>170042</v>
      </c>
      <c r="M31" s="284"/>
      <c r="N31" s="222">
        <v>121237</v>
      </c>
      <c r="O31" s="329"/>
      <c r="V31" s="329"/>
      <c r="W31" s="329"/>
      <c r="X31" s="329"/>
      <c r="Y31" s="329"/>
    </row>
    <row r="32" spans="1:25" s="54" customFormat="1" ht="18.75" customHeight="1">
      <c r="A32" s="445" t="s">
        <v>22</v>
      </c>
      <c r="B32" s="445"/>
      <c r="C32" s="446"/>
      <c r="D32" s="447">
        <v>96275</v>
      </c>
      <c r="E32" s="448"/>
      <c r="F32" s="449">
        <v>68488</v>
      </c>
      <c r="G32" s="450"/>
      <c r="H32" s="447">
        <v>96543</v>
      </c>
      <c r="I32" s="448"/>
      <c r="J32" s="449">
        <v>69836</v>
      </c>
      <c r="K32" s="450"/>
      <c r="L32" s="447">
        <v>96184</v>
      </c>
      <c r="M32" s="448"/>
      <c r="N32" s="449">
        <v>71531</v>
      </c>
      <c r="O32" s="329"/>
      <c r="V32" s="329"/>
      <c r="W32" s="329"/>
      <c r="X32" s="329"/>
      <c r="Y32" s="329"/>
    </row>
    <row r="33" spans="1:25" s="50" customFormat="1" ht="18.75" customHeight="1">
      <c r="A33" s="539" t="s">
        <v>23</v>
      </c>
      <c r="B33" s="539"/>
      <c r="C33" s="539"/>
      <c r="D33" s="221">
        <v>87073</v>
      </c>
      <c r="E33" s="285"/>
      <c r="F33" s="222">
        <v>53968</v>
      </c>
      <c r="G33" s="220"/>
      <c r="H33" s="221">
        <v>87567</v>
      </c>
      <c r="I33" s="285"/>
      <c r="J33" s="222">
        <v>55084</v>
      </c>
      <c r="K33" s="220"/>
      <c r="L33" s="221">
        <v>87780</v>
      </c>
      <c r="M33" s="285"/>
      <c r="N33" s="222">
        <v>56530</v>
      </c>
      <c r="O33" s="329"/>
      <c r="V33" s="329"/>
      <c r="W33" s="329"/>
      <c r="X33" s="329"/>
      <c r="Y33" s="329"/>
    </row>
    <row r="34" spans="1:25" s="54" customFormat="1" ht="18.75" customHeight="1">
      <c r="A34" s="445" t="s">
        <v>24</v>
      </c>
      <c r="B34" s="445"/>
      <c r="C34" s="446"/>
      <c r="D34" s="447">
        <v>43080</v>
      </c>
      <c r="E34" s="448"/>
      <c r="F34" s="449">
        <v>30851</v>
      </c>
      <c r="G34" s="450"/>
      <c r="H34" s="447">
        <v>43955</v>
      </c>
      <c r="I34" s="448"/>
      <c r="J34" s="449">
        <v>31349</v>
      </c>
      <c r="K34" s="450"/>
      <c r="L34" s="447">
        <v>44411</v>
      </c>
      <c r="M34" s="448"/>
      <c r="N34" s="449">
        <v>31479</v>
      </c>
      <c r="O34" s="329"/>
      <c r="V34" s="329"/>
      <c r="W34" s="329"/>
      <c r="X34" s="329"/>
      <c r="Y34" s="329"/>
    </row>
    <row r="35" spans="1:25" s="50" customFormat="1" ht="18.75" customHeight="1">
      <c r="A35" s="539" t="s">
        <v>25</v>
      </c>
      <c r="B35" s="539"/>
      <c r="C35" s="539"/>
      <c r="D35" s="221">
        <v>53946</v>
      </c>
      <c r="E35" s="285"/>
      <c r="F35" s="222">
        <v>40826</v>
      </c>
      <c r="G35" s="220"/>
      <c r="H35" s="221">
        <v>55378</v>
      </c>
      <c r="I35" s="285"/>
      <c r="J35" s="222">
        <v>41900</v>
      </c>
      <c r="K35" s="220"/>
      <c r="L35" s="221">
        <v>56120</v>
      </c>
      <c r="M35" s="285"/>
      <c r="N35" s="222">
        <v>42483</v>
      </c>
      <c r="O35" s="329"/>
      <c r="V35" s="329"/>
      <c r="W35" s="329"/>
      <c r="X35" s="329"/>
      <c r="Y35" s="329"/>
    </row>
    <row r="36" spans="1:25" s="54" customFormat="1" ht="18.75" customHeight="1">
      <c r="A36" s="445" t="s">
        <v>26</v>
      </c>
      <c r="B36" s="445"/>
      <c r="C36" s="446"/>
      <c r="D36" s="447">
        <v>75751</v>
      </c>
      <c r="E36" s="448"/>
      <c r="F36" s="449">
        <v>48937</v>
      </c>
      <c r="G36" s="450"/>
      <c r="H36" s="447">
        <v>77120</v>
      </c>
      <c r="I36" s="448"/>
      <c r="J36" s="449">
        <v>50437</v>
      </c>
      <c r="K36" s="450"/>
      <c r="L36" s="447">
        <v>77478</v>
      </c>
      <c r="M36" s="448"/>
      <c r="N36" s="449">
        <v>51841</v>
      </c>
      <c r="O36" s="329"/>
      <c r="V36" s="329"/>
      <c r="W36" s="329"/>
      <c r="X36" s="329"/>
      <c r="Y36" s="329"/>
    </row>
    <row r="37" spans="1:25" s="50" customFormat="1" ht="18.75" customHeight="1">
      <c r="A37" s="279" t="s">
        <v>27</v>
      </c>
      <c r="B37" s="279"/>
      <c r="C37" s="45"/>
      <c r="D37" s="221">
        <v>103170</v>
      </c>
      <c r="E37" s="285"/>
      <c r="F37" s="222">
        <v>78969</v>
      </c>
      <c r="G37" s="220"/>
      <c r="H37" s="221">
        <v>103371</v>
      </c>
      <c r="I37" s="285"/>
      <c r="J37" s="222">
        <v>80497</v>
      </c>
      <c r="K37" s="220"/>
      <c r="L37" s="221">
        <v>103142</v>
      </c>
      <c r="M37" s="285"/>
      <c r="N37" s="222">
        <v>81435</v>
      </c>
      <c r="O37" s="329"/>
      <c r="V37" s="329"/>
      <c r="W37" s="329"/>
      <c r="X37" s="329"/>
      <c r="Y37" s="329"/>
    </row>
    <row r="38" spans="1:25" s="54" customFormat="1" ht="18.75" customHeight="1">
      <c r="A38" s="445" t="s">
        <v>28</v>
      </c>
      <c r="B38" s="445"/>
      <c r="C38" s="446"/>
      <c r="D38" s="447">
        <v>12267</v>
      </c>
      <c r="E38" s="448"/>
      <c r="F38" s="449">
        <v>9008</v>
      </c>
      <c r="G38" s="450"/>
      <c r="H38" s="447">
        <v>12483</v>
      </c>
      <c r="I38" s="448"/>
      <c r="J38" s="449">
        <v>9447</v>
      </c>
      <c r="K38" s="450"/>
      <c r="L38" s="447">
        <v>12551</v>
      </c>
      <c r="M38" s="448"/>
      <c r="N38" s="449">
        <v>9776</v>
      </c>
      <c r="O38" s="329"/>
      <c r="V38" s="329"/>
      <c r="W38" s="329"/>
      <c r="X38" s="329"/>
      <c r="Y38" s="329"/>
    </row>
    <row r="39" spans="1:25" s="50" customFormat="1" ht="18.75" customHeight="1">
      <c r="A39" s="539" t="s">
        <v>29</v>
      </c>
      <c r="B39" s="539"/>
      <c r="C39" s="539"/>
      <c r="D39" s="221">
        <v>66946</v>
      </c>
      <c r="E39" s="285"/>
      <c r="F39" s="222">
        <v>49178</v>
      </c>
      <c r="G39" s="220"/>
      <c r="H39" s="221">
        <v>66687</v>
      </c>
      <c r="I39" s="285"/>
      <c r="J39" s="222">
        <v>49980</v>
      </c>
      <c r="K39" s="220"/>
      <c r="L39" s="221">
        <v>66349</v>
      </c>
      <c r="M39" s="285"/>
      <c r="N39" s="222">
        <v>50162</v>
      </c>
      <c r="O39" s="329"/>
      <c r="V39" s="329"/>
      <c r="W39" s="329"/>
      <c r="X39" s="329"/>
      <c r="Y39" s="329"/>
    </row>
    <row r="40" spans="1:25" s="54" customFormat="1" ht="18.75" customHeight="1">
      <c r="A40" s="540" t="s">
        <v>30</v>
      </c>
      <c r="B40" s="540"/>
      <c r="C40" s="540"/>
      <c r="D40" s="447">
        <v>149491</v>
      </c>
      <c r="E40" s="448"/>
      <c r="F40" s="449">
        <v>95598</v>
      </c>
      <c r="G40" s="450"/>
      <c r="H40" s="447">
        <v>150804</v>
      </c>
      <c r="I40" s="448"/>
      <c r="J40" s="449">
        <v>100839</v>
      </c>
      <c r="K40" s="450"/>
      <c r="L40" s="447">
        <v>151118</v>
      </c>
      <c r="M40" s="448"/>
      <c r="N40" s="449">
        <v>104322</v>
      </c>
      <c r="O40" s="329"/>
      <c r="V40" s="329"/>
      <c r="W40" s="329"/>
      <c r="X40" s="329"/>
      <c r="Y40" s="329"/>
    </row>
    <row r="41" spans="1:25" s="50" customFormat="1" ht="18.75" customHeight="1">
      <c r="A41" s="539" t="s">
        <v>31</v>
      </c>
      <c r="B41" s="539"/>
      <c r="C41" s="539"/>
      <c r="D41" s="221">
        <v>125314</v>
      </c>
      <c r="E41" s="285"/>
      <c r="F41" s="222">
        <v>92834</v>
      </c>
      <c r="G41" s="220"/>
      <c r="H41" s="221">
        <v>123695</v>
      </c>
      <c r="I41" s="285"/>
      <c r="J41" s="222">
        <v>95554</v>
      </c>
      <c r="K41" s="220"/>
      <c r="L41" s="221">
        <v>121663</v>
      </c>
      <c r="M41" s="285"/>
      <c r="N41" s="222">
        <v>96935</v>
      </c>
      <c r="O41" s="329"/>
      <c r="V41" s="329"/>
      <c r="W41" s="329"/>
      <c r="X41" s="329"/>
      <c r="Y41" s="329"/>
    </row>
    <row r="42" spans="1:25" s="54" customFormat="1" ht="18.75" customHeight="1">
      <c r="A42" s="540" t="s">
        <v>32</v>
      </c>
      <c r="B42" s="540"/>
      <c r="C42" s="540"/>
      <c r="D42" s="447">
        <v>274429</v>
      </c>
      <c r="E42" s="448"/>
      <c r="F42" s="449">
        <v>177443</v>
      </c>
      <c r="G42" s="450"/>
      <c r="H42" s="447">
        <v>279424</v>
      </c>
      <c r="I42" s="448"/>
      <c r="J42" s="449">
        <v>182415</v>
      </c>
      <c r="K42" s="450"/>
      <c r="L42" s="447">
        <v>281261</v>
      </c>
      <c r="M42" s="448"/>
      <c r="N42" s="449">
        <v>185122</v>
      </c>
      <c r="O42" s="329"/>
      <c r="V42" s="329"/>
      <c r="W42" s="329"/>
      <c r="X42" s="329"/>
      <c r="Y42" s="329"/>
    </row>
    <row r="43" spans="1:25" s="50" customFormat="1" ht="18.75" customHeight="1">
      <c r="A43" s="539" t="s">
        <v>33</v>
      </c>
      <c r="B43" s="539"/>
      <c r="C43" s="539"/>
      <c r="D43" s="221">
        <v>66654</v>
      </c>
      <c r="E43" s="285"/>
      <c r="F43" s="222">
        <v>45227</v>
      </c>
      <c r="G43" s="220"/>
      <c r="H43" s="221">
        <v>67917</v>
      </c>
      <c r="I43" s="285"/>
      <c r="J43" s="222">
        <v>47168</v>
      </c>
      <c r="K43" s="220"/>
      <c r="L43" s="221">
        <v>69018</v>
      </c>
      <c r="M43" s="285"/>
      <c r="N43" s="222">
        <v>48317</v>
      </c>
      <c r="O43" s="329"/>
      <c r="V43" s="329"/>
      <c r="W43" s="329"/>
      <c r="X43" s="329"/>
      <c r="Y43" s="329"/>
    </row>
    <row r="44" spans="1:25" s="54" customFormat="1" ht="18.75" customHeight="1">
      <c r="A44" s="540" t="s">
        <v>135</v>
      </c>
      <c r="B44" s="540"/>
      <c r="C44" s="540"/>
      <c r="D44" s="447">
        <v>76960</v>
      </c>
      <c r="E44" s="448"/>
      <c r="F44" s="449">
        <v>47904</v>
      </c>
      <c r="G44" s="450"/>
      <c r="H44" s="447">
        <v>78656</v>
      </c>
      <c r="I44" s="448"/>
      <c r="J44" s="449">
        <v>49171</v>
      </c>
      <c r="K44" s="450"/>
      <c r="L44" s="447">
        <v>79388</v>
      </c>
      <c r="M44" s="448"/>
      <c r="N44" s="449">
        <v>49742</v>
      </c>
      <c r="O44" s="329"/>
      <c r="V44" s="329"/>
      <c r="W44" s="329"/>
      <c r="X44" s="329"/>
      <c r="Y44" s="329"/>
    </row>
    <row r="45" spans="1:25" s="50" customFormat="1" ht="18.75" customHeight="1">
      <c r="A45" s="538" t="s">
        <v>34</v>
      </c>
      <c r="B45" s="538"/>
      <c r="C45" s="538"/>
      <c r="D45" s="221">
        <v>4989</v>
      </c>
      <c r="E45" s="285"/>
      <c r="F45" s="222">
        <v>3092</v>
      </c>
      <c r="G45" s="220"/>
      <c r="H45" s="221">
        <v>5100</v>
      </c>
      <c r="I45" s="285"/>
      <c r="J45" s="222">
        <v>3264</v>
      </c>
      <c r="K45" s="220"/>
      <c r="L45" s="221">
        <v>5152</v>
      </c>
      <c r="M45" s="285"/>
      <c r="N45" s="222">
        <v>3463</v>
      </c>
      <c r="O45" s="329"/>
      <c r="V45" s="329"/>
      <c r="W45" s="329"/>
      <c r="X45" s="329"/>
      <c r="Y45" s="329"/>
    </row>
    <row r="46" spans="1:25" s="50" customFormat="1" ht="8.25" customHeight="1" thickBot="1">
      <c r="A46" s="62"/>
      <c r="B46" s="62"/>
      <c r="C46" s="63"/>
      <c r="D46" s="63"/>
      <c r="E46" s="23"/>
      <c r="F46" s="23"/>
      <c r="G46" s="215"/>
      <c r="H46" s="214"/>
      <c r="I46" s="286"/>
      <c r="J46" s="216"/>
      <c r="K46" s="215"/>
      <c r="L46" s="214"/>
      <c r="M46" s="286"/>
      <c r="N46" s="216"/>
      <c r="V46" s="329"/>
      <c r="W46" s="329"/>
      <c r="X46" s="329"/>
      <c r="Y46" s="329"/>
    </row>
    <row r="47" spans="1:25" s="50" customFormat="1" ht="18.75" customHeight="1">
      <c r="B47" s="88"/>
      <c r="C47" s="224"/>
      <c r="D47" s="224"/>
      <c r="E47" s="225"/>
      <c r="F47" s="225"/>
      <c r="G47" s="226"/>
      <c r="H47" s="227"/>
      <c r="I47" s="287"/>
      <c r="J47" s="28"/>
      <c r="K47" s="226"/>
      <c r="L47" s="227"/>
      <c r="M47" s="287"/>
      <c r="N47" s="28" t="s">
        <v>35</v>
      </c>
    </row>
    <row r="48" spans="1:25" s="50" customFormat="1" ht="18.75" customHeight="1">
      <c r="A48" s="270" t="s">
        <v>145</v>
      </c>
      <c r="B48" s="90"/>
      <c r="C48" s="187"/>
      <c r="D48" s="187"/>
      <c r="E48" s="188"/>
      <c r="F48" s="188"/>
      <c r="G48" s="190"/>
      <c r="H48" s="189"/>
      <c r="I48" s="191"/>
      <c r="J48" s="31"/>
      <c r="K48" s="190"/>
      <c r="L48" s="189"/>
      <c r="M48" s="191"/>
      <c r="N48" s="31" t="s">
        <v>36</v>
      </c>
    </row>
    <row r="49" spans="1:2">
      <c r="A49" s="88" t="s">
        <v>250</v>
      </c>
      <c r="B49" s="88"/>
    </row>
    <row r="50" spans="1:2">
      <c r="A50" s="90" t="s">
        <v>251</v>
      </c>
      <c r="B50" s="228"/>
    </row>
    <row r="51" spans="1:2">
      <c r="A51" s="88" t="s">
        <v>139</v>
      </c>
      <c r="B51" s="88"/>
    </row>
    <row r="52" spans="1:2">
      <c r="A52" s="228" t="s">
        <v>92</v>
      </c>
      <c r="B52" s="228"/>
    </row>
    <row r="53" spans="1:2">
      <c r="A53" s="229" t="s">
        <v>147</v>
      </c>
      <c r="B53" s="229"/>
    </row>
    <row r="54" spans="1:2">
      <c r="A54" s="230" t="s">
        <v>252</v>
      </c>
      <c r="B54" s="230"/>
    </row>
  </sheetData>
  <mergeCells count="24">
    <mergeCell ref="C1:N1"/>
    <mergeCell ref="C2:N2"/>
    <mergeCell ref="A5:A8"/>
    <mergeCell ref="D5:F5"/>
    <mergeCell ref="H5:J5"/>
    <mergeCell ref="L5:N5"/>
    <mergeCell ref="A25:C25"/>
    <mergeCell ref="A16:C16"/>
    <mergeCell ref="A18:C18"/>
    <mergeCell ref="A22:C22"/>
    <mergeCell ref="A23:C23"/>
    <mergeCell ref="A24:C24"/>
    <mergeCell ref="A45:C45"/>
    <mergeCell ref="A26:C26"/>
    <mergeCell ref="A27:C27"/>
    <mergeCell ref="A28:C28"/>
    <mergeCell ref="A33:C33"/>
    <mergeCell ref="A35:C35"/>
    <mergeCell ref="A39:C39"/>
    <mergeCell ref="A40:C40"/>
    <mergeCell ref="A41:C41"/>
    <mergeCell ref="A42:C42"/>
    <mergeCell ref="A43:C43"/>
    <mergeCell ref="A44:C44"/>
  </mergeCells>
  <printOptions horizontalCentered="1"/>
  <pageMargins left="0.47244094488188981" right="0.47244094488188981" top="0.78740157480314965" bottom="0" header="0" footer="0"/>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J33"/>
  <sheetViews>
    <sheetView view="pageBreakPreview" zoomScale="85" zoomScaleNormal="75" zoomScaleSheetLayoutView="85" workbookViewId="0">
      <selection activeCell="A29" sqref="A29"/>
    </sheetView>
  </sheetViews>
  <sheetFormatPr defaultColWidth="12.42578125" defaultRowHeight="17.25"/>
  <cols>
    <col min="1" max="1" width="12.7109375" style="46" customWidth="1"/>
    <col min="2" max="2" width="1.7109375" style="46" customWidth="1"/>
    <col min="3" max="3" width="9.140625" style="46" customWidth="1"/>
    <col min="4" max="4" width="13.7109375" style="46" customWidth="1"/>
    <col min="5" max="6" width="12.5703125" style="46" customWidth="1"/>
    <col min="7" max="7" width="1.28515625" style="46" customWidth="1"/>
    <col min="8" max="8" width="14.85546875" style="46" customWidth="1"/>
    <col min="9" max="10" width="12.5703125" style="46" customWidth="1"/>
    <col min="11" max="11" width="1.28515625" style="46" customWidth="1"/>
    <col min="12" max="12" width="14.7109375" style="46" customWidth="1"/>
    <col min="13" max="13" width="12.5703125" style="70" customWidth="1"/>
    <col min="14" max="14" width="13.28515625" style="71" customWidth="1"/>
    <col min="15" max="17" width="12.42578125" style="46"/>
    <col min="18" max="18" width="3.5703125" style="46" customWidth="1"/>
    <col min="19" max="21" width="12.42578125" style="46"/>
    <col min="22" max="22" width="5" style="46" customWidth="1"/>
    <col min="23" max="16384" width="12.42578125" style="46"/>
  </cols>
  <sheetData>
    <row r="1" spans="1:36" s="38" customFormat="1" ht="17.25" customHeight="1">
      <c r="A1" s="386" t="s">
        <v>109</v>
      </c>
      <c r="B1" s="386" t="s">
        <v>98</v>
      </c>
      <c r="C1" s="386" t="s">
        <v>204</v>
      </c>
      <c r="D1" s="181"/>
      <c r="E1" s="181"/>
      <c r="F1" s="181"/>
      <c r="G1" s="181"/>
      <c r="H1" s="181"/>
      <c r="I1" s="181"/>
      <c r="J1" s="181"/>
      <c r="K1" s="181"/>
      <c r="L1" s="181"/>
      <c r="M1" s="181"/>
      <c r="N1" s="181"/>
    </row>
    <row r="2" spans="1:36" s="40" customFormat="1" ht="17.25" customHeight="1">
      <c r="A2" s="385" t="s">
        <v>110</v>
      </c>
      <c r="B2" s="385" t="s">
        <v>98</v>
      </c>
      <c r="C2" s="548" t="s">
        <v>205</v>
      </c>
      <c r="D2" s="549"/>
      <c r="E2" s="549"/>
      <c r="F2" s="549"/>
      <c r="G2" s="549"/>
      <c r="H2" s="549"/>
      <c r="I2" s="549"/>
      <c r="J2" s="549"/>
      <c r="K2" s="549"/>
      <c r="L2" s="549"/>
      <c r="M2" s="549"/>
      <c r="N2" s="549"/>
    </row>
    <row r="3" spans="1:36" s="44" customFormat="1" ht="15" customHeight="1" thickBot="1">
      <c r="A3" s="41"/>
      <c r="B3" s="41"/>
      <c r="C3" s="41"/>
      <c r="D3" s="41"/>
      <c r="E3" s="41"/>
      <c r="F3" s="41"/>
      <c r="G3" s="41"/>
      <c r="H3" s="41"/>
      <c r="I3" s="41"/>
      <c r="J3" s="41"/>
      <c r="K3" s="41"/>
      <c r="L3" s="41"/>
      <c r="M3" s="42"/>
      <c r="N3" s="43"/>
    </row>
    <row r="4" spans="1:36" s="44" customFormat="1" ht="6.75" customHeight="1">
      <c r="A4" s="398"/>
      <c r="B4" s="398"/>
      <c r="C4" s="398"/>
      <c r="D4" s="398"/>
      <c r="E4" s="398"/>
      <c r="F4" s="398"/>
      <c r="G4" s="398"/>
      <c r="H4" s="398"/>
      <c r="I4" s="398"/>
      <c r="J4" s="398"/>
      <c r="K4" s="398"/>
      <c r="L4" s="398"/>
      <c r="M4" s="399"/>
      <c r="N4" s="400"/>
    </row>
    <row r="5" spans="1:36" s="45" customFormat="1" ht="18.75" customHeight="1">
      <c r="A5" s="545" t="s">
        <v>180</v>
      </c>
      <c r="B5" s="401"/>
      <c r="C5" s="402"/>
      <c r="D5" s="550">
        <v>2020</v>
      </c>
      <c r="E5" s="550"/>
      <c r="F5" s="550"/>
      <c r="G5" s="411"/>
      <c r="H5" s="551">
        <v>2021</v>
      </c>
      <c r="I5" s="551"/>
      <c r="J5" s="551"/>
      <c r="K5" s="412"/>
      <c r="L5" s="551">
        <v>2022</v>
      </c>
      <c r="M5" s="551"/>
      <c r="N5" s="551"/>
    </row>
    <row r="6" spans="1:36" s="45" customFormat="1" ht="6.75" customHeight="1" thickBot="1">
      <c r="A6" s="545"/>
      <c r="B6" s="401"/>
      <c r="C6" s="402"/>
      <c r="D6" s="495"/>
      <c r="E6" s="495"/>
      <c r="F6" s="495"/>
      <c r="G6" s="403"/>
      <c r="H6" s="495"/>
      <c r="I6" s="495"/>
      <c r="J6" s="495"/>
      <c r="K6" s="403"/>
      <c r="L6" s="495"/>
      <c r="M6" s="495"/>
      <c r="N6" s="495"/>
    </row>
    <row r="7" spans="1:36" s="45" customFormat="1" ht="6.75" customHeight="1">
      <c r="A7" s="545"/>
      <c r="B7" s="401"/>
      <c r="C7" s="402"/>
      <c r="D7" s="404"/>
      <c r="E7" s="404"/>
      <c r="F7" s="404"/>
      <c r="G7" s="403"/>
      <c r="H7" s="404"/>
      <c r="I7" s="404"/>
      <c r="J7" s="404"/>
      <c r="K7" s="403"/>
      <c r="L7" s="404"/>
      <c r="M7" s="404"/>
      <c r="N7" s="404"/>
    </row>
    <row r="8" spans="1:36" s="149" customFormat="1" ht="36.75" customHeight="1">
      <c r="A8" s="546"/>
      <c r="B8" s="405"/>
      <c r="C8" s="402"/>
      <c r="D8" s="502" t="s">
        <v>260</v>
      </c>
      <c r="E8" s="503" t="s">
        <v>261</v>
      </c>
      <c r="F8" s="502" t="s">
        <v>262</v>
      </c>
      <c r="G8" s="413"/>
      <c r="H8" s="502" t="s">
        <v>260</v>
      </c>
      <c r="I8" s="503" t="s">
        <v>261</v>
      </c>
      <c r="J8" s="502" t="s">
        <v>262</v>
      </c>
      <c r="K8" s="413"/>
      <c r="L8" s="502" t="s">
        <v>260</v>
      </c>
      <c r="M8" s="503" t="s">
        <v>261</v>
      </c>
      <c r="N8" s="502" t="s">
        <v>262</v>
      </c>
    </row>
    <row r="9" spans="1:36" s="44" customFormat="1" ht="6" customHeight="1" thickBot="1">
      <c r="A9" s="407"/>
      <c r="B9" s="407"/>
      <c r="C9" s="408"/>
      <c r="D9" s="408"/>
      <c r="E9" s="408"/>
      <c r="F9" s="408"/>
      <c r="G9" s="408"/>
      <c r="H9" s="408"/>
      <c r="I9" s="407"/>
      <c r="J9" s="410"/>
      <c r="K9" s="408"/>
      <c r="L9" s="408"/>
      <c r="M9" s="407"/>
      <c r="N9" s="410"/>
    </row>
    <row r="10" spans="1:36" ht="6" customHeight="1">
      <c r="A10" s="47"/>
      <c r="B10" s="47"/>
      <c r="C10" s="44"/>
      <c r="D10" s="44"/>
      <c r="E10" s="44"/>
      <c r="F10" s="44"/>
      <c r="G10" s="44"/>
      <c r="H10" s="44"/>
      <c r="I10" s="47"/>
      <c r="J10" s="49"/>
      <c r="K10" s="44"/>
      <c r="L10" s="44"/>
    </row>
    <row r="11" spans="1:36" s="56" customFormat="1" ht="30" customHeight="1">
      <c r="A11" s="51" t="s">
        <v>0</v>
      </c>
      <c r="B11" s="51"/>
      <c r="C11" s="52"/>
      <c r="D11" s="314">
        <v>1224098</v>
      </c>
      <c r="E11" s="208">
        <v>687993</v>
      </c>
      <c r="F11" s="208">
        <v>536105</v>
      </c>
      <c r="G11" s="209"/>
      <c r="H11" s="331">
        <v>1207593</v>
      </c>
      <c r="I11" s="331">
        <v>679622</v>
      </c>
      <c r="J11" s="331">
        <v>527971</v>
      </c>
      <c r="K11" s="209"/>
      <c r="L11" s="331">
        <v>1202202</v>
      </c>
      <c r="M11" s="331">
        <v>681642</v>
      </c>
      <c r="N11" s="331">
        <v>520560</v>
      </c>
      <c r="V11" s="332"/>
      <c r="W11" s="332"/>
      <c r="X11" s="332"/>
      <c r="Y11" s="359"/>
      <c r="Z11" s="359"/>
      <c r="AA11" s="359"/>
      <c r="AB11" s="332"/>
      <c r="AD11" s="332"/>
      <c r="AE11" s="332"/>
      <c r="AF11" s="332"/>
      <c r="AH11" s="332"/>
      <c r="AI11" s="332"/>
      <c r="AJ11" s="332"/>
    </row>
    <row r="12" spans="1:36" ht="5.0999999999999996" customHeight="1">
      <c r="A12" s="47"/>
      <c r="B12" s="47"/>
      <c r="C12" s="44"/>
      <c r="D12" s="281"/>
      <c r="E12" s="101"/>
      <c r="F12" s="101"/>
      <c r="G12" s="211"/>
      <c r="H12" s="357"/>
      <c r="I12" s="357"/>
      <c r="J12" s="357"/>
      <c r="K12" s="211"/>
      <c r="L12" s="328"/>
      <c r="M12" s="328"/>
      <c r="N12" s="328"/>
    </row>
    <row r="13" spans="1:36" s="54" customFormat="1" ht="30" customHeight="1">
      <c r="A13" s="454" t="s">
        <v>21</v>
      </c>
      <c r="B13" s="454"/>
      <c r="C13" s="455"/>
      <c r="D13" s="456">
        <v>82065</v>
      </c>
      <c r="E13" s="457">
        <v>40785</v>
      </c>
      <c r="F13" s="457">
        <v>41280</v>
      </c>
      <c r="G13" s="458"/>
      <c r="H13" s="459">
        <v>82983</v>
      </c>
      <c r="I13" s="459">
        <v>40760</v>
      </c>
      <c r="J13" s="459">
        <v>42223</v>
      </c>
      <c r="K13" s="458"/>
      <c r="L13" s="459">
        <v>83716</v>
      </c>
      <c r="M13" s="459">
        <v>41553</v>
      </c>
      <c r="N13" s="459">
        <v>42163</v>
      </c>
      <c r="V13" s="332"/>
      <c r="W13" s="332"/>
      <c r="X13" s="332"/>
      <c r="Y13" s="359"/>
      <c r="Z13" s="359"/>
      <c r="AA13" s="359"/>
      <c r="AB13" s="332"/>
      <c r="AD13" s="332"/>
      <c r="AE13" s="332"/>
      <c r="AF13" s="332"/>
      <c r="AH13" s="332"/>
      <c r="AI13" s="332"/>
      <c r="AJ13" s="332"/>
    </row>
    <row r="14" spans="1:36" s="50" customFormat="1" ht="30" customHeight="1">
      <c r="A14" s="55" t="s">
        <v>22</v>
      </c>
      <c r="B14" s="55"/>
      <c r="C14" s="57"/>
      <c r="D14" s="280">
        <v>61642</v>
      </c>
      <c r="E14" s="212">
        <v>36996</v>
      </c>
      <c r="F14" s="212">
        <v>24646</v>
      </c>
      <c r="G14" s="213"/>
      <c r="H14" s="357">
        <v>62479</v>
      </c>
      <c r="I14" s="357">
        <v>36972</v>
      </c>
      <c r="J14" s="357">
        <v>25507</v>
      </c>
      <c r="K14" s="213"/>
      <c r="L14" s="328">
        <v>59750</v>
      </c>
      <c r="M14" s="328">
        <v>35887</v>
      </c>
      <c r="N14" s="328">
        <v>23863</v>
      </c>
      <c r="V14" s="332"/>
      <c r="W14" s="332"/>
      <c r="X14" s="332"/>
      <c r="Y14" s="359"/>
      <c r="Z14" s="359"/>
      <c r="AA14" s="359"/>
      <c r="AB14" s="332"/>
      <c r="AD14" s="332"/>
      <c r="AE14" s="332"/>
      <c r="AF14" s="332"/>
      <c r="AH14" s="332"/>
      <c r="AI14" s="332"/>
      <c r="AJ14" s="332"/>
    </row>
    <row r="15" spans="1:36" s="54" customFormat="1" ht="30" customHeight="1">
      <c r="A15" s="454" t="s">
        <v>23</v>
      </c>
      <c r="B15" s="454"/>
      <c r="C15" s="455"/>
      <c r="D15" s="456">
        <v>34863</v>
      </c>
      <c r="E15" s="457">
        <v>23588</v>
      </c>
      <c r="F15" s="457">
        <v>11275</v>
      </c>
      <c r="G15" s="458"/>
      <c r="H15" s="459">
        <v>36150</v>
      </c>
      <c r="I15" s="459">
        <v>24305</v>
      </c>
      <c r="J15" s="459">
        <v>11845</v>
      </c>
      <c r="K15" s="458"/>
      <c r="L15" s="459">
        <v>36730</v>
      </c>
      <c r="M15" s="459">
        <v>24747</v>
      </c>
      <c r="N15" s="459">
        <v>11983</v>
      </c>
      <c r="V15" s="332"/>
      <c r="W15" s="332"/>
      <c r="X15" s="332"/>
      <c r="Y15" s="359"/>
      <c r="Z15" s="359"/>
      <c r="AA15" s="359"/>
      <c r="AB15" s="332"/>
      <c r="AD15" s="332"/>
      <c r="AE15" s="332"/>
      <c r="AF15" s="332"/>
      <c r="AH15" s="332"/>
      <c r="AI15" s="332"/>
      <c r="AJ15" s="332"/>
    </row>
    <row r="16" spans="1:36" s="50" customFormat="1" ht="30" customHeight="1">
      <c r="A16" s="55" t="s">
        <v>24</v>
      </c>
      <c r="B16" s="55"/>
      <c r="C16" s="57"/>
      <c r="D16" s="280">
        <v>55270</v>
      </c>
      <c r="E16" s="212">
        <v>29508</v>
      </c>
      <c r="F16" s="212">
        <v>25762</v>
      </c>
      <c r="G16" s="213"/>
      <c r="H16" s="357">
        <v>53107</v>
      </c>
      <c r="I16" s="357">
        <v>27499</v>
      </c>
      <c r="J16" s="357">
        <v>25608</v>
      </c>
      <c r="K16" s="213"/>
      <c r="L16" s="328">
        <v>51878</v>
      </c>
      <c r="M16" s="328">
        <v>26847</v>
      </c>
      <c r="N16" s="328">
        <v>25031</v>
      </c>
      <c r="V16" s="332"/>
      <c r="W16" s="332"/>
      <c r="X16" s="332"/>
      <c r="Y16" s="359"/>
      <c r="Z16" s="359"/>
      <c r="AA16" s="359"/>
      <c r="AB16" s="332"/>
      <c r="AD16" s="332"/>
      <c r="AE16" s="332"/>
      <c r="AF16" s="332"/>
      <c r="AH16" s="332"/>
      <c r="AI16" s="332"/>
      <c r="AJ16" s="332"/>
    </row>
    <row r="17" spans="1:36" s="54" customFormat="1" ht="30" customHeight="1">
      <c r="A17" s="454" t="s">
        <v>25</v>
      </c>
      <c r="B17" s="454"/>
      <c r="C17" s="455"/>
      <c r="D17" s="456">
        <v>45349</v>
      </c>
      <c r="E17" s="457">
        <v>27486</v>
      </c>
      <c r="F17" s="457">
        <v>17863</v>
      </c>
      <c r="G17" s="458"/>
      <c r="H17" s="459">
        <v>46071</v>
      </c>
      <c r="I17" s="459">
        <v>27848</v>
      </c>
      <c r="J17" s="459">
        <v>18223</v>
      </c>
      <c r="K17" s="458"/>
      <c r="L17" s="459">
        <v>47053</v>
      </c>
      <c r="M17" s="459">
        <v>28207</v>
      </c>
      <c r="N17" s="459">
        <v>18846</v>
      </c>
      <c r="V17" s="332"/>
      <c r="W17" s="332"/>
      <c r="X17" s="332"/>
      <c r="Y17" s="359"/>
      <c r="Z17" s="359"/>
      <c r="AA17" s="359"/>
      <c r="AB17" s="332"/>
      <c r="AD17" s="332"/>
      <c r="AE17" s="332"/>
      <c r="AF17" s="332"/>
      <c r="AH17" s="332"/>
      <c r="AI17" s="332"/>
      <c r="AJ17" s="332"/>
    </row>
    <row r="18" spans="1:36" s="50" customFormat="1" ht="30" customHeight="1">
      <c r="A18" s="55" t="s">
        <v>26</v>
      </c>
      <c r="B18" s="55"/>
      <c r="C18" s="57"/>
      <c r="D18" s="280">
        <v>49279</v>
      </c>
      <c r="E18" s="212">
        <v>27764</v>
      </c>
      <c r="F18" s="212">
        <v>21515</v>
      </c>
      <c r="G18" s="213"/>
      <c r="H18" s="357">
        <v>43022</v>
      </c>
      <c r="I18" s="357">
        <v>24395</v>
      </c>
      <c r="J18" s="357">
        <v>18627</v>
      </c>
      <c r="K18" s="213"/>
      <c r="L18" s="328">
        <v>46044</v>
      </c>
      <c r="M18" s="328">
        <v>25870</v>
      </c>
      <c r="N18" s="328">
        <v>20174</v>
      </c>
      <c r="V18" s="332"/>
      <c r="W18" s="332"/>
      <c r="X18" s="332"/>
      <c r="Y18" s="359"/>
      <c r="Z18" s="359"/>
      <c r="AA18" s="359"/>
      <c r="AB18" s="332"/>
      <c r="AD18" s="332"/>
      <c r="AE18" s="332"/>
      <c r="AF18" s="332"/>
      <c r="AH18" s="332"/>
      <c r="AI18" s="332"/>
      <c r="AJ18" s="332"/>
    </row>
    <row r="19" spans="1:36" s="54" customFormat="1" ht="30" customHeight="1">
      <c r="A19" s="454" t="s">
        <v>27</v>
      </c>
      <c r="B19" s="454"/>
      <c r="C19" s="455"/>
      <c r="D19" s="456">
        <v>87587</v>
      </c>
      <c r="E19" s="457">
        <v>50251</v>
      </c>
      <c r="F19" s="457">
        <v>37336</v>
      </c>
      <c r="G19" s="458"/>
      <c r="H19" s="459">
        <v>92481</v>
      </c>
      <c r="I19" s="459">
        <v>53333</v>
      </c>
      <c r="J19" s="459">
        <v>39148</v>
      </c>
      <c r="K19" s="458"/>
      <c r="L19" s="459">
        <v>87287</v>
      </c>
      <c r="M19" s="459">
        <v>50999</v>
      </c>
      <c r="N19" s="459">
        <v>36288</v>
      </c>
      <c r="V19" s="332"/>
      <c r="W19" s="332"/>
      <c r="X19" s="332"/>
      <c r="Y19" s="359"/>
      <c r="Z19" s="359"/>
      <c r="AA19" s="359"/>
      <c r="AB19" s="332"/>
      <c r="AD19" s="332"/>
      <c r="AE19" s="332"/>
      <c r="AF19" s="332"/>
      <c r="AH19" s="332"/>
      <c r="AI19" s="332"/>
      <c r="AJ19" s="332"/>
    </row>
    <row r="20" spans="1:36" s="50" customFormat="1" ht="30" customHeight="1">
      <c r="A20" s="55" t="s">
        <v>28</v>
      </c>
      <c r="B20" s="55"/>
      <c r="C20" s="57"/>
      <c r="D20" s="280">
        <v>26171</v>
      </c>
      <c r="E20" s="212">
        <v>13785</v>
      </c>
      <c r="F20" s="212">
        <v>12386</v>
      </c>
      <c r="G20" s="213"/>
      <c r="H20" s="357">
        <v>26242</v>
      </c>
      <c r="I20" s="357">
        <v>13490</v>
      </c>
      <c r="J20" s="357">
        <v>12752</v>
      </c>
      <c r="K20" s="213"/>
      <c r="L20" s="328">
        <v>25715</v>
      </c>
      <c r="M20" s="328">
        <v>13374</v>
      </c>
      <c r="N20" s="328">
        <v>12341</v>
      </c>
      <c r="V20" s="332"/>
      <c r="W20" s="332"/>
      <c r="X20" s="332"/>
      <c r="Y20" s="359"/>
      <c r="Z20" s="359"/>
      <c r="AA20" s="359"/>
      <c r="AB20" s="332"/>
      <c r="AD20" s="332"/>
      <c r="AE20" s="332"/>
      <c r="AF20" s="332"/>
      <c r="AH20" s="332"/>
      <c r="AI20" s="332"/>
      <c r="AJ20" s="332"/>
    </row>
    <row r="21" spans="1:36" s="54" customFormat="1" ht="30" customHeight="1">
      <c r="A21" s="454" t="s">
        <v>29</v>
      </c>
      <c r="B21" s="454"/>
      <c r="C21" s="455"/>
      <c r="D21" s="456">
        <v>75144</v>
      </c>
      <c r="E21" s="457">
        <v>40545</v>
      </c>
      <c r="F21" s="457">
        <v>34599</v>
      </c>
      <c r="G21" s="458"/>
      <c r="H21" s="459">
        <v>63289</v>
      </c>
      <c r="I21" s="459">
        <v>35183</v>
      </c>
      <c r="J21" s="459">
        <v>28106</v>
      </c>
      <c r="K21" s="458"/>
      <c r="L21" s="459">
        <v>62734</v>
      </c>
      <c r="M21" s="459">
        <v>35072</v>
      </c>
      <c r="N21" s="459">
        <v>27662</v>
      </c>
      <c r="V21" s="332"/>
      <c r="W21" s="332"/>
      <c r="X21" s="332"/>
      <c r="Y21" s="359"/>
      <c r="Z21" s="359"/>
      <c r="AA21" s="359"/>
      <c r="AB21" s="332"/>
      <c r="AD21" s="332"/>
      <c r="AE21" s="332"/>
      <c r="AF21" s="332"/>
      <c r="AH21" s="332"/>
      <c r="AI21" s="332"/>
      <c r="AJ21" s="332"/>
    </row>
    <row r="22" spans="1:36" s="50" customFormat="1" ht="30" customHeight="1">
      <c r="A22" s="55" t="s">
        <v>30</v>
      </c>
      <c r="B22" s="55"/>
      <c r="C22" s="57"/>
      <c r="D22" s="280">
        <v>39031</v>
      </c>
      <c r="E22" s="212">
        <v>24545</v>
      </c>
      <c r="F22" s="212">
        <v>14486</v>
      </c>
      <c r="G22" s="213"/>
      <c r="H22" s="357">
        <v>39850</v>
      </c>
      <c r="I22" s="357">
        <v>24532</v>
      </c>
      <c r="J22" s="357">
        <v>15318</v>
      </c>
      <c r="K22" s="213"/>
      <c r="L22" s="328">
        <v>39600</v>
      </c>
      <c r="M22" s="328">
        <v>24450</v>
      </c>
      <c r="N22" s="328">
        <v>15150</v>
      </c>
      <c r="V22" s="332"/>
      <c r="W22" s="332"/>
      <c r="X22" s="332"/>
      <c r="Y22" s="359"/>
      <c r="Z22" s="359"/>
      <c r="AA22" s="359"/>
      <c r="AB22" s="332"/>
      <c r="AD22" s="332"/>
      <c r="AE22" s="332"/>
      <c r="AF22" s="332"/>
      <c r="AH22" s="332"/>
      <c r="AI22" s="332"/>
      <c r="AJ22" s="332"/>
    </row>
    <row r="23" spans="1:36" s="54" customFormat="1" ht="30" customHeight="1">
      <c r="A23" s="454" t="s">
        <v>31</v>
      </c>
      <c r="B23" s="454"/>
      <c r="C23" s="455"/>
      <c r="D23" s="456">
        <v>52433</v>
      </c>
      <c r="E23" s="457">
        <v>30290</v>
      </c>
      <c r="F23" s="457">
        <v>22143</v>
      </c>
      <c r="G23" s="458"/>
      <c r="H23" s="459">
        <v>49190</v>
      </c>
      <c r="I23" s="459">
        <v>28512</v>
      </c>
      <c r="J23" s="459">
        <v>20678</v>
      </c>
      <c r="K23" s="458"/>
      <c r="L23" s="459">
        <v>49238</v>
      </c>
      <c r="M23" s="459">
        <v>28576</v>
      </c>
      <c r="N23" s="459">
        <v>20662</v>
      </c>
      <c r="V23" s="332"/>
      <c r="W23" s="332"/>
      <c r="X23" s="332"/>
      <c r="Y23" s="359"/>
      <c r="Z23" s="359"/>
      <c r="AA23" s="359"/>
      <c r="AB23" s="332"/>
      <c r="AD23" s="332"/>
      <c r="AE23" s="332"/>
      <c r="AF23" s="332"/>
      <c r="AH23" s="332"/>
      <c r="AI23" s="332"/>
      <c r="AJ23" s="332"/>
    </row>
    <row r="24" spans="1:36" s="50" customFormat="1" ht="30" customHeight="1">
      <c r="A24" s="55" t="s">
        <v>32</v>
      </c>
      <c r="B24" s="55"/>
      <c r="C24" s="57"/>
      <c r="D24" s="280">
        <v>356208</v>
      </c>
      <c r="E24" s="212">
        <v>199439</v>
      </c>
      <c r="F24" s="212">
        <v>156769</v>
      </c>
      <c r="G24" s="213"/>
      <c r="H24" s="357">
        <v>395302</v>
      </c>
      <c r="I24" s="357">
        <v>222816</v>
      </c>
      <c r="J24" s="357">
        <v>172486</v>
      </c>
      <c r="K24" s="213"/>
      <c r="L24" s="328">
        <v>397366</v>
      </c>
      <c r="M24" s="328">
        <v>227035</v>
      </c>
      <c r="N24" s="328">
        <v>170331</v>
      </c>
      <c r="V24" s="332"/>
      <c r="W24" s="332"/>
      <c r="X24" s="332"/>
      <c r="Y24" s="359"/>
      <c r="Z24" s="359"/>
      <c r="AA24" s="359"/>
      <c r="AB24" s="332"/>
      <c r="AD24" s="332"/>
      <c r="AE24" s="332"/>
      <c r="AF24" s="332"/>
      <c r="AH24" s="332"/>
      <c r="AI24" s="332"/>
      <c r="AJ24" s="332"/>
    </row>
    <row r="25" spans="1:36" s="54" customFormat="1" ht="30" customHeight="1">
      <c r="A25" s="454" t="s">
        <v>33</v>
      </c>
      <c r="B25" s="454"/>
      <c r="C25" s="455"/>
      <c r="D25" s="456">
        <v>41633</v>
      </c>
      <c r="E25" s="457">
        <v>25341</v>
      </c>
      <c r="F25" s="457">
        <v>16292</v>
      </c>
      <c r="G25" s="458"/>
      <c r="H25" s="459">
        <v>42391</v>
      </c>
      <c r="I25" s="459">
        <v>25635</v>
      </c>
      <c r="J25" s="459">
        <v>16756</v>
      </c>
      <c r="K25" s="458"/>
      <c r="L25" s="459">
        <v>43366</v>
      </c>
      <c r="M25" s="459">
        <v>26470</v>
      </c>
      <c r="N25" s="459">
        <v>16896</v>
      </c>
      <c r="V25" s="332"/>
      <c r="W25" s="332"/>
      <c r="X25" s="332"/>
      <c r="Y25" s="359"/>
      <c r="Z25" s="359"/>
      <c r="AA25" s="359"/>
      <c r="AB25" s="332"/>
      <c r="AD25" s="332"/>
      <c r="AE25" s="332"/>
      <c r="AF25" s="332"/>
      <c r="AH25" s="332"/>
      <c r="AI25" s="332"/>
      <c r="AJ25" s="332"/>
    </row>
    <row r="26" spans="1:36" s="50" customFormat="1" ht="30" customHeight="1">
      <c r="A26" s="55" t="s">
        <v>51</v>
      </c>
      <c r="B26" s="55"/>
      <c r="C26" s="57"/>
      <c r="D26" s="280">
        <v>213570</v>
      </c>
      <c r="E26" s="212">
        <v>115595</v>
      </c>
      <c r="F26" s="212">
        <v>97975</v>
      </c>
      <c r="G26" s="213"/>
      <c r="H26" s="357">
        <v>171281</v>
      </c>
      <c r="I26" s="357">
        <v>92318</v>
      </c>
      <c r="J26" s="357">
        <v>78963</v>
      </c>
      <c r="K26" s="213"/>
      <c r="L26" s="328">
        <v>168195</v>
      </c>
      <c r="M26" s="328">
        <v>90587</v>
      </c>
      <c r="N26" s="328">
        <v>77608</v>
      </c>
      <c r="V26" s="332"/>
      <c r="W26" s="332"/>
      <c r="X26" s="332"/>
      <c r="Y26" s="359"/>
      <c r="Z26" s="359"/>
      <c r="AA26" s="359"/>
      <c r="AB26" s="332"/>
      <c r="AD26" s="332"/>
      <c r="AE26" s="332"/>
      <c r="AF26" s="332"/>
      <c r="AH26" s="332"/>
      <c r="AI26" s="332"/>
      <c r="AJ26" s="332"/>
    </row>
    <row r="27" spans="1:36" s="54" customFormat="1" ht="30" customHeight="1">
      <c r="A27" s="454" t="s">
        <v>34</v>
      </c>
      <c r="B27" s="454"/>
      <c r="C27" s="455"/>
      <c r="D27" s="456">
        <v>1603</v>
      </c>
      <c r="E27" s="457">
        <v>1066</v>
      </c>
      <c r="F27" s="457">
        <v>537</v>
      </c>
      <c r="G27" s="460"/>
      <c r="H27" s="459">
        <v>1628</v>
      </c>
      <c r="I27" s="459">
        <v>1047</v>
      </c>
      <c r="J27" s="459">
        <v>581</v>
      </c>
      <c r="K27" s="460"/>
      <c r="L27" s="459">
        <v>1744</v>
      </c>
      <c r="M27" s="459">
        <v>1160</v>
      </c>
      <c r="N27" s="459">
        <v>584</v>
      </c>
      <c r="V27" s="332"/>
      <c r="W27" s="332"/>
      <c r="X27" s="332"/>
      <c r="Y27" s="359"/>
      <c r="Z27" s="359"/>
      <c r="AA27" s="359"/>
      <c r="AB27" s="332"/>
      <c r="AD27" s="332"/>
      <c r="AE27" s="332"/>
      <c r="AF27" s="332"/>
      <c r="AH27" s="332"/>
      <c r="AI27" s="332"/>
      <c r="AJ27" s="332"/>
    </row>
    <row r="28" spans="1:36" ht="30" customHeight="1">
      <c r="A28" s="55" t="s">
        <v>52</v>
      </c>
      <c r="B28" s="56"/>
      <c r="C28" s="52"/>
      <c r="D28" s="315">
        <v>2250</v>
      </c>
      <c r="E28" s="212">
        <v>1009</v>
      </c>
      <c r="F28" s="212">
        <v>1241</v>
      </c>
      <c r="G28" s="210"/>
      <c r="H28" s="357">
        <v>2127</v>
      </c>
      <c r="I28" s="357">
        <v>977</v>
      </c>
      <c r="J28" s="357">
        <v>1150</v>
      </c>
      <c r="K28" s="210"/>
      <c r="L28" s="328">
        <v>1786</v>
      </c>
      <c r="M28" s="328">
        <v>808</v>
      </c>
      <c r="N28" s="328">
        <v>978</v>
      </c>
      <c r="V28" s="332"/>
      <c r="W28" s="332"/>
      <c r="X28" s="332"/>
      <c r="Y28" s="359"/>
      <c r="Z28" s="359"/>
      <c r="AA28" s="359"/>
      <c r="AB28" s="332"/>
      <c r="AD28" s="332"/>
      <c r="AE28" s="332"/>
      <c r="AF28" s="332"/>
      <c r="AH28" s="332"/>
      <c r="AI28" s="332"/>
      <c r="AJ28" s="332"/>
    </row>
    <row r="29" spans="1:36" s="50" customFormat="1" ht="10.5" customHeight="1" thickBot="1">
      <c r="A29" s="501"/>
      <c r="B29" s="62"/>
      <c r="C29" s="63"/>
      <c r="D29" s="23"/>
      <c r="E29" s="23"/>
      <c r="F29" s="214"/>
      <c r="G29" s="63"/>
      <c r="H29" s="23"/>
      <c r="I29" s="63"/>
      <c r="J29" s="23"/>
      <c r="K29" s="215"/>
      <c r="L29" s="23"/>
      <c r="M29" s="214"/>
      <c r="N29" s="216"/>
      <c r="Z29" s="332"/>
      <c r="AA29" s="332"/>
      <c r="AB29" s="332"/>
      <c r="AD29" s="332"/>
      <c r="AE29" s="332"/>
      <c r="AF29" s="332"/>
      <c r="AH29" s="332"/>
      <c r="AI29" s="332"/>
      <c r="AJ29" s="332"/>
    </row>
    <row r="30" spans="1:36" s="50" customFormat="1" ht="18" customHeight="1">
      <c r="A30" s="273"/>
      <c r="B30" s="273"/>
      <c r="C30" s="273"/>
      <c r="D30" s="273"/>
      <c r="E30" s="273"/>
      <c r="F30" s="273"/>
      <c r="G30" s="273"/>
      <c r="H30" s="273"/>
      <c r="I30" s="273"/>
      <c r="J30" s="66"/>
      <c r="K30" s="67"/>
      <c r="L30" s="273"/>
      <c r="M30" s="68"/>
      <c r="N30" s="28" t="s">
        <v>151</v>
      </c>
    </row>
    <row r="31" spans="1:36" s="50" customFormat="1" ht="21.75" customHeight="1">
      <c r="A31" s="270"/>
      <c r="B31" s="272"/>
      <c r="C31" s="272"/>
      <c r="D31" s="272"/>
      <c r="E31" s="272"/>
      <c r="F31" s="272"/>
      <c r="G31" s="272"/>
      <c r="H31" s="272"/>
      <c r="I31" s="272"/>
      <c r="J31" s="66"/>
      <c r="K31" s="67"/>
      <c r="L31" s="272"/>
      <c r="M31" s="68"/>
      <c r="N31" s="31" t="s">
        <v>239</v>
      </c>
    </row>
    <row r="32" spans="1:36" ht="17.25" customHeight="1">
      <c r="A32" s="274"/>
      <c r="B32" s="274"/>
      <c r="C32" s="274"/>
      <c r="D32" s="274"/>
      <c r="E32" s="274"/>
      <c r="F32" s="274"/>
      <c r="G32" s="274"/>
      <c r="H32" s="274"/>
      <c r="I32" s="274"/>
      <c r="L32" s="274"/>
    </row>
    <row r="33" spans="1:12" ht="18.75" customHeight="1">
      <c r="A33" s="276"/>
      <c r="B33" s="276"/>
      <c r="C33" s="276"/>
      <c r="D33" s="276"/>
      <c r="E33" s="276"/>
      <c r="F33" s="276"/>
      <c r="G33" s="276"/>
      <c r="H33" s="276"/>
      <c r="I33" s="276"/>
      <c r="L33" s="276"/>
    </row>
  </sheetData>
  <mergeCells count="5">
    <mergeCell ref="C2:N2"/>
    <mergeCell ref="A5:A8"/>
    <mergeCell ref="D5:F5"/>
    <mergeCell ref="H5:J5"/>
    <mergeCell ref="L5:N5"/>
  </mergeCells>
  <printOptions horizontalCentered="1"/>
  <pageMargins left="0.47244094488188981" right="0.47244094488188981" top="0.78740157480314965" bottom="0" header="0" footer="0"/>
  <pageSetup paperSize="9" scale="6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33"/>
  <sheetViews>
    <sheetView view="pageBreakPreview" zoomScale="85" zoomScaleNormal="75" zoomScaleSheetLayoutView="85" workbookViewId="0">
      <selection activeCell="U21" sqref="U21"/>
    </sheetView>
  </sheetViews>
  <sheetFormatPr defaultColWidth="12.42578125" defaultRowHeight="17.25"/>
  <cols>
    <col min="1" max="1" width="12.7109375" style="46" customWidth="1"/>
    <col min="2" max="2" width="1.7109375" style="46" customWidth="1"/>
    <col min="3" max="3" width="8.7109375" style="46" customWidth="1"/>
    <col min="4" max="4" width="11.7109375" style="46" customWidth="1"/>
    <col min="5" max="5" width="13.7109375" style="46" customWidth="1"/>
    <col min="6" max="6" width="11.7109375" style="46" customWidth="1"/>
    <col min="7" max="7" width="1.28515625" style="46" customWidth="1"/>
    <col min="8" max="8" width="11.7109375" style="46" customWidth="1"/>
    <col min="9" max="9" width="13.7109375" style="46" customWidth="1"/>
    <col min="10" max="10" width="11.7109375" style="46" customWidth="1"/>
    <col min="11" max="11" width="1.28515625" style="46" customWidth="1"/>
    <col min="12" max="12" width="11.7109375" style="46" customWidth="1"/>
    <col min="13" max="13" width="13.7109375" style="70" customWidth="1"/>
    <col min="14" max="14" width="11.7109375" style="71" customWidth="1"/>
    <col min="15" max="16384" width="12.42578125" style="46"/>
  </cols>
  <sheetData>
    <row r="1" spans="1:14" s="38" customFormat="1" ht="19.5" customHeight="1">
      <c r="A1" s="384" t="s">
        <v>112</v>
      </c>
      <c r="B1" s="384" t="s">
        <v>98</v>
      </c>
      <c r="C1" s="552" t="s">
        <v>206</v>
      </c>
      <c r="D1" s="553"/>
      <c r="E1" s="553"/>
      <c r="F1" s="553"/>
      <c r="G1" s="553"/>
      <c r="H1" s="553"/>
      <c r="I1" s="553"/>
      <c r="J1" s="553"/>
      <c r="K1" s="553"/>
      <c r="L1" s="553"/>
      <c r="M1" s="553"/>
      <c r="N1" s="553"/>
    </row>
    <row r="2" spans="1:14" s="40" customFormat="1" ht="16.5">
      <c r="A2" s="382" t="s">
        <v>111</v>
      </c>
      <c r="B2" s="382" t="s">
        <v>98</v>
      </c>
      <c r="C2" s="382" t="s">
        <v>207</v>
      </c>
      <c r="D2" s="39"/>
      <c r="E2" s="39"/>
      <c r="F2" s="39"/>
      <c r="G2" s="39"/>
      <c r="H2" s="39"/>
      <c r="I2" s="39"/>
      <c r="J2" s="39"/>
      <c r="K2" s="39"/>
      <c r="L2" s="39"/>
      <c r="M2" s="39"/>
      <c r="N2" s="39"/>
    </row>
    <row r="3" spans="1:14" s="44" customFormat="1" ht="15" customHeight="1" thickBot="1">
      <c r="A3" s="41"/>
      <c r="B3" s="41"/>
      <c r="C3" s="41"/>
      <c r="D3" s="41"/>
      <c r="E3" s="41"/>
      <c r="F3" s="41"/>
      <c r="G3" s="41"/>
      <c r="H3" s="41"/>
      <c r="I3" s="41"/>
      <c r="J3" s="41"/>
      <c r="K3" s="41"/>
      <c r="L3" s="41"/>
      <c r="M3" s="42"/>
      <c r="N3" s="43"/>
    </row>
    <row r="4" spans="1:14" s="44" customFormat="1" ht="6.75" customHeight="1">
      <c r="A4" s="398"/>
      <c r="B4" s="398"/>
      <c r="C4" s="398"/>
      <c r="D4" s="398"/>
      <c r="E4" s="398"/>
      <c r="F4" s="398"/>
      <c r="G4" s="398"/>
      <c r="H4" s="398"/>
      <c r="I4" s="398"/>
      <c r="J4" s="398"/>
      <c r="K4" s="398"/>
      <c r="L4" s="398"/>
      <c r="M4" s="399"/>
      <c r="N4" s="400"/>
    </row>
    <row r="5" spans="1:14" s="45" customFormat="1" ht="18.75" customHeight="1">
      <c r="A5" s="545" t="s">
        <v>180</v>
      </c>
      <c r="B5" s="401"/>
      <c r="C5" s="402"/>
      <c r="D5" s="547">
        <v>2020</v>
      </c>
      <c r="E5" s="547"/>
      <c r="F5" s="547"/>
      <c r="G5" s="403"/>
      <c r="H5" s="547">
        <v>2021</v>
      </c>
      <c r="I5" s="547"/>
      <c r="J5" s="547"/>
      <c r="K5" s="403"/>
      <c r="L5" s="547">
        <v>2022</v>
      </c>
      <c r="M5" s="547"/>
      <c r="N5" s="547"/>
    </row>
    <row r="6" spans="1:14" s="45" customFormat="1" ht="6.75" customHeight="1" thickBot="1">
      <c r="A6" s="545"/>
      <c r="B6" s="401"/>
      <c r="C6" s="402"/>
      <c r="D6" s="495"/>
      <c r="E6" s="495"/>
      <c r="F6" s="495"/>
      <c r="G6" s="403"/>
      <c r="H6" s="495"/>
      <c r="I6" s="495"/>
      <c r="J6" s="495"/>
      <c r="K6" s="403"/>
      <c r="L6" s="495"/>
      <c r="M6" s="495"/>
      <c r="N6" s="495"/>
    </row>
    <row r="7" spans="1:14" s="45" customFormat="1" ht="6.75" customHeight="1">
      <c r="A7" s="545"/>
      <c r="B7" s="401"/>
      <c r="C7" s="402"/>
      <c r="D7" s="404"/>
      <c r="E7" s="404"/>
      <c r="F7" s="404"/>
      <c r="G7" s="403"/>
      <c r="H7" s="404"/>
      <c r="I7" s="404"/>
      <c r="J7" s="404"/>
      <c r="K7" s="403"/>
      <c r="L7" s="404"/>
      <c r="M7" s="404"/>
      <c r="N7" s="404"/>
    </row>
    <row r="8" spans="1:14" s="149" customFormat="1" ht="32.25" customHeight="1">
      <c r="A8" s="546"/>
      <c r="B8" s="405"/>
      <c r="C8" s="402"/>
      <c r="D8" s="413" t="s">
        <v>183</v>
      </c>
      <c r="E8" s="413" t="s">
        <v>264</v>
      </c>
      <c r="F8" s="413" t="s">
        <v>265</v>
      </c>
      <c r="G8" s="413"/>
      <c r="H8" s="413" t="s">
        <v>183</v>
      </c>
      <c r="I8" s="413" t="s">
        <v>264</v>
      </c>
      <c r="J8" s="413" t="s">
        <v>265</v>
      </c>
      <c r="K8" s="413"/>
      <c r="L8" s="413" t="s">
        <v>183</v>
      </c>
      <c r="M8" s="413" t="s">
        <v>264</v>
      </c>
      <c r="N8" s="413" t="s">
        <v>265</v>
      </c>
    </row>
    <row r="9" spans="1:14" s="44" customFormat="1" ht="12" customHeight="1" thickBot="1">
      <c r="A9" s="407"/>
      <c r="B9" s="407"/>
      <c r="C9" s="408"/>
      <c r="D9" s="408"/>
      <c r="E9" s="408"/>
      <c r="F9" s="408"/>
      <c r="G9" s="408"/>
      <c r="H9" s="408"/>
      <c r="I9" s="407"/>
      <c r="J9" s="410"/>
      <c r="K9" s="408"/>
      <c r="L9" s="408"/>
      <c r="M9" s="407"/>
      <c r="N9" s="410"/>
    </row>
    <row r="10" spans="1:14" ht="6" customHeight="1">
      <c r="A10" s="47"/>
      <c r="B10" s="47"/>
      <c r="C10" s="44"/>
      <c r="D10" s="44"/>
      <c r="E10" s="44"/>
      <c r="F10" s="44"/>
      <c r="G10" s="44"/>
      <c r="H10" s="44"/>
      <c r="I10" s="47"/>
      <c r="J10" s="49"/>
      <c r="K10" s="44"/>
      <c r="L10" s="44"/>
    </row>
    <row r="11" spans="1:14" ht="30" customHeight="1">
      <c r="A11" s="51" t="s">
        <v>0</v>
      </c>
      <c r="B11" s="51"/>
      <c r="C11" s="52"/>
      <c r="D11" s="177">
        <v>94.55</v>
      </c>
      <c r="E11" s="177">
        <v>96.12</v>
      </c>
      <c r="F11" s="177">
        <v>93.07</v>
      </c>
      <c r="G11" s="177"/>
      <c r="H11" s="291">
        <v>88.834198261523724</v>
      </c>
      <c r="I11" s="291">
        <v>90.31</v>
      </c>
      <c r="J11" s="291">
        <v>87.45</v>
      </c>
      <c r="K11" s="177"/>
      <c r="L11" s="291">
        <v>88.76</v>
      </c>
      <c r="M11" s="291">
        <v>90.83</v>
      </c>
      <c r="N11" s="291">
        <v>86.81</v>
      </c>
    </row>
    <row r="12" spans="1:14" ht="5.0999999999999996" customHeight="1">
      <c r="A12" s="193"/>
      <c r="B12" s="193"/>
      <c r="C12" s="52"/>
      <c r="D12" s="202"/>
      <c r="E12" s="204"/>
      <c r="F12" s="205"/>
      <c r="G12" s="203"/>
      <c r="H12" s="292"/>
      <c r="I12" s="292"/>
      <c r="J12" s="292"/>
      <c r="K12" s="203"/>
      <c r="L12" s="292"/>
      <c r="M12" s="292"/>
      <c r="N12" s="292"/>
    </row>
    <row r="13" spans="1:14" s="54" customFormat="1" ht="30" customHeight="1">
      <c r="A13" s="454" t="s">
        <v>21</v>
      </c>
      <c r="B13" s="461"/>
      <c r="C13" s="455"/>
      <c r="D13" s="462">
        <v>100.35</v>
      </c>
      <c r="E13" s="462">
        <v>102.53</v>
      </c>
      <c r="F13" s="462">
        <v>98.31</v>
      </c>
      <c r="G13" s="462"/>
      <c r="H13" s="463">
        <v>93.726583894759827</v>
      </c>
      <c r="I13" s="463">
        <v>95.096541186275871</v>
      </c>
      <c r="J13" s="463">
        <v>92.442636289666396</v>
      </c>
      <c r="K13" s="462"/>
      <c r="L13" s="463">
        <v>91.43</v>
      </c>
      <c r="M13" s="463">
        <v>92.94</v>
      </c>
      <c r="N13" s="463">
        <v>90.01</v>
      </c>
    </row>
    <row r="14" spans="1:14" s="50" customFormat="1" ht="30" customHeight="1">
      <c r="A14" s="55" t="s">
        <v>22</v>
      </c>
      <c r="B14" s="56"/>
      <c r="C14" s="57"/>
      <c r="D14" s="179">
        <v>98.93</v>
      </c>
      <c r="E14" s="179">
        <v>100.08</v>
      </c>
      <c r="F14" s="179">
        <v>97.84</v>
      </c>
      <c r="G14" s="179"/>
      <c r="H14" s="292">
        <v>93.242700148283646</v>
      </c>
      <c r="I14" s="292">
        <v>94.487875600534437</v>
      </c>
      <c r="J14" s="292">
        <v>92.058298631766817</v>
      </c>
      <c r="K14" s="179"/>
      <c r="L14" s="292">
        <v>91.21</v>
      </c>
      <c r="M14" s="292">
        <v>93.51</v>
      </c>
      <c r="N14" s="292">
        <v>89.03</v>
      </c>
    </row>
    <row r="15" spans="1:14" s="54" customFormat="1" ht="30" customHeight="1">
      <c r="A15" s="454" t="s">
        <v>23</v>
      </c>
      <c r="B15" s="464"/>
      <c r="C15" s="455"/>
      <c r="D15" s="462">
        <v>83.51</v>
      </c>
      <c r="E15" s="462">
        <v>85.08</v>
      </c>
      <c r="F15" s="462">
        <v>82.01</v>
      </c>
      <c r="G15" s="462"/>
      <c r="H15" s="463">
        <v>77.610988982400457</v>
      </c>
      <c r="I15" s="463">
        <v>79.45794392523365</v>
      </c>
      <c r="J15" s="463">
        <v>75.856646460547339</v>
      </c>
      <c r="K15" s="462"/>
      <c r="L15" s="463">
        <v>78.09</v>
      </c>
      <c r="M15" s="463">
        <v>80.63</v>
      </c>
      <c r="N15" s="463">
        <v>75.680000000000007</v>
      </c>
    </row>
    <row r="16" spans="1:14" s="50" customFormat="1" ht="30" customHeight="1">
      <c r="A16" s="55" t="s">
        <v>24</v>
      </c>
      <c r="B16" s="56"/>
      <c r="C16" s="57"/>
      <c r="D16" s="179">
        <v>130.47999999999999</v>
      </c>
      <c r="E16" s="179">
        <v>131.36000000000001</v>
      </c>
      <c r="F16" s="179">
        <v>129.66</v>
      </c>
      <c r="G16" s="179"/>
      <c r="H16" s="292">
        <v>106.5312652152744</v>
      </c>
      <c r="I16" s="292">
        <v>107.568345323741</v>
      </c>
      <c r="J16" s="292">
        <v>105.56079170593779</v>
      </c>
      <c r="K16" s="179"/>
      <c r="L16" s="292">
        <v>107.63</v>
      </c>
      <c r="M16" s="292">
        <v>110.51</v>
      </c>
      <c r="N16" s="292">
        <v>104.96</v>
      </c>
    </row>
    <row r="17" spans="1:14" s="54" customFormat="1" ht="30" customHeight="1">
      <c r="A17" s="454" t="s">
        <v>25</v>
      </c>
      <c r="B17" s="464"/>
      <c r="C17" s="455"/>
      <c r="D17" s="462">
        <v>108.31</v>
      </c>
      <c r="E17" s="462">
        <v>110.41</v>
      </c>
      <c r="F17" s="462">
        <v>106.36</v>
      </c>
      <c r="G17" s="462"/>
      <c r="H17" s="463">
        <v>102.50511530166455</v>
      </c>
      <c r="I17" s="463">
        <v>103.76446209635641</v>
      </c>
      <c r="J17" s="463">
        <v>101.34092481243016</v>
      </c>
      <c r="K17" s="462"/>
      <c r="L17" s="463">
        <v>104.24</v>
      </c>
      <c r="M17" s="463">
        <v>106.05</v>
      </c>
      <c r="N17" s="463">
        <v>102.57</v>
      </c>
    </row>
    <row r="18" spans="1:14" s="50" customFormat="1" ht="30" customHeight="1">
      <c r="A18" s="55" t="s">
        <v>26</v>
      </c>
      <c r="B18" s="56"/>
      <c r="C18" s="57"/>
      <c r="D18" s="179">
        <v>102.71</v>
      </c>
      <c r="E18" s="179">
        <v>104.33</v>
      </c>
      <c r="F18" s="179">
        <v>101.18</v>
      </c>
      <c r="G18" s="179"/>
      <c r="H18" s="292">
        <v>98.955916473317856</v>
      </c>
      <c r="I18" s="292">
        <v>101.18307749906401</v>
      </c>
      <c r="J18" s="292">
        <v>96.865556258345634</v>
      </c>
      <c r="K18" s="179"/>
      <c r="L18" s="292">
        <v>101.93</v>
      </c>
      <c r="M18" s="292">
        <v>104.95</v>
      </c>
      <c r="N18" s="292">
        <v>99.1</v>
      </c>
    </row>
    <row r="19" spans="1:14" s="54" customFormat="1" ht="30" customHeight="1">
      <c r="A19" s="454" t="s">
        <v>27</v>
      </c>
      <c r="B19" s="464"/>
      <c r="C19" s="455"/>
      <c r="D19" s="462">
        <v>101.66</v>
      </c>
      <c r="E19" s="462">
        <v>102.85</v>
      </c>
      <c r="F19" s="462">
        <v>100.54</v>
      </c>
      <c r="G19" s="462"/>
      <c r="H19" s="463">
        <v>97.111518904002125</v>
      </c>
      <c r="I19" s="463">
        <v>99.198390952020048</v>
      </c>
      <c r="J19" s="463">
        <v>95.180820366225291</v>
      </c>
      <c r="K19" s="462"/>
      <c r="L19" s="463">
        <v>94.34</v>
      </c>
      <c r="M19" s="463">
        <v>97.17</v>
      </c>
      <c r="N19" s="463">
        <v>91.7</v>
      </c>
    </row>
    <row r="20" spans="1:14" s="50" customFormat="1" ht="30" customHeight="1">
      <c r="A20" s="55" t="s">
        <v>28</v>
      </c>
      <c r="B20" s="56"/>
      <c r="C20" s="57"/>
      <c r="D20" s="179">
        <v>116.48</v>
      </c>
      <c r="E20" s="179">
        <v>120.44</v>
      </c>
      <c r="F20" s="179">
        <v>112.75</v>
      </c>
      <c r="G20" s="179"/>
      <c r="H20" s="292">
        <v>107.74305555555554</v>
      </c>
      <c r="I20" s="292">
        <v>108.96568390526824</v>
      </c>
      <c r="J20" s="292">
        <v>106.61928031985784</v>
      </c>
      <c r="K20" s="179"/>
      <c r="L20" s="292">
        <v>108.13</v>
      </c>
      <c r="M20" s="292">
        <v>112.07</v>
      </c>
      <c r="N20" s="292">
        <v>104.58</v>
      </c>
    </row>
    <row r="21" spans="1:14" s="54" customFormat="1" ht="30" customHeight="1">
      <c r="A21" s="454" t="s">
        <v>29</v>
      </c>
      <c r="B21" s="464"/>
      <c r="C21" s="455"/>
      <c r="D21" s="462">
        <v>95.43</v>
      </c>
      <c r="E21" s="462">
        <v>97.71</v>
      </c>
      <c r="F21" s="462">
        <v>93.29</v>
      </c>
      <c r="G21" s="462"/>
      <c r="H21" s="463">
        <v>89.920582244295417</v>
      </c>
      <c r="I21" s="463">
        <v>90.737240075614366</v>
      </c>
      <c r="J21" s="463">
        <v>89.153685705409842</v>
      </c>
      <c r="K21" s="462"/>
      <c r="L21" s="463">
        <v>88.1</v>
      </c>
      <c r="M21" s="463">
        <v>89.98</v>
      </c>
      <c r="N21" s="463">
        <v>86.33</v>
      </c>
    </row>
    <row r="22" spans="1:14" s="50" customFormat="1" ht="30" customHeight="1">
      <c r="A22" s="55" t="s">
        <v>72</v>
      </c>
      <c r="B22" s="56"/>
      <c r="C22" s="57"/>
      <c r="D22" s="179">
        <v>84.23</v>
      </c>
      <c r="E22" s="179">
        <v>86.19</v>
      </c>
      <c r="F22" s="179">
        <v>82.41</v>
      </c>
      <c r="G22" s="179"/>
      <c r="H22" s="292">
        <v>82.990164058580177</v>
      </c>
      <c r="I22" s="292">
        <v>85.007590843668055</v>
      </c>
      <c r="J22" s="292">
        <v>81.126852897257535</v>
      </c>
      <c r="K22" s="179"/>
      <c r="L22" s="292">
        <v>79.02</v>
      </c>
      <c r="M22" s="292">
        <v>81.17</v>
      </c>
      <c r="N22" s="292">
        <v>77.010000000000005</v>
      </c>
    </row>
    <row r="23" spans="1:14" s="54" customFormat="1" ht="30" customHeight="1">
      <c r="A23" s="454" t="s">
        <v>31</v>
      </c>
      <c r="B23" s="464"/>
      <c r="C23" s="455"/>
      <c r="D23" s="462">
        <v>97.18</v>
      </c>
      <c r="E23" s="462">
        <v>98.23</v>
      </c>
      <c r="F23" s="462">
        <v>96.19</v>
      </c>
      <c r="G23" s="462"/>
      <c r="H23" s="463">
        <v>93.538437613394848</v>
      </c>
      <c r="I23" s="463">
        <v>94.995037952954434</v>
      </c>
      <c r="J23" s="463">
        <v>92.176725759133433</v>
      </c>
      <c r="K23" s="462"/>
      <c r="L23" s="463">
        <v>104.55</v>
      </c>
      <c r="M23" s="463">
        <v>106.87</v>
      </c>
      <c r="N23" s="463">
        <v>102.38</v>
      </c>
    </row>
    <row r="24" spans="1:14" s="50" customFormat="1" ht="30" customHeight="1">
      <c r="A24" s="55" t="s">
        <v>32</v>
      </c>
      <c r="B24" s="56"/>
      <c r="C24" s="57"/>
      <c r="D24" s="179">
        <v>86.19</v>
      </c>
      <c r="E24" s="179">
        <v>87.19</v>
      </c>
      <c r="F24" s="179">
        <v>85.24</v>
      </c>
      <c r="G24" s="179"/>
      <c r="H24" s="292">
        <v>79.241845652986569</v>
      </c>
      <c r="I24" s="292">
        <v>80.199247936709483</v>
      </c>
      <c r="J24" s="292">
        <v>78.342084006462031</v>
      </c>
      <c r="K24" s="179"/>
      <c r="L24" s="292">
        <v>79.91</v>
      </c>
      <c r="M24" s="292">
        <v>81.55</v>
      </c>
      <c r="N24" s="292">
        <v>78.38</v>
      </c>
    </row>
    <row r="25" spans="1:14" s="54" customFormat="1" ht="30" customHeight="1">
      <c r="A25" s="454" t="s">
        <v>33</v>
      </c>
      <c r="B25" s="464"/>
      <c r="C25" s="455"/>
      <c r="D25" s="462">
        <v>105.68</v>
      </c>
      <c r="E25" s="462">
        <v>108.02</v>
      </c>
      <c r="F25" s="462">
        <v>103.53</v>
      </c>
      <c r="G25" s="462"/>
      <c r="H25" s="463">
        <v>98.725147696303466</v>
      </c>
      <c r="I25" s="463">
        <v>100.98765432098766</v>
      </c>
      <c r="J25" s="463">
        <v>96.62410046564132</v>
      </c>
      <c r="K25" s="462"/>
      <c r="L25" s="463">
        <v>100.22</v>
      </c>
      <c r="M25" s="463">
        <v>102.14</v>
      </c>
      <c r="N25" s="463">
        <v>98.39</v>
      </c>
    </row>
    <row r="26" spans="1:14" s="50" customFormat="1" ht="30" customHeight="1">
      <c r="A26" s="55" t="s">
        <v>135</v>
      </c>
      <c r="B26" s="56"/>
      <c r="C26" s="57"/>
      <c r="D26" s="179">
        <v>81.48</v>
      </c>
      <c r="E26" s="179">
        <v>83.42</v>
      </c>
      <c r="F26" s="179">
        <v>79.67</v>
      </c>
      <c r="G26" s="179"/>
      <c r="H26" s="292">
        <v>77.03</v>
      </c>
      <c r="I26" s="292">
        <v>78.41</v>
      </c>
      <c r="J26" s="292">
        <v>75.77</v>
      </c>
      <c r="K26" s="179"/>
      <c r="L26" s="292">
        <v>65.23</v>
      </c>
      <c r="M26" s="292">
        <v>66.67</v>
      </c>
      <c r="N26" s="292">
        <v>63.87</v>
      </c>
    </row>
    <row r="27" spans="1:14" s="54" customFormat="1" ht="30" customHeight="1">
      <c r="A27" s="454" t="s">
        <v>34</v>
      </c>
      <c r="B27" s="464"/>
      <c r="C27" s="455"/>
      <c r="D27" s="462">
        <v>91.69</v>
      </c>
      <c r="E27" s="462">
        <v>94.91</v>
      </c>
      <c r="F27" s="462">
        <v>88.69</v>
      </c>
      <c r="G27" s="462"/>
      <c r="H27" s="463">
        <v>90.66</v>
      </c>
      <c r="I27" s="463">
        <v>90.87</v>
      </c>
      <c r="J27" s="463">
        <v>90.46</v>
      </c>
      <c r="K27" s="462"/>
      <c r="L27" s="463">
        <v>99.23</v>
      </c>
      <c r="M27" s="463">
        <v>99.82</v>
      </c>
      <c r="N27" s="463">
        <v>98.66</v>
      </c>
    </row>
    <row r="28" spans="1:14" s="50" customFormat="1" ht="30" customHeight="1">
      <c r="A28" s="55" t="s">
        <v>52</v>
      </c>
      <c r="B28" s="56"/>
      <c r="C28" s="57"/>
      <c r="D28" s="179" t="s">
        <v>90</v>
      </c>
      <c r="E28" s="179" t="s">
        <v>90</v>
      </c>
      <c r="F28" s="179" t="s">
        <v>90</v>
      </c>
      <c r="G28" s="179"/>
      <c r="H28" s="179" t="s">
        <v>90</v>
      </c>
      <c r="I28" s="179" t="s">
        <v>90</v>
      </c>
      <c r="J28" s="179" t="s">
        <v>90</v>
      </c>
      <c r="K28" s="179"/>
      <c r="L28" s="292">
        <v>117.85</v>
      </c>
      <c r="M28" s="292">
        <v>121.33</v>
      </c>
      <c r="N28" s="292">
        <v>114.62</v>
      </c>
    </row>
    <row r="29" spans="1:14" s="50" customFormat="1" ht="18.75" customHeight="1" thickBot="1">
      <c r="A29" s="501"/>
      <c r="B29" s="62"/>
      <c r="C29" s="63"/>
      <c r="D29" s="83"/>
      <c r="E29" s="83"/>
      <c r="F29" s="84"/>
      <c r="G29" s="41"/>
      <c r="H29" s="83"/>
      <c r="I29" s="41"/>
      <c r="J29" s="83"/>
      <c r="K29" s="85"/>
      <c r="L29" s="83"/>
      <c r="M29" s="207"/>
      <c r="N29" s="207"/>
    </row>
    <row r="30" spans="1:14" s="50" customFormat="1" ht="20.100000000000001" customHeight="1">
      <c r="B30" s="88"/>
      <c r="C30" s="45"/>
      <c r="D30" s="66"/>
      <c r="E30" s="66"/>
      <c r="F30" s="68"/>
      <c r="G30" s="45"/>
      <c r="H30" s="66"/>
      <c r="I30" s="45"/>
      <c r="J30" s="66"/>
      <c r="K30" s="67"/>
      <c r="L30" s="66"/>
      <c r="M30" s="68"/>
      <c r="N30" s="28" t="s">
        <v>35</v>
      </c>
    </row>
    <row r="31" spans="1:14" s="50" customFormat="1" ht="18.75" customHeight="1">
      <c r="A31" s="270" t="s">
        <v>145</v>
      </c>
      <c r="B31" s="90"/>
      <c r="C31" s="45"/>
      <c r="D31" s="66"/>
      <c r="E31" s="66"/>
      <c r="F31" s="68"/>
      <c r="G31" s="45"/>
      <c r="H31" s="66"/>
      <c r="I31" s="45"/>
      <c r="J31" s="66"/>
      <c r="K31" s="67"/>
      <c r="L31" s="66"/>
      <c r="M31" s="68"/>
      <c r="N31" s="31" t="s">
        <v>36</v>
      </c>
    </row>
    <row r="32" spans="1:14" ht="21.75" customHeight="1">
      <c r="A32" s="88" t="s">
        <v>228</v>
      </c>
    </row>
    <row r="33" spans="1:1">
      <c r="A33" s="90" t="s">
        <v>229</v>
      </c>
    </row>
  </sheetData>
  <mergeCells count="5">
    <mergeCell ref="C1:N1"/>
    <mergeCell ref="A5:A8"/>
    <mergeCell ref="D5:F5"/>
    <mergeCell ref="L5:N5"/>
    <mergeCell ref="H5:J5"/>
  </mergeCells>
  <printOptions horizontalCentered="1"/>
  <pageMargins left="0.47244094488188981" right="0.47244094488188981" top="0.78740157480314965" bottom="0" header="0" footer="0"/>
  <pageSetup paperSize="9" scale="6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J33"/>
  <sheetViews>
    <sheetView view="pageBreakPreview" zoomScale="85" zoomScaleNormal="75" zoomScaleSheetLayoutView="85" workbookViewId="0">
      <selection activeCell="Q29" sqref="Q29"/>
    </sheetView>
  </sheetViews>
  <sheetFormatPr defaultColWidth="12.42578125" defaultRowHeight="17.25"/>
  <cols>
    <col min="1" max="1" width="12.7109375" style="46" customWidth="1"/>
    <col min="2" max="2" width="1.7109375" style="46" customWidth="1"/>
    <col min="3" max="3" width="13" style="46" customWidth="1"/>
    <col min="4" max="6" width="12.5703125" style="46" customWidth="1"/>
    <col min="7" max="7" width="1.28515625" style="46" customWidth="1"/>
    <col min="8" max="10" width="12.5703125" style="46" customWidth="1"/>
    <col min="11" max="11" width="1.28515625" style="46" customWidth="1"/>
    <col min="12" max="12" width="12.5703125" style="46" customWidth="1"/>
    <col min="13" max="13" width="12.5703125" style="70" customWidth="1"/>
    <col min="14" max="14" width="12.5703125" style="71" customWidth="1"/>
    <col min="15" max="28" width="12.42578125" style="46"/>
    <col min="29" max="29" width="3" style="46" customWidth="1"/>
    <col min="30" max="32" width="12.42578125" style="46"/>
    <col min="33" max="33" width="3.85546875" style="46" customWidth="1"/>
    <col min="34" max="16384" width="12.42578125" style="46"/>
  </cols>
  <sheetData>
    <row r="1" spans="1:36" s="38" customFormat="1" ht="17.25" customHeight="1">
      <c r="A1" s="386" t="s">
        <v>114</v>
      </c>
      <c r="B1" s="386" t="s">
        <v>98</v>
      </c>
      <c r="C1" s="386" t="s">
        <v>208</v>
      </c>
      <c r="D1" s="181"/>
      <c r="E1" s="182"/>
      <c r="F1" s="182"/>
      <c r="G1" s="182"/>
      <c r="H1" s="181"/>
      <c r="I1" s="182"/>
      <c r="J1" s="182"/>
      <c r="K1" s="182"/>
      <c r="L1" s="181"/>
      <c r="M1" s="182"/>
      <c r="N1" s="182"/>
    </row>
    <row r="2" spans="1:36" s="40" customFormat="1" ht="17.25" customHeight="1">
      <c r="A2" s="382" t="s">
        <v>113</v>
      </c>
      <c r="B2" s="382" t="s">
        <v>98</v>
      </c>
      <c r="C2" s="382" t="s">
        <v>209</v>
      </c>
      <c r="D2" s="39"/>
      <c r="E2" s="135"/>
      <c r="F2" s="135"/>
      <c r="G2" s="135"/>
      <c r="H2" s="39"/>
      <c r="I2" s="135"/>
      <c r="J2" s="135"/>
      <c r="K2" s="135"/>
      <c r="L2" s="39"/>
      <c r="M2" s="135"/>
      <c r="N2" s="135"/>
    </row>
    <row r="3" spans="1:36" s="44" customFormat="1" ht="15" customHeight="1" thickBot="1">
      <c r="A3" s="41"/>
      <c r="B3" s="41"/>
      <c r="C3" s="41"/>
      <c r="D3" s="41"/>
      <c r="E3" s="41"/>
      <c r="F3" s="41"/>
      <c r="G3" s="41"/>
      <c r="H3" s="41"/>
      <c r="I3" s="41"/>
      <c r="J3" s="41"/>
      <c r="K3" s="41"/>
      <c r="L3" s="41"/>
      <c r="M3" s="42"/>
      <c r="N3" s="43"/>
    </row>
    <row r="4" spans="1:36" s="44" customFormat="1" ht="6.75" customHeight="1">
      <c r="A4" s="398"/>
      <c r="B4" s="398"/>
      <c r="C4" s="398"/>
      <c r="D4" s="398"/>
      <c r="E4" s="398"/>
      <c r="F4" s="398"/>
      <c r="G4" s="398"/>
      <c r="H4" s="398"/>
      <c r="I4" s="398"/>
      <c r="J4" s="398"/>
      <c r="K4" s="398"/>
      <c r="L4" s="398"/>
      <c r="M4" s="399"/>
      <c r="N4" s="400"/>
    </row>
    <row r="5" spans="1:36" s="45" customFormat="1" ht="18.75" customHeight="1">
      <c r="A5" s="545" t="s">
        <v>180</v>
      </c>
      <c r="B5" s="401"/>
      <c r="C5" s="402"/>
      <c r="D5" s="547">
        <v>2020</v>
      </c>
      <c r="E5" s="547"/>
      <c r="F5" s="547"/>
      <c r="G5" s="403"/>
      <c r="H5" s="547">
        <v>2021</v>
      </c>
      <c r="I5" s="547"/>
      <c r="J5" s="547"/>
      <c r="K5" s="403"/>
      <c r="L5" s="547">
        <v>2022</v>
      </c>
      <c r="M5" s="547"/>
      <c r="N5" s="547"/>
    </row>
    <row r="6" spans="1:36" s="45" customFormat="1" ht="6.75" customHeight="1" thickBot="1">
      <c r="A6" s="545"/>
      <c r="B6" s="401"/>
      <c r="C6" s="402"/>
      <c r="D6" s="495"/>
      <c r="E6" s="495"/>
      <c r="F6" s="495"/>
      <c r="G6" s="403"/>
      <c r="H6" s="495"/>
      <c r="I6" s="495"/>
      <c r="J6" s="495"/>
      <c r="K6" s="403"/>
      <c r="L6" s="495"/>
      <c r="M6" s="495"/>
      <c r="N6" s="495"/>
    </row>
    <row r="7" spans="1:36" s="45" customFormat="1" ht="6.75" customHeight="1">
      <c r="A7" s="545"/>
      <c r="B7" s="401"/>
      <c r="C7" s="402"/>
      <c r="D7" s="404"/>
      <c r="E7" s="404"/>
      <c r="F7" s="404"/>
      <c r="G7" s="403"/>
      <c r="H7" s="404"/>
      <c r="I7" s="404"/>
      <c r="J7" s="404"/>
      <c r="K7" s="403"/>
      <c r="L7" s="404"/>
      <c r="M7" s="404"/>
      <c r="N7" s="404"/>
    </row>
    <row r="8" spans="1:36" s="149" customFormat="1" ht="32.25" customHeight="1">
      <c r="A8" s="546"/>
      <c r="B8" s="405"/>
      <c r="C8" s="402"/>
      <c r="D8" s="502" t="s">
        <v>260</v>
      </c>
      <c r="E8" s="503" t="s">
        <v>261</v>
      </c>
      <c r="F8" s="502" t="s">
        <v>262</v>
      </c>
      <c r="G8" s="413"/>
      <c r="H8" s="502" t="s">
        <v>260</v>
      </c>
      <c r="I8" s="503" t="s">
        <v>261</v>
      </c>
      <c r="J8" s="502" t="s">
        <v>262</v>
      </c>
      <c r="K8" s="413"/>
      <c r="L8" s="502" t="s">
        <v>260</v>
      </c>
      <c r="M8" s="503" t="s">
        <v>261</v>
      </c>
      <c r="N8" s="502" t="s">
        <v>262</v>
      </c>
    </row>
    <row r="9" spans="1:36" s="44" customFormat="1" ht="12" customHeight="1" thickBot="1">
      <c r="A9" s="407"/>
      <c r="B9" s="407"/>
      <c r="C9" s="408"/>
      <c r="D9" s="408"/>
      <c r="E9" s="408"/>
      <c r="F9" s="408"/>
      <c r="G9" s="408"/>
      <c r="H9" s="408"/>
      <c r="I9" s="407"/>
      <c r="J9" s="410"/>
      <c r="K9" s="408"/>
      <c r="L9" s="408"/>
      <c r="M9" s="407"/>
      <c r="N9" s="410"/>
    </row>
    <row r="10" spans="1:36" ht="6" customHeight="1">
      <c r="A10" s="47"/>
      <c r="B10" s="47"/>
      <c r="C10" s="44"/>
      <c r="D10" s="44"/>
      <c r="E10" s="44"/>
      <c r="F10" s="44"/>
      <c r="G10" s="44"/>
      <c r="H10" s="44"/>
      <c r="I10" s="47"/>
      <c r="J10" s="49"/>
      <c r="K10" s="44"/>
      <c r="L10" s="44"/>
      <c r="M10" s="47"/>
      <c r="N10" s="49"/>
    </row>
    <row r="11" spans="1:36" ht="30" customHeight="1">
      <c r="A11" s="51" t="s">
        <v>0</v>
      </c>
      <c r="B11" s="51"/>
      <c r="C11" s="52"/>
      <c r="D11" s="177">
        <v>98.23</v>
      </c>
      <c r="E11" s="177">
        <v>98.25</v>
      </c>
      <c r="F11" s="177">
        <v>98.2</v>
      </c>
      <c r="G11" s="177"/>
      <c r="H11" s="177">
        <v>98.26</v>
      </c>
      <c r="I11" s="177">
        <v>98.43</v>
      </c>
      <c r="J11" s="177">
        <v>98.11</v>
      </c>
      <c r="K11" s="177"/>
      <c r="L11" s="177">
        <v>98.68</v>
      </c>
      <c r="M11" s="177">
        <v>98.79</v>
      </c>
      <c r="N11" s="177">
        <v>98.57</v>
      </c>
      <c r="Z11" s="183"/>
      <c r="AA11" s="183"/>
      <c r="AB11" s="183"/>
      <c r="AD11" s="183"/>
      <c r="AE11" s="183"/>
      <c r="AF11" s="183"/>
      <c r="AG11" s="183"/>
      <c r="AH11" s="183"/>
      <c r="AI11" s="183"/>
      <c r="AJ11" s="183"/>
    </row>
    <row r="12" spans="1:36" ht="5.0999999999999996" customHeight="1">
      <c r="A12" s="193"/>
      <c r="B12" s="193"/>
      <c r="C12" s="52"/>
      <c r="D12" s="202"/>
      <c r="E12" s="348"/>
      <c r="F12" s="290"/>
      <c r="G12" s="195"/>
      <c r="H12" s="179"/>
      <c r="I12" s="179"/>
      <c r="J12" s="179"/>
      <c r="K12" s="195"/>
      <c r="L12" s="179"/>
      <c r="M12" s="179"/>
      <c r="N12" s="179"/>
    </row>
    <row r="13" spans="1:36" s="54" customFormat="1" ht="30" customHeight="1">
      <c r="A13" s="454" t="s">
        <v>21</v>
      </c>
      <c r="B13" s="461"/>
      <c r="C13" s="455"/>
      <c r="D13" s="462">
        <v>100.2</v>
      </c>
      <c r="E13" s="465">
        <v>100.13</v>
      </c>
      <c r="F13" s="465">
        <v>100.26</v>
      </c>
      <c r="G13" s="462"/>
      <c r="H13" s="462">
        <v>101.31844148066247</v>
      </c>
      <c r="I13" s="462">
        <v>101.37051631325747</v>
      </c>
      <c r="J13" s="462">
        <v>101.26979176528901</v>
      </c>
      <c r="K13" s="462"/>
      <c r="L13" s="462">
        <v>101.01</v>
      </c>
      <c r="M13" s="462">
        <v>101.05</v>
      </c>
      <c r="N13" s="462">
        <v>100.97</v>
      </c>
      <c r="Z13" s="183"/>
      <c r="AA13" s="183"/>
      <c r="AB13" s="183"/>
      <c r="AC13" s="46"/>
      <c r="AD13" s="183"/>
      <c r="AE13" s="183"/>
      <c r="AF13" s="183"/>
      <c r="AG13" s="183"/>
      <c r="AH13" s="183"/>
      <c r="AI13" s="183"/>
      <c r="AJ13" s="183"/>
    </row>
    <row r="14" spans="1:36" s="50" customFormat="1" ht="30" customHeight="1">
      <c r="A14" s="55" t="s">
        <v>22</v>
      </c>
      <c r="B14" s="56"/>
      <c r="C14" s="57"/>
      <c r="D14" s="179">
        <v>99.2</v>
      </c>
      <c r="E14" s="206">
        <v>99.28</v>
      </c>
      <c r="F14" s="206">
        <v>99.13</v>
      </c>
      <c r="G14" s="179"/>
      <c r="H14" s="179">
        <v>98.031399945538368</v>
      </c>
      <c r="I14" s="179">
        <v>98.312797128165315</v>
      </c>
      <c r="J14" s="179">
        <v>97.767548488046288</v>
      </c>
      <c r="K14" s="179"/>
      <c r="L14" s="179">
        <v>98.51</v>
      </c>
      <c r="M14" s="179">
        <v>98.89</v>
      </c>
      <c r="N14" s="179">
        <v>98.15</v>
      </c>
      <c r="Z14" s="183"/>
      <c r="AA14" s="183"/>
      <c r="AB14" s="183"/>
      <c r="AC14" s="46"/>
      <c r="AD14" s="183"/>
      <c r="AE14" s="183"/>
      <c r="AF14" s="183"/>
      <c r="AG14" s="183"/>
      <c r="AH14" s="183"/>
      <c r="AI14" s="183"/>
      <c r="AJ14" s="183"/>
    </row>
    <row r="15" spans="1:36" s="54" customFormat="1" ht="30" customHeight="1">
      <c r="A15" s="454" t="s">
        <v>23</v>
      </c>
      <c r="B15" s="464"/>
      <c r="C15" s="455"/>
      <c r="D15" s="462">
        <v>82.03</v>
      </c>
      <c r="E15" s="465">
        <v>82.25</v>
      </c>
      <c r="F15" s="465">
        <v>81.819999999999993</v>
      </c>
      <c r="G15" s="462"/>
      <c r="H15" s="462">
        <v>82.496255798391246</v>
      </c>
      <c r="I15" s="462">
        <v>82.682594177679533</v>
      </c>
      <c r="J15" s="462">
        <v>82.321494733499179</v>
      </c>
      <c r="K15" s="462"/>
      <c r="L15" s="462">
        <v>82.13</v>
      </c>
      <c r="M15" s="462">
        <v>82.16</v>
      </c>
      <c r="N15" s="462">
        <v>82.1</v>
      </c>
      <c r="Z15" s="183"/>
      <c r="AA15" s="183"/>
      <c r="AB15" s="183"/>
      <c r="AC15" s="46"/>
      <c r="AD15" s="183"/>
      <c r="AE15" s="183"/>
      <c r="AF15" s="183"/>
      <c r="AG15" s="183"/>
      <c r="AH15" s="183"/>
      <c r="AI15" s="183"/>
      <c r="AJ15" s="183"/>
    </row>
    <row r="16" spans="1:36" s="50" customFormat="1" ht="30" customHeight="1">
      <c r="A16" s="55" t="s">
        <v>24</v>
      </c>
      <c r="B16" s="56"/>
      <c r="C16" s="57"/>
      <c r="D16" s="179">
        <v>106.21</v>
      </c>
      <c r="E16" s="206">
        <v>106.04</v>
      </c>
      <c r="F16" s="206">
        <v>106.37</v>
      </c>
      <c r="G16" s="179"/>
      <c r="H16" s="179">
        <v>106.197532666618</v>
      </c>
      <c r="I16" s="179">
        <v>106.39321146195297</v>
      </c>
      <c r="J16" s="179">
        <v>106.01459510357816</v>
      </c>
      <c r="K16" s="179"/>
      <c r="L16" s="179">
        <v>106.91</v>
      </c>
      <c r="M16" s="179">
        <v>106.86</v>
      </c>
      <c r="N16" s="179">
        <v>106.95</v>
      </c>
      <c r="Z16" s="183"/>
      <c r="AA16" s="183"/>
      <c r="AB16" s="183"/>
      <c r="AC16" s="46"/>
      <c r="AD16" s="183"/>
      <c r="AE16" s="183"/>
      <c r="AF16" s="183"/>
      <c r="AG16" s="183"/>
      <c r="AH16" s="183"/>
      <c r="AI16" s="183"/>
      <c r="AJ16" s="183"/>
    </row>
    <row r="17" spans="1:36" s="54" customFormat="1" ht="30" customHeight="1">
      <c r="A17" s="454" t="s">
        <v>25</v>
      </c>
      <c r="B17" s="464"/>
      <c r="C17" s="455"/>
      <c r="D17" s="462">
        <v>105.56</v>
      </c>
      <c r="E17" s="465">
        <v>105.13</v>
      </c>
      <c r="F17" s="465">
        <v>105.96</v>
      </c>
      <c r="G17" s="462"/>
      <c r="H17" s="462">
        <v>108.62503926963242</v>
      </c>
      <c r="I17" s="462">
        <v>108.35877937786884</v>
      </c>
      <c r="J17" s="462">
        <v>108.87402822298368</v>
      </c>
      <c r="K17" s="462"/>
      <c r="L17" s="462">
        <v>109.43</v>
      </c>
      <c r="M17" s="462">
        <v>109.12</v>
      </c>
      <c r="N17" s="462">
        <v>109.71</v>
      </c>
      <c r="Z17" s="183"/>
      <c r="AA17" s="183"/>
      <c r="AB17" s="183"/>
      <c r="AC17" s="46"/>
      <c r="AD17" s="183"/>
      <c r="AE17" s="183"/>
      <c r="AF17" s="183"/>
      <c r="AG17" s="183"/>
      <c r="AH17" s="183"/>
      <c r="AI17" s="183"/>
      <c r="AJ17" s="183"/>
    </row>
    <row r="18" spans="1:36" s="50" customFormat="1" ht="30" customHeight="1">
      <c r="A18" s="55" t="s">
        <v>26</v>
      </c>
      <c r="B18" s="56"/>
      <c r="C18" s="57"/>
      <c r="D18" s="179">
        <v>99.5</v>
      </c>
      <c r="E18" s="206">
        <v>99.22</v>
      </c>
      <c r="F18" s="206">
        <v>99.78</v>
      </c>
      <c r="G18" s="179"/>
      <c r="H18" s="179">
        <v>99.463902341604665</v>
      </c>
      <c r="I18" s="179">
        <v>99.812951496388024</v>
      </c>
      <c r="J18" s="179">
        <v>99.136763710223434</v>
      </c>
      <c r="K18" s="179"/>
      <c r="L18" s="179">
        <v>99.22</v>
      </c>
      <c r="M18" s="179">
        <v>99.48</v>
      </c>
      <c r="N18" s="179">
        <v>98.99</v>
      </c>
      <c r="Z18" s="183"/>
      <c r="AA18" s="183"/>
      <c r="AB18" s="183"/>
      <c r="AC18" s="46"/>
      <c r="AD18" s="183"/>
      <c r="AE18" s="183"/>
      <c r="AF18" s="183"/>
      <c r="AG18" s="183"/>
      <c r="AH18" s="183"/>
      <c r="AI18" s="183"/>
      <c r="AJ18" s="183"/>
    </row>
    <row r="19" spans="1:36" s="54" customFormat="1" ht="30" customHeight="1">
      <c r="A19" s="454" t="s">
        <v>27</v>
      </c>
      <c r="B19" s="464"/>
      <c r="C19" s="455"/>
      <c r="D19" s="462">
        <v>97.04</v>
      </c>
      <c r="E19" s="465">
        <v>96.41</v>
      </c>
      <c r="F19" s="465">
        <v>97.64</v>
      </c>
      <c r="G19" s="462"/>
      <c r="H19" s="462">
        <v>97.255130031002295</v>
      </c>
      <c r="I19" s="462">
        <v>96.860986547085204</v>
      </c>
      <c r="J19" s="462">
        <v>97.626416235348529</v>
      </c>
      <c r="K19" s="462"/>
      <c r="L19" s="462">
        <v>98.81</v>
      </c>
      <c r="M19" s="462">
        <v>98.48</v>
      </c>
      <c r="N19" s="462">
        <v>99.12</v>
      </c>
      <c r="Z19" s="183"/>
      <c r="AA19" s="183"/>
      <c r="AB19" s="183"/>
      <c r="AC19" s="46"/>
      <c r="AD19" s="183"/>
      <c r="AE19" s="183"/>
      <c r="AF19" s="183"/>
      <c r="AG19" s="183"/>
      <c r="AH19" s="183"/>
      <c r="AI19" s="183"/>
      <c r="AJ19" s="183"/>
    </row>
    <row r="20" spans="1:36" s="50" customFormat="1" ht="30" customHeight="1">
      <c r="A20" s="55" t="s">
        <v>28</v>
      </c>
      <c r="B20" s="56"/>
      <c r="C20" s="57"/>
      <c r="D20" s="179">
        <v>104.46</v>
      </c>
      <c r="E20" s="206">
        <v>103.56</v>
      </c>
      <c r="F20" s="206">
        <v>105.29</v>
      </c>
      <c r="G20" s="179"/>
      <c r="H20" s="179">
        <v>103.52304609218437</v>
      </c>
      <c r="I20" s="179">
        <v>103.65163866245217</v>
      </c>
      <c r="J20" s="179">
        <v>103.40346534653466</v>
      </c>
      <c r="K20" s="179"/>
      <c r="L20" s="179">
        <v>105.39</v>
      </c>
      <c r="M20" s="179">
        <v>105.06</v>
      </c>
      <c r="N20" s="179">
        <v>105.69</v>
      </c>
      <c r="Z20" s="183"/>
      <c r="AA20" s="183"/>
      <c r="AB20" s="183"/>
      <c r="AC20" s="46"/>
      <c r="AD20" s="183"/>
      <c r="AE20" s="183"/>
      <c r="AF20" s="183"/>
      <c r="AG20" s="183"/>
      <c r="AH20" s="183"/>
      <c r="AI20" s="183"/>
      <c r="AJ20" s="183"/>
    </row>
    <row r="21" spans="1:36" s="54" customFormat="1" ht="30" customHeight="1">
      <c r="A21" s="454" t="s">
        <v>29</v>
      </c>
      <c r="B21" s="464"/>
      <c r="C21" s="455"/>
      <c r="D21" s="462">
        <v>104.41</v>
      </c>
      <c r="E21" s="465">
        <v>104.24</v>
      </c>
      <c r="F21" s="465">
        <v>104.56</v>
      </c>
      <c r="G21" s="462"/>
      <c r="H21" s="462">
        <v>103.27999160130179</v>
      </c>
      <c r="I21" s="462">
        <v>103.57054531964882</v>
      </c>
      <c r="J21" s="462">
        <v>103.00620466660841</v>
      </c>
      <c r="K21" s="462"/>
      <c r="L21" s="462">
        <v>104.89</v>
      </c>
      <c r="M21" s="462">
        <v>105.21</v>
      </c>
      <c r="N21" s="462">
        <v>104.59</v>
      </c>
      <c r="Z21" s="183"/>
      <c r="AA21" s="183"/>
      <c r="AB21" s="183"/>
      <c r="AC21" s="46"/>
      <c r="AD21" s="183"/>
      <c r="AE21" s="183"/>
      <c r="AF21" s="183"/>
      <c r="AG21" s="183"/>
      <c r="AH21" s="183"/>
      <c r="AI21" s="183"/>
      <c r="AJ21" s="183"/>
    </row>
    <row r="22" spans="1:36" s="50" customFormat="1" ht="30" customHeight="1">
      <c r="A22" s="55" t="s">
        <v>72</v>
      </c>
      <c r="B22" s="56"/>
      <c r="C22" s="57"/>
      <c r="D22" s="179">
        <v>106.33</v>
      </c>
      <c r="E22" s="206">
        <v>106.83</v>
      </c>
      <c r="F22" s="206">
        <v>105.86</v>
      </c>
      <c r="G22" s="179"/>
      <c r="H22" s="179">
        <v>89.766100357969719</v>
      </c>
      <c r="I22" s="179">
        <v>90.150017516640816</v>
      </c>
      <c r="J22" s="179">
        <v>89.409934824117983</v>
      </c>
      <c r="K22" s="179"/>
      <c r="L22" s="179">
        <v>92.66</v>
      </c>
      <c r="M22" s="179">
        <v>93</v>
      </c>
      <c r="N22" s="179">
        <v>92.34</v>
      </c>
      <c r="Z22" s="183"/>
      <c r="AA22" s="183"/>
      <c r="AB22" s="183"/>
      <c r="AC22" s="46"/>
      <c r="AD22" s="183"/>
      <c r="AE22" s="183"/>
      <c r="AF22" s="183"/>
      <c r="AG22" s="183"/>
      <c r="AH22" s="183"/>
      <c r="AI22" s="183"/>
      <c r="AJ22" s="183"/>
    </row>
    <row r="23" spans="1:36" s="54" customFormat="1" ht="30" customHeight="1">
      <c r="A23" s="454" t="s">
        <v>31</v>
      </c>
      <c r="B23" s="464"/>
      <c r="C23" s="455"/>
      <c r="D23" s="462">
        <v>98.32</v>
      </c>
      <c r="E23" s="465">
        <v>98.23</v>
      </c>
      <c r="F23" s="465">
        <v>98.41</v>
      </c>
      <c r="G23" s="462"/>
      <c r="H23" s="462">
        <v>97.101726376839309</v>
      </c>
      <c r="I23" s="462">
        <v>97.097594819611459</v>
      </c>
      <c r="J23" s="462">
        <v>97.105574961146075</v>
      </c>
      <c r="K23" s="462"/>
      <c r="L23" s="462">
        <v>97.46</v>
      </c>
      <c r="M23" s="462">
        <v>97.35</v>
      </c>
      <c r="N23" s="462">
        <v>97.56</v>
      </c>
      <c r="Z23" s="183"/>
      <c r="AA23" s="183"/>
      <c r="AB23" s="183"/>
      <c r="AC23" s="46"/>
      <c r="AD23" s="183"/>
      <c r="AE23" s="183"/>
      <c r="AF23" s="183"/>
      <c r="AG23" s="183"/>
      <c r="AH23" s="183"/>
      <c r="AI23" s="183"/>
      <c r="AJ23" s="183"/>
    </row>
    <row r="24" spans="1:36" s="50" customFormat="1" ht="30" customHeight="1">
      <c r="A24" s="55" t="s">
        <v>32</v>
      </c>
      <c r="B24" s="56"/>
      <c r="C24" s="57"/>
      <c r="D24" s="179">
        <v>95.49</v>
      </c>
      <c r="E24" s="206">
        <v>95.64</v>
      </c>
      <c r="F24" s="206">
        <v>95.36</v>
      </c>
      <c r="G24" s="179"/>
      <c r="H24" s="179">
        <v>102.66632718506368</v>
      </c>
      <c r="I24" s="179">
        <v>102.74208253199262</v>
      </c>
      <c r="J24" s="179">
        <v>102.59518274086297</v>
      </c>
      <c r="K24" s="179"/>
      <c r="L24" s="179">
        <v>102.81</v>
      </c>
      <c r="M24" s="179">
        <v>102.76</v>
      </c>
      <c r="N24" s="179">
        <v>102.86</v>
      </c>
      <c r="Z24" s="183"/>
      <c r="AA24" s="183"/>
      <c r="AB24" s="183"/>
      <c r="AC24" s="46"/>
      <c r="AD24" s="183"/>
      <c r="AE24" s="183"/>
      <c r="AF24" s="183"/>
      <c r="AG24" s="183"/>
      <c r="AH24" s="183"/>
      <c r="AI24" s="183"/>
      <c r="AJ24" s="183"/>
    </row>
    <row r="25" spans="1:36" s="54" customFormat="1" ht="30" customHeight="1">
      <c r="A25" s="454" t="s">
        <v>33</v>
      </c>
      <c r="B25" s="464"/>
      <c r="C25" s="455"/>
      <c r="D25" s="462">
        <v>95.63</v>
      </c>
      <c r="E25" s="465">
        <v>95.05</v>
      </c>
      <c r="F25" s="465">
        <v>96.18</v>
      </c>
      <c r="G25" s="462"/>
      <c r="H25" s="462">
        <v>94.837198407121107</v>
      </c>
      <c r="I25" s="462">
        <v>95.096564005577108</v>
      </c>
      <c r="J25" s="462">
        <v>94.593119933485752</v>
      </c>
      <c r="K25" s="462"/>
      <c r="L25" s="462">
        <v>95.49</v>
      </c>
      <c r="M25" s="462">
        <v>95.58</v>
      </c>
      <c r="N25" s="462">
        <v>95.41</v>
      </c>
      <c r="Z25" s="183"/>
      <c r="AA25" s="183"/>
      <c r="AB25" s="183"/>
      <c r="AC25" s="46"/>
      <c r="AD25" s="183"/>
      <c r="AE25" s="183"/>
      <c r="AF25" s="183"/>
      <c r="AG25" s="183"/>
      <c r="AH25" s="183"/>
      <c r="AI25" s="183"/>
      <c r="AJ25" s="183"/>
    </row>
    <row r="26" spans="1:36" s="50" customFormat="1" ht="30" customHeight="1">
      <c r="A26" s="55" t="s">
        <v>135</v>
      </c>
      <c r="B26" s="56"/>
      <c r="C26" s="57"/>
      <c r="D26" s="179">
        <v>95.96</v>
      </c>
      <c r="E26" s="206">
        <v>96.95</v>
      </c>
      <c r="F26" s="206">
        <v>95.03</v>
      </c>
      <c r="G26" s="179"/>
      <c r="H26" s="179">
        <v>103.2043373036587</v>
      </c>
      <c r="I26" s="179">
        <v>104.13217076541157</v>
      </c>
      <c r="J26" s="179">
        <v>102.33034984045801</v>
      </c>
      <c r="K26" s="179"/>
      <c r="L26" s="179">
        <v>112.9</v>
      </c>
      <c r="M26" s="179">
        <v>114.23</v>
      </c>
      <c r="N26" s="179">
        <v>111.65</v>
      </c>
      <c r="Z26" s="183"/>
      <c r="AA26" s="183"/>
      <c r="AB26" s="183"/>
      <c r="AC26" s="46"/>
      <c r="AD26" s="183"/>
      <c r="AE26" s="183"/>
      <c r="AF26" s="183"/>
      <c r="AG26" s="183"/>
      <c r="AH26" s="183"/>
      <c r="AI26" s="183"/>
      <c r="AJ26" s="183"/>
    </row>
    <row r="27" spans="1:36" s="54" customFormat="1" ht="30" customHeight="1">
      <c r="A27" s="454" t="s">
        <v>34</v>
      </c>
      <c r="B27" s="464"/>
      <c r="C27" s="455"/>
      <c r="D27" s="462">
        <v>103.17</v>
      </c>
      <c r="E27" s="465">
        <v>106.34</v>
      </c>
      <c r="F27" s="465">
        <v>104.68</v>
      </c>
      <c r="G27" s="462"/>
      <c r="H27" s="462">
        <v>98.523555123846535</v>
      </c>
      <c r="I27" s="462">
        <v>99.572127139364312</v>
      </c>
      <c r="J27" s="462">
        <v>97.568219788379423</v>
      </c>
      <c r="K27" s="462"/>
      <c r="L27" s="462">
        <v>98.29</v>
      </c>
      <c r="M27" s="462">
        <v>99.05</v>
      </c>
      <c r="N27" s="462">
        <v>97.61</v>
      </c>
      <c r="Z27" s="183"/>
      <c r="AA27" s="183"/>
      <c r="AB27" s="183"/>
      <c r="AC27" s="46"/>
      <c r="AD27" s="183"/>
      <c r="AE27" s="183"/>
      <c r="AF27" s="183"/>
      <c r="AG27" s="183"/>
      <c r="AH27" s="183"/>
      <c r="AI27" s="183"/>
      <c r="AJ27" s="183"/>
    </row>
    <row r="28" spans="1:36" s="50" customFormat="1" ht="30" customHeight="1">
      <c r="A28" s="55" t="s">
        <v>52</v>
      </c>
      <c r="B28" s="56"/>
      <c r="C28" s="57"/>
      <c r="D28" s="179" t="s">
        <v>90</v>
      </c>
      <c r="E28" s="179" t="s">
        <v>90</v>
      </c>
      <c r="F28" s="179" t="s">
        <v>90</v>
      </c>
      <c r="G28" s="179"/>
      <c r="H28" s="179" t="s">
        <v>90</v>
      </c>
      <c r="I28" s="179" t="s">
        <v>90</v>
      </c>
      <c r="J28" s="179" t="s">
        <v>90</v>
      </c>
      <c r="K28" s="179"/>
      <c r="L28" s="179">
        <v>134.13</v>
      </c>
      <c r="M28" s="179">
        <v>135.04</v>
      </c>
      <c r="N28" s="179">
        <v>133.26</v>
      </c>
      <c r="Z28" s="183"/>
      <c r="AA28" s="183"/>
      <c r="AB28" s="183"/>
      <c r="AC28" s="46"/>
      <c r="AD28" s="183"/>
      <c r="AE28" s="183"/>
      <c r="AF28" s="183"/>
      <c r="AG28" s="183"/>
      <c r="AH28" s="183"/>
      <c r="AI28" s="183"/>
      <c r="AJ28" s="183"/>
    </row>
    <row r="29" spans="1:36" s="50" customFormat="1" ht="18.75" customHeight="1" thickBot="1">
      <c r="A29" s="501"/>
      <c r="B29" s="62"/>
      <c r="C29" s="63"/>
      <c r="D29" s="83"/>
      <c r="E29" s="83"/>
      <c r="F29" s="84"/>
      <c r="G29" s="41"/>
      <c r="H29" s="83"/>
      <c r="I29" s="41"/>
      <c r="J29" s="83"/>
      <c r="K29" s="85"/>
      <c r="L29" s="83"/>
      <c r="M29" s="84"/>
      <c r="N29" s="87"/>
    </row>
    <row r="30" spans="1:36" s="50" customFormat="1" ht="20.100000000000001" customHeight="1">
      <c r="B30" s="88"/>
      <c r="C30" s="45"/>
      <c r="D30" s="66"/>
      <c r="E30" s="66"/>
      <c r="F30" s="68"/>
      <c r="G30" s="45"/>
      <c r="H30" s="66"/>
      <c r="I30" s="45"/>
      <c r="J30" s="66"/>
      <c r="K30" s="67"/>
      <c r="L30" s="66"/>
      <c r="M30" s="68"/>
      <c r="N30" s="28" t="s">
        <v>35</v>
      </c>
    </row>
    <row r="31" spans="1:36" s="50" customFormat="1" ht="18.75" customHeight="1">
      <c r="A31" s="270" t="s">
        <v>145</v>
      </c>
      <c r="B31" s="90"/>
      <c r="C31" s="45"/>
      <c r="D31" s="66"/>
      <c r="E31" s="66"/>
      <c r="F31" s="68"/>
      <c r="G31" s="45"/>
      <c r="H31" s="66"/>
      <c r="I31" s="45"/>
      <c r="J31" s="66"/>
      <c r="K31" s="67"/>
      <c r="L31" s="66"/>
      <c r="M31" s="68"/>
      <c r="N31" s="31" t="s">
        <v>36</v>
      </c>
    </row>
    <row r="32" spans="1:36" ht="18" customHeight="1">
      <c r="A32" s="88" t="s">
        <v>228</v>
      </c>
    </row>
    <row r="33" spans="1:1">
      <c r="A33" s="90" t="s">
        <v>229</v>
      </c>
    </row>
  </sheetData>
  <mergeCells count="4">
    <mergeCell ref="L5:N5"/>
    <mergeCell ref="A5:A8"/>
    <mergeCell ref="D5:F5"/>
    <mergeCell ref="H5:J5"/>
  </mergeCells>
  <printOptions horizontalCentered="1"/>
  <pageMargins left="0.47244094488188981" right="0.47244094488188981" top="0.78740157480314965" bottom="0" header="0" footer="0"/>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J43"/>
  <sheetViews>
    <sheetView view="pageBreakPreview" zoomScale="85" zoomScaleNormal="75" zoomScaleSheetLayoutView="85" workbookViewId="0">
      <selection activeCell="F8" sqref="F8"/>
    </sheetView>
  </sheetViews>
  <sheetFormatPr defaultColWidth="12.42578125" defaultRowHeight="17.25"/>
  <cols>
    <col min="1" max="1" width="12.7109375" style="46" customWidth="1"/>
    <col min="2" max="2" width="1.7109375" style="46" customWidth="1"/>
    <col min="3" max="3" width="12" style="46" customWidth="1"/>
    <col min="4" max="6" width="12.5703125" style="46" customWidth="1"/>
    <col min="7" max="7" width="1.28515625" style="46" customWidth="1"/>
    <col min="8" max="10" width="12.5703125" style="46" customWidth="1"/>
    <col min="11" max="11" width="1.28515625" style="46" customWidth="1"/>
    <col min="12" max="12" width="12.5703125" style="46" customWidth="1"/>
    <col min="13" max="13" width="12.5703125" style="70" customWidth="1"/>
    <col min="14" max="14" width="13.7109375" style="71" customWidth="1"/>
    <col min="15" max="17" width="12.42578125" style="46"/>
    <col min="18" max="18" width="3.28515625" style="46" customWidth="1"/>
    <col min="19" max="21" width="12.42578125" style="46"/>
    <col min="22" max="22" width="3.85546875" style="46" customWidth="1"/>
    <col min="23" max="16384" width="12.42578125" style="46"/>
  </cols>
  <sheetData>
    <row r="1" spans="1:36" s="38" customFormat="1" ht="19.5" customHeight="1">
      <c r="A1" s="384" t="s">
        <v>115</v>
      </c>
      <c r="B1" s="384" t="s">
        <v>98</v>
      </c>
      <c r="C1" s="552" t="s">
        <v>210</v>
      </c>
      <c r="D1" s="553"/>
      <c r="E1" s="553"/>
      <c r="F1" s="553"/>
      <c r="G1" s="553"/>
      <c r="H1" s="553"/>
      <c r="I1" s="553"/>
      <c r="J1" s="553"/>
      <c r="K1" s="553"/>
      <c r="L1" s="553"/>
      <c r="M1" s="553"/>
      <c r="N1" s="553"/>
    </row>
    <row r="2" spans="1:36" s="40" customFormat="1" ht="17.25" customHeight="1">
      <c r="A2" s="382" t="s">
        <v>116</v>
      </c>
      <c r="B2" s="382" t="s">
        <v>98</v>
      </c>
      <c r="C2" s="382" t="s">
        <v>211</v>
      </c>
      <c r="D2" s="39"/>
      <c r="E2" s="39"/>
      <c r="F2" s="39"/>
      <c r="G2" s="39"/>
      <c r="H2" s="39"/>
      <c r="I2" s="39"/>
      <c r="J2" s="39"/>
      <c r="K2" s="39"/>
      <c r="L2" s="39"/>
      <c r="M2" s="39"/>
      <c r="N2" s="39"/>
    </row>
    <row r="3" spans="1:36" s="44" customFormat="1" ht="15" customHeight="1" thickBot="1">
      <c r="A3" s="41"/>
      <c r="B3" s="41"/>
      <c r="C3" s="41"/>
      <c r="D3" s="41"/>
      <c r="E3" s="41"/>
      <c r="F3" s="41"/>
      <c r="G3" s="41"/>
      <c r="H3" s="41"/>
      <c r="I3" s="41"/>
      <c r="J3" s="41"/>
      <c r="K3" s="41"/>
      <c r="L3" s="41"/>
      <c r="M3" s="42"/>
      <c r="N3" s="43"/>
    </row>
    <row r="4" spans="1:36" s="44" customFormat="1" ht="6.75" customHeight="1">
      <c r="A4" s="398"/>
      <c r="B4" s="398"/>
      <c r="C4" s="398"/>
      <c r="D4" s="398"/>
      <c r="E4" s="398"/>
      <c r="F4" s="398"/>
      <c r="G4" s="398"/>
      <c r="H4" s="398"/>
      <c r="I4" s="398"/>
      <c r="J4" s="398"/>
      <c r="K4" s="398"/>
      <c r="L4" s="398"/>
      <c r="M4" s="399"/>
      <c r="N4" s="400"/>
    </row>
    <row r="5" spans="1:36" s="45" customFormat="1" ht="18.75" customHeight="1">
      <c r="A5" s="545" t="s">
        <v>180</v>
      </c>
      <c r="B5" s="401"/>
      <c r="C5" s="402"/>
      <c r="D5" s="547">
        <v>2020</v>
      </c>
      <c r="E5" s="547"/>
      <c r="F5" s="547"/>
      <c r="G5" s="403"/>
      <c r="H5" s="547">
        <v>2021</v>
      </c>
      <c r="I5" s="547"/>
      <c r="J5" s="547"/>
      <c r="K5" s="403"/>
      <c r="L5" s="547">
        <v>2022</v>
      </c>
      <c r="M5" s="547"/>
      <c r="N5" s="547"/>
    </row>
    <row r="6" spans="1:36" s="45" customFormat="1" ht="6.75" customHeight="1" thickBot="1">
      <c r="A6" s="545"/>
      <c r="B6" s="401"/>
      <c r="C6" s="402"/>
      <c r="D6" s="495"/>
      <c r="E6" s="495"/>
      <c r="F6" s="495"/>
      <c r="G6" s="403"/>
      <c r="H6" s="495"/>
      <c r="I6" s="495"/>
      <c r="J6" s="495"/>
      <c r="K6" s="403"/>
      <c r="L6" s="495"/>
      <c r="M6" s="495"/>
      <c r="N6" s="495"/>
    </row>
    <row r="7" spans="1:36" s="45" customFormat="1" ht="6.75" customHeight="1">
      <c r="A7" s="545"/>
      <c r="B7" s="401"/>
      <c r="C7" s="402"/>
      <c r="D7" s="404"/>
      <c r="E7" s="404"/>
      <c r="F7" s="404"/>
      <c r="G7" s="403"/>
      <c r="H7" s="404"/>
      <c r="I7" s="404"/>
      <c r="J7" s="404"/>
      <c r="K7" s="403"/>
      <c r="L7" s="404"/>
      <c r="M7" s="404"/>
      <c r="N7" s="404"/>
    </row>
    <row r="8" spans="1:36" s="149" customFormat="1" ht="32.25" customHeight="1">
      <c r="A8" s="546"/>
      <c r="B8" s="405"/>
      <c r="C8" s="402"/>
      <c r="D8" s="502" t="s">
        <v>260</v>
      </c>
      <c r="E8" s="503" t="s">
        <v>261</v>
      </c>
      <c r="F8" s="502" t="s">
        <v>262</v>
      </c>
      <c r="G8" s="413"/>
      <c r="H8" s="502" t="s">
        <v>260</v>
      </c>
      <c r="I8" s="503" t="s">
        <v>261</v>
      </c>
      <c r="J8" s="502" t="s">
        <v>262</v>
      </c>
      <c r="K8" s="413"/>
      <c r="L8" s="502" t="s">
        <v>260</v>
      </c>
      <c r="M8" s="503" t="s">
        <v>261</v>
      </c>
      <c r="N8" s="502" t="s">
        <v>262</v>
      </c>
    </row>
    <row r="9" spans="1:36" s="44" customFormat="1" ht="6" customHeight="1" thickBot="1">
      <c r="A9" s="407"/>
      <c r="B9" s="407"/>
      <c r="C9" s="408"/>
      <c r="D9" s="408"/>
      <c r="E9" s="408"/>
      <c r="F9" s="408"/>
      <c r="G9" s="408"/>
      <c r="H9" s="408"/>
      <c r="I9" s="407"/>
      <c r="J9" s="410"/>
      <c r="K9" s="408"/>
      <c r="L9" s="408"/>
      <c r="M9" s="407"/>
      <c r="N9" s="410"/>
    </row>
    <row r="10" spans="1:36" ht="6" customHeight="1">
      <c r="A10" s="47"/>
      <c r="B10" s="47"/>
      <c r="C10" s="44"/>
      <c r="D10" s="44"/>
      <c r="E10" s="44"/>
      <c r="F10" s="44"/>
      <c r="G10" s="44"/>
      <c r="H10" s="44"/>
      <c r="I10" s="47"/>
      <c r="J10" s="49"/>
      <c r="K10" s="44"/>
      <c r="L10" s="44"/>
      <c r="M10" s="47"/>
      <c r="N10" s="49"/>
    </row>
    <row r="11" spans="1:36" ht="30" customHeight="1">
      <c r="A11" s="51" t="s">
        <v>0</v>
      </c>
      <c r="B11" s="51"/>
      <c r="C11" s="52"/>
      <c r="D11" s="177">
        <v>92.37</v>
      </c>
      <c r="E11" s="288">
        <v>94.74</v>
      </c>
      <c r="F11" s="177">
        <v>90.14</v>
      </c>
      <c r="G11" s="177"/>
      <c r="H11" s="291">
        <v>92.47</v>
      </c>
      <c r="I11" s="291">
        <v>94.45</v>
      </c>
      <c r="J11" s="291">
        <v>90.61</v>
      </c>
      <c r="K11" s="177"/>
      <c r="L11" s="291">
        <v>93.48</v>
      </c>
      <c r="M11" s="291">
        <v>94.91</v>
      </c>
      <c r="N11" s="291">
        <v>92.14</v>
      </c>
      <c r="O11" s="183"/>
      <c r="P11" s="183"/>
      <c r="Q11" s="183"/>
      <c r="R11" s="183"/>
      <c r="Z11" s="183"/>
      <c r="AA11" s="183"/>
      <c r="AB11" s="183"/>
      <c r="AD11" s="183"/>
      <c r="AE11" s="183"/>
      <c r="AF11" s="183"/>
      <c r="AG11" s="183"/>
      <c r="AH11" s="183">
        <f>W11-L11</f>
        <v>-93.48</v>
      </c>
      <c r="AI11" s="183">
        <f>X11-M11</f>
        <v>-94.91</v>
      </c>
      <c r="AJ11" s="183">
        <f>Y11-N11</f>
        <v>-92.14</v>
      </c>
    </row>
    <row r="12" spans="1:36" ht="5.0999999999999996" customHeight="1">
      <c r="A12" s="193"/>
      <c r="B12" s="193"/>
      <c r="C12" s="52"/>
      <c r="D12" s="202"/>
      <c r="E12" s="70"/>
      <c r="F12" s="71"/>
      <c r="G12" s="195"/>
      <c r="H12" s="292"/>
      <c r="I12" s="292"/>
      <c r="J12" s="292"/>
      <c r="K12" s="195"/>
      <c r="L12" s="292"/>
      <c r="M12" s="292"/>
      <c r="N12" s="292"/>
      <c r="O12" s="183"/>
      <c r="P12" s="183"/>
      <c r="Q12" s="183"/>
      <c r="R12" s="183"/>
    </row>
    <row r="13" spans="1:36" s="54" customFormat="1" ht="30" customHeight="1">
      <c r="A13" s="454" t="s">
        <v>21</v>
      </c>
      <c r="B13" s="461"/>
      <c r="C13" s="455"/>
      <c r="D13" s="462">
        <v>95.42</v>
      </c>
      <c r="E13" s="465">
        <v>97.45</v>
      </c>
      <c r="F13" s="465">
        <v>93.52</v>
      </c>
      <c r="G13" s="462"/>
      <c r="H13" s="463">
        <v>95.81504873734788</v>
      </c>
      <c r="I13" s="463">
        <v>97.436084626728388</v>
      </c>
      <c r="J13" s="463">
        <v>94.297043240471709</v>
      </c>
      <c r="K13" s="462"/>
      <c r="L13" s="463">
        <v>96.38</v>
      </c>
      <c r="M13" s="463">
        <v>97.62</v>
      </c>
      <c r="N13" s="463">
        <v>95.22</v>
      </c>
      <c r="O13" s="184"/>
      <c r="P13" s="184"/>
      <c r="Q13" s="184"/>
      <c r="R13" s="184"/>
      <c r="S13" s="61"/>
      <c r="T13" s="61"/>
      <c r="U13" s="61"/>
      <c r="V13" s="61"/>
      <c r="Z13" s="183"/>
      <c r="AA13" s="183"/>
      <c r="AB13" s="183"/>
      <c r="AC13" s="46"/>
      <c r="AD13" s="183"/>
      <c r="AE13" s="183"/>
      <c r="AF13" s="183"/>
      <c r="AG13" s="183"/>
      <c r="AH13" s="183">
        <f t="shared" ref="AH13:AJ27" si="0">W13-L13</f>
        <v>-96.38</v>
      </c>
      <c r="AI13" s="183">
        <f t="shared" si="0"/>
        <v>-97.62</v>
      </c>
      <c r="AJ13" s="183">
        <f t="shared" si="0"/>
        <v>-95.22</v>
      </c>
    </row>
    <row r="14" spans="1:36" s="50" customFormat="1" ht="30" customHeight="1">
      <c r="A14" s="55" t="s">
        <v>22</v>
      </c>
      <c r="B14" s="56"/>
      <c r="C14" s="57"/>
      <c r="D14" s="179">
        <v>92.16</v>
      </c>
      <c r="E14" s="206">
        <v>95.15</v>
      </c>
      <c r="F14" s="206">
        <v>89.33</v>
      </c>
      <c r="G14" s="179"/>
      <c r="H14" s="292">
        <v>93.288374138689349</v>
      </c>
      <c r="I14" s="292">
        <v>95.92524399196121</v>
      </c>
      <c r="J14" s="292">
        <v>90.782129294962715</v>
      </c>
      <c r="K14" s="179"/>
      <c r="L14" s="292">
        <v>94.27</v>
      </c>
      <c r="M14" s="292">
        <v>96.15</v>
      </c>
      <c r="N14" s="292">
        <v>92.48</v>
      </c>
      <c r="O14" s="186"/>
      <c r="P14" s="186"/>
      <c r="Q14" s="186"/>
      <c r="R14" s="186"/>
      <c r="Z14" s="183"/>
      <c r="AA14" s="183"/>
      <c r="AB14" s="183"/>
      <c r="AC14" s="46"/>
      <c r="AD14" s="183"/>
      <c r="AE14" s="183"/>
      <c r="AF14" s="183"/>
      <c r="AG14" s="183"/>
      <c r="AH14" s="183">
        <f t="shared" si="0"/>
        <v>-94.27</v>
      </c>
      <c r="AI14" s="183">
        <f t="shared" si="0"/>
        <v>-96.15</v>
      </c>
      <c r="AJ14" s="183">
        <f t="shared" si="0"/>
        <v>-92.48</v>
      </c>
    </row>
    <row r="15" spans="1:36" s="54" customFormat="1" ht="30" customHeight="1">
      <c r="A15" s="454" t="s">
        <v>23</v>
      </c>
      <c r="B15" s="464"/>
      <c r="C15" s="455"/>
      <c r="D15" s="462">
        <v>83.2</v>
      </c>
      <c r="E15" s="465">
        <v>87.08</v>
      </c>
      <c r="F15" s="465">
        <v>79.53</v>
      </c>
      <c r="G15" s="462"/>
      <c r="H15" s="463">
        <v>84.335624622883714</v>
      </c>
      <c r="I15" s="463">
        <v>87.912302070645552</v>
      </c>
      <c r="J15" s="463">
        <v>80.958295953810406</v>
      </c>
      <c r="K15" s="462"/>
      <c r="L15" s="463">
        <v>85.73</v>
      </c>
      <c r="M15" s="463">
        <v>87.99</v>
      </c>
      <c r="N15" s="463">
        <v>83.6</v>
      </c>
      <c r="O15" s="185"/>
      <c r="P15" s="185"/>
      <c r="Q15" s="185"/>
      <c r="R15" s="185"/>
      <c r="Z15" s="183"/>
      <c r="AA15" s="183"/>
      <c r="AB15" s="183"/>
      <c r="AC15" s="46"/>
      <c r="AD15" s="183"/>
      <c r="AE15" s="183"/>
      <c r="AF15" s="183"/>
      <c r="AG15" s="183"/>
      <c r="AH15" s="183">
        <f t="shared" si="0"/>
        <v>-85.73</v>
      </c>
      <c r="AI15" s="183">
        <f t="shared" si="0"/>
        <v>-87.99</v>
      </c>
      <c r="AJ15" s="183">
        <f t="shared" si="0"/>
        <v>-83.6</v>
      </c>
    </row>
    <row r="16" spans="1:36" s="50" customFormat="1" ht="30" customHeight="1">
      <c r="A16" s="55" t="s">
        <v>24</v>
      </c>
      <c r="B16" s="56"/>
      <c r="C16" s="57"/>
      <c r="D16" s="179">
        <v>103.68</v>
      </c>
      <c r="E16" s="179">
        <v>103.9</v>
      </c>
      <c r="F16" s="206">
        <v>103.47</v>
      </c>
      <c r="G16" s="179"/>
      <c r="H16" s="292">
        <v>102.96858923924226</v>
      </c>
      <c r="I16" s="292">
        <v>103.61591373861312</v>
      </c>
      <c r="J16" s="292">
        <v>102.35081909042523</v>
      </c>
      <c r="K16" s="179"/>
      <c r="L16" s="292">
        <v>105.25</v>
      </c>
      <c r="M16" s="292">
        <v>105.56</v>
      </c>
      <c r="N16" s="292">
        <v>104.95</v>
      </c>
      <c r="O16" s="183"/>
      <c r="P16" s="186"/>
      <c r="Q16" s="186"/>
      <c r="R16" s="186"/>
      <c r="Z16" s="183"/>
      <c r="AA16" s="183"/>
      <c r="AB16" s="183"/>
      <c r="AC16" s="46"/>
      <c r="AD16" s="183"/>
      <c r="AE16" s="183"/>
      <c r="AF16" s="183"/>
      <c r="AG16" s="183"/>
      <c r="AH16" s="183">
        <f t="shared" si="0"/>
        <v>-105.25</v>
      </c>
      <c r="AI16" s="183">
        <f t="shared" si="0"/>
        <v>-105.56</v>
      </c>
      <c r="AJ16" s="183">
        <f t="shared" si="0"/>
        <v>-104.95</v>
      </c>
    </row>
    <row r="17" spans="1:36" s="54" customFormat="1" ht="30" customHeight="1">
      <c r="A17" s="454" t="s">
        <v>25</v>
      </c>
      <c r="B17" s="464"/>
      <c r="C17" s="455"/>
      <c r="D17" s="462">
        <v>107.56</v>
      </c>
      <c r="E17" s="465">
        <v>109.43</v>
      </c>
      <c r="F17" s="462">
        <v>105.8</v>
      </c>
      <c r="G17" s="462"/>
      <c r="H17" s="463">
        <v>109.1421102661597</v>
      </c>
      <c r="I17" s="463">
        <v>110.32216937184327</v>
      </c>
      <c r="J17" s="463">
        <v>108.0324618435007</v>
      </c>
      <c r="K17" s="462"/>
      <c r="L17" s="463">
        <v>110.79</v>
      </c>
      <c r="M17" s="463">
        <v>111.29</v>
      </c>
      <c r="N17" s="463">
        <v>110.32</v>
      </c>
      <c r="O17" s="185"/>
      <c r="P17" s="185"/>
      <c r="Q17" s="185"/>
      <c r="R17" s="185"/>
      <c r="Z17" s="183"/>
      <c r="AA17" s="183"/>
      <c r="AB17" s="183"/>
      <c r="AC17" s="46"/>
      <c r="AD17" s="183"/>
      <c r="AE17" s="183"/>
      <c r="AF17" s="183"/>
      <c r="AG17" s="183"/>
      <c r="AH17" s="183">
        <f t="shared" si="0"/>
        <v>-110.79</v>
      </c>
      <c r="AI17" s="183">
        <f t="shared" si="0"/>
        <v>-111.29</v>
      </c>
      <c r="AJ17" s="183">
        <f t="shared" si="0"/>
        <v>-110.32</v>
      </c>
    </row>
    <row r="18" spans="1:36" s="50" customFormat="1" ht="30" customHeight="1">
      <c r="A18" s="55" t="s">
        <v>26</v>
      </c>
      <c r="B18" s="56"/>
      <c r="C18" s="57"/>
      <c r="D18" s="179">
        <v>89.5</v>
      </c>
      <c r="E18" s="206">
        <v>91.87</v>
      </c>
      <c r="F18" s="206">
        <v>87.26</v>
      </c>
      <c r="G18" s="179"/>
      <c r="H18" s="292">
        <v>91.546561421449567</v>
      </c>
      <c r="I18" s="292">
        <v>93.67569980655081</v>
      </c>
      <c r="J18" s="292">
        <v>89.555861301343384</v>
      </c>
      <c r="K18" s="179"/>
      <c r="L18" s="292">
        <v>94.79</v>
      </c>
      <c r="M18" s="292">
        <v>96.01</v>
      </c>
      <c r="N18" s="292">
        <v>93.65</v>
      </c>
      <c r="O18" s="186"/>
      <c r="P18" s="186"/>
      <c r="Q18" s="186"/>
      <c r="R18" s="186"/>
      <c r="Z18" s="183"/>
      <c r="AA18" s="183"/>
      <c r="AB18" s="183"/>
      <c r="AC18" s="46"/>
      <c r="AD18" s="183"/>
      <c r="AE18" s="183"/>
      <c r="AF18" s="183"/>
      <c r="AG18" s="183"/>
      <c r="AH18" s="183">
        <f t="shared" si="0"/>
        <v>-94.79</v>
      </c>
      <c r="AI18" s="183">
        <f t="shared" si="0"/>
        <v>-96.01</v>
      </c>
      <c r="AJ18" s="183">
        <f t="shared" si="0"/>
        <v>-93.65</v>
      </c>
    </row>
    <row r="19" spans="1:36" s="54" customFormat="1" ht="30" customHeight="1">
      <c r="A19" s="454" t="s">
        <v>27</v>
      </c>
      <c r="B19" s="464"/>
      <c r="C19" s="455"/>
      <c r="D19" s="462">
        <v>94.05</v>
      </c>
      <c r="E19" s="465">
        <v>95.45</v>
      </c>
      <c r="F19" s="465">
        <v>92.74</v>
      </c>
      <c r="G19" s="462"/>
      <c r="H19" s="463">
        <v>96.098450417694664</v>
      </c>
      <c r="I19" s="463">
        <v>96.99945322874008</v>
      </c>
      <c r="J19" s="463">
        <v>95.250349239026548</v>
      </c>
      <c r="K19" s="462"/>
      <c r="L19" s="463">
        <v>97.59</v>
      </c>
      <c r="M19" s="463">
        <v>97.73</v>
      </c>
      <c r="N19" s="463">
        <v>97.47</v>
      </c>
      <c r="O19" s="185"/>
      <c r="P19" s="185"/>
      <c r="Q19" s="185"/>
      <c r="R19" s="185"/>
      <c r="Z19" s="183"/>
      <c r="AA19" s="183"/>
      <c r="AB19" s="183"/>
      <c r="AC19" s="46"/>
      <c r="AD19" s="183"/>
      <c r="AE19" s="183"/>
      <c r="AF19" s="183"/>
      <c r="AG19" s="183"/>
      <c r="AH19" s="183">
        <f t="shared" si="0"/>
        <v>-97.59</v>
      </c>
      <c r="AI19" s="183">
        <f t="shared" si="0"/>
        <v>-97.73</v>
      </c>
      <c r="AJ19" s="183">
        <f t="shared" si="0"/>
        <v>-97.47</v>
      </c>
    </row>
    <row r="20" spans="1:36" s="50" customFormat="1" ht="30" customHeight="1">
      <c r="A20" s="55" t="s">
        <v>28</v>
      </c>
      <c r="B20" s="56"/>
      <c r="C20" s="57"/>
      <c r="D20" s="179">
        <v>104.3</v>
      </c>
      <c r="E20" s="206">
        <v>105.77</v>
      </c>
      <c r="F20" s="206">
        <v>102.89</v>
      </c>
      <c r="G20" s="179"/>
      <c r="H20" s="292">
        <v>106.43597203082733</v>
      </c>
      <c r="I20" s="292">
        <v>107.41594218078978</v>
      </c>
      <c r="J20" s="292">
        <v>105.50467847899661</v>
      </c>
      <c r="K20" s="179"/>
      <c r="L20" s="292">
        <v>113.99</v>
      </c>
      <c r="M20" s="292">
        <v>114.7</v>
      </c>
      <c r="N20" s="292">
        <v>113.32</v>
      </c>
      <c r="O20" s="186"/>
      <c r="P20" s="186"/>
      <c r="Q20" s="186"/>
      <c r="R20" s="186"/>
      <c r="Z20" s="183"/>
      <c r="AA20" s="183"/>
      <c r="AB20" s="183"/>
      <c r="AC20" s="46"/>
      <c r="AD20" s="183"/>
      <c r="AE20" s="183"/>
      <c r="AF20" s="183"/>
      <c r="AG20" s="183"/>
      <c r="AH20" s="183">
        <f t="shared" si="0"/>
        <v>-113.99</v>
      </c>
      <c r="AI20" s="183">
        <f t="shared" si="0"/>
        <v>-114.7</v>
      </c>
      <c r="AJ20" s="183">
        <f t="shared" si="0"/>
        <v>-113.32</v>
      </c>
    </row>
    <row r="21" spans="1:36" s="54" customFormat="1" ht="30" customHeight="1">
      <c r="A21" s="454" t="s">
        <v>29</v>
      </c>
      <c r="B21" s="464"/>
      <c r="C21" s="455"/>
      <c r="D21" s="462">
        <v>98</v>
      </c>
      <c r="E21" s="465">
        <v>100.25</v>
      </c>
      <c r="F21" s="462">
        <v>95.9</v>
      </c>
      <c r="G21" s="462"/>
      <c r="H21" s="463">
        <v>97.202934860415183</v>
      </c>
      <c r="I21" s="463">
        <v>99.174997212828416</v>
      </c>
      <c r="J21" s="463">
        <v>95.371233302267783</v>
      </c>
      <c r="K21" s="462"/>
      <c r="L21" s="463">
        <v>99.73</v>
      </c>
      <c r="M21" s="463">
        <v>101.17</v>
      </c>
      <c r="N21" s="463">
        <v>98.39</v>
      </c>
      <c r="O21" s="185"/>
      <c r="P21" s="185"/>
      <c r="Q21" s="185"/>
      <c r="R21" s="185"/>
      <c r="Z21" s="183"/>
      <c r="AA21" s="183"/>
      <c r="AB21" s="183"/>
      <c r="AC21" s="46"/>
      <c r="AD21" s="183"/>
      <c r="AE21" s="183"/>
      <c r="AF21" s="183"/>
      <c r="AG21" s="183"/>
      <c r="AH21" s="183">
        <f t="shared" si="0"/>
        <v>-99.73</v>
      </c>
      <c r="AI21" s="183">
        <f t="shared" si="0"/>
        <v>-101.17</v>
      </c>
      <c r="AJ21" s="183">
        <f t="shared" si="0"/>
        <v>-98.39</v>
      </c>
    </row>
    <row r="22" spans="1:36" s="50" customFormat="1" ht="30" customHeight="1">
      <c r="A22" s="55" t="s">
        <v>72</v>
      </c>
      <c r="B22" s="56"/>
      <c r="C22" s="57"/>
      <c r="D22" s="179">
        <v>90.94</v>
      </c>
      <c r="E22" s="206">
        <v>94.07</v>
      </c>
      <c r="F22" s="206">
        <v>88.03</v>
      </c>
      <c r="G22" s="179"/>
      <c r="H22" s="292">
        <v>89.045553145336214</v>
      </c>
      <c r="I22" s="292">
        <v>91.381350096233646</v>
      </c>
      <c r="J22" s="292">
        <v>86.874199796461056</v>
      </c>
      <c r="K22" s="179"/>
      <c r="L22" s="292">
        <v>89.93</v>
      </c>
      <c r="M22" s="292">
        <v>91.63</v>
      </c>
      <c r="N22" s="292">
        <v>88.35</v>
      </c>
      <c r="O22" s="186"/>
      <c r="P22" s="186"/>
      <c r="Q22" s="186"/>
      <c r="R22" s="186"/>
      <c r="Z22" s="183"/>
      <c r="AA22" s="183"/>
      <c r="AB22" s="183"/>
      <c r="AC22" s="46"/>
      <c r="AD22" s="183"/>
      <c r="AE22" s="183"/>
      <c r="AF22" s="183"/>
      <c r="AG22" s="183"/>
      <c r="AH22" s="183">
        <f t="shared" si="0"/>
        <v>-89.93</v>
      </c>
      <c r="AI22" s="183">
        <f t="shared" si="0"/>
        <v>-91.63</v>
      </c>
      <c r="AJ22" s="183">
        <f t="shared" si="0"/>
        <v>-88.35</v>
      </c>
    </row>
    <row r="23" spans="1:36" s="54" customFormat="1" ht="30" customHeight="1">
      <c r="A23" s="454" t="s">
        <v>31</v>
      </c>
      <c r="B23" s="464"/>
      <c r="C23" s="455"/>
      <c r="D23" s="462">
        <v>92.55</v>
      </c>
      <c r="E23" s="465">
        <v>94.87</v>
      </c>
      <c r="F23" s="462">
        <v>90.4</v>
      </c>
      <c r="G23" s="462"/>
      <c r="H23" s="463">
        <v>92.639844822496983</v>
      </c>
      <c r="I23" s="463">
        <v>94.464047903725955</v>
      </c>
      <c r="J23" s="463">
        <v>90.942474674384954</v>
      </c>
      <c r="K23" s="462"/>
      <c r="L23" s="463">
        <v>95.25</v>
      </c>
      <c r="M23" s="463">
        <v>96.53</v>
      </c>
      <c r="N23" s="463">
        <v>94.07</v>
      </c>
      <c r="O23" s="185"/>
      <c r="P23" s="185"/>
      <c r="Q23" s="185"/>
      <c r="R23" s="185"/>
      <c r="Z23" s="183"/>
      <c r="AA23" s="183"/>
      <c r="AB23" s="183"/>
      <c r="AC23" s="46"/>
      <c r="AD23" s="183"/>
      <c r="AE23" s="183"/>
      <c r="AF23" s="183"/>
      <c r="AG23" s="183"/>
      <c r="AH23" s="183">
        <f t="shared" si="0"/>
        <v>-95.25</v>
      </c>
      <c r="AI23" s="183">
        <f t="shared" si="0"/>
        <v>-96.53</v>
      </c>
      <c r="AJ23" s="183">
        <f t="shared" si="0"/>
        <v>-94.07</v>
      </c>
    </row>
    <row r="24" spans="1:36" s="50" customFormat="1" ht="30" customHeight="1">
      <c r="A24" s="55" t="s">
        <v>32</v>
      </c>
      <c r="B24" s="56"/>
      <c r="C24" s="57"/>
      <c r="D24" s="179">
        <v>87.22</v>
      </c>
      <c r="E24" s="206">
        <v>89.61</v>
      </c>
      <c r="F24" s="206">
        <v>84.98</v>
      </c>
      <c r="G24" s="179"/>
      <c r="H24" s="292">
        <v>85.782830894847834</v>
      </c>
      <c r="I24" s="292">
        <v>87.904779798915484</v>
      </c>
      <c r="J24" s="292">
        <v>83.799578541557764</v>
      </c>
      <c r="K24" s="179"/>
      <c r="L24" s="292">
        <v>84.53</v>
      </c>
      <c r="M24" s="292">
        <v>86.36</v>
      </c>
      <c r="N24" s="292">
        <v>82.82</v>
      </c>
      <c r="O24" s="186"/>
      <c r="P24" s="186"/>
      <c r="Q24" s="186"/>
      <c r="R24" s="186"/>
      <c r="Z24" s="183"/>
      <c r="AA24" s="183"/>
      <c r="AB24" s="183"/>
      <c r="AC24" s="46"/>
      <c r="AD24" s="183"/>
      <c r="AE24" s="183"/>
      <c r="AF24" s="183"/>
      <c r="AG24" s="183"/>
      <c r="AH24" s="183">
        <f t="shared" si="0"/>
        <v>-84.53</v>
      </c>
      <c r="AI24" s="183">
        <f t="shared" si="0"/>
        <v>-86.36</v>
      </c>
      <c r="AJ24" s="183">
        <f t="shared" si="0"/>
        <v>-82.82</v>
      </c>
    </row>
    <row r="25" spans="1:36" s="54" customFormat="1" ht="30" customHeight="1">
      <c r="A25" s="454" t="s">
        <v>33</v>
      </c>
      <c r="B25" s="464"/>
      <c r="C25" s="455"/>
      <c r="D25" s="462">
        <v>91.9</v>
      </c>
      <c r="E25" s="462">
        <v>95.1</v>
      </c>
      <c r="F25" s="465">
        <v>88.87</v>
      </c>
      <c r="G25" s="462"/>
      <c r="H25" s="463">
        <v>93.105196910287873</v>
      </c>
      <c r="I25" s="463">
        <v>95.680691685610995</v>
      </c>
      <c r="J25" s="463">
        <v>90.670307407733645</v>
      </c>
      <c r="K25" s="462"/>
      <c r="L25" s="463">
        <v>94.94</v>
      </c>
      <c r="M25" s="463">
        <v>96.79</v>
      </c>
      <c r="N25" s="463">
        <v>93.18</v>
      </c>
      <c r="O25" s="185"/>
      <c r="P25" s="185"/>
      <c r="Q25" s="185"/>
      <c r="R25" s="185"/>
      <c r="Z25" s="183"/>
      <c r="AA25" s="183"/>
      <c r="AB25" s="183"/>
      <c r="AC25" s="46"/>
      <c r="AD25" s="183"/>
      <c r="AE25" s="183"/>
      <c r="AF25" s="183"/>
      <c r="AG25" s="183"/>
      <c r="AH25" s="183">
        <f t="shared" si="0"/>
        <v>-94.94</v>
      </c>
      <c r="AI25" s="183">
        <f t="shared" si="0"/>
        <v>-96.79</v>
      </c>
      <c r="AJ25" s="183">
        <f t="shared" si="0"/>
        <v>-93.18</v>
      </c>
    </row>
    <row r="26" spans="1:36" s="50" customFormat="1" ht="30" customHeight="1">
      <c r="A26" s="55" t="s">
        <v>135</v>
      </c>
      <c r="B26" s="56"/>
      <c r="C26" s="57"/>
      <c r="D26" s="179">
        <v>89.57</v>
      </c>
      <c r="E26" s="206">
        <v>91.53</v>
      </c>
      <c r="F26" s="206">
        <v>87.74</v>
      </c>
      <c r="G26" s="179"/>
      <c r="H26" s="292">
        <v>98.605331973751305</v>
      </c>
      <c r="I26" s="292">
        <v>99.748538806578765</v>
      </c>
      <c r="J26" s="292">
        <v>97.533067729083669</v>
      </c>
      <c r="K26" s="179"/>
      <c r="L26" s="292">
        <v>99.81</v>
      </c>
      <c r="M26" s="292">
        <v>101.06</v>
      </c>
      <c r="N26" s="292">
        <v>98.63</v>
      </c>
      <c r="O26" s="186"/>
      <c r="P26" s="186"/>
      <c r="Q26" s="186"/>
      <c r="R26" s="186"/>
      <c r="Z26" s="183"/>
      <c r="AA26" s="183"/>
      <c r="AB26" s="183"/>
      <c r="AC26" s="46"/>
      <c r="AD26" s="183"/>
      <c r="AE26" s="183"/>
      <c r="AF26" s="183"/>
      <c r="AG26" s="183"/>
      <c r="AH26" s="183">
        <f t="shared" si="0"/>
        <v>-99.81</v>
      </c>
      <c r="AI26" s="183">
        <f t="shared" si="0"/>
        <v>-101.06</v>
      </c>
      <c r="AJ26" s="183">
        <f t="shared" si="0"/>
        <v>-98.63</v>
      </c>
    </row>
    <row r="27" spans="1:36" s="54" customFormat="1" ht="30" customHeight="1">
      <c r="A27" s="454" t="s">
        <v>34</v>
      </c>
      <c r="B27" s="464"/>
      <c r="C27" s="455"/>
      <c r="D27" s="462">
        <v>82.27</v>
      </c>
      <c r="E27" s="465">
        <v>83.12</v>
      </c>
      <c r="F27" s="462">
        <v>81.5</v>
      </c>
      <c r="G27" s="462"/>
      <c r="H27" s="463">
        <v>86.15801005284186</v>
      </c>
      <c r="I27" s="463">
        <v>86.803519061583572</v>
      </c>
      <c r="J27" s="463">
        <v>85.553892215568865</v>
      </c>
      <c r="K27" s="462"/>
      <c r="L27" s="463">
        <v>88.14</v>
      </c>
      <c r="M27" s="463">
        <v>89.15</v>
      </c>
      <c r="N27" s="463">
        <v>87.18</v>
      </c>
      <c r="O27" s="185"/>
      <c r="P27" s="185"/>
      <c r="Q27" s="185"/>
      <c r="R27" s="185"/>
      <c r="Z27" s="183"/>
      <c r="AA27" s="183"/>
      <c r="AB27" s="183"/>
      <c r="AC27" s="46"/>
      <c r="AD27" s="183"/>
      <c r="AE27" s="183"/>
      <c r="AF27" s="183"/>
      <c r="AG27" s="183"/>
      <c r="AH27" s="183">
        <f t="shared" si="0"/>
        <v>-88.14</v>
      </c>
      <c r="AI27" s="183">
        <f t="shared" si="0"/>
        <v>-89.15</v>
      </c>
      <c r="AJ27" s="183">
        <f t="shared" si="0"/>
        <v>-87.18</v>
      </c>
    </row>
    <row r="28" spans="1:36" s="50" customFormat="1" ht="18.75" customHeight="1" thickBot="1">
      <c r="A28" s="62"/>
      <c r="B28" s="62"/>
      <c r="C28" s="63"/>
      <c r="D28" s="83"/>
      <c r="E28" s="196"/>
      <c r="F28" s="198"/>
      <c r="G28" s="197"/>
      <c r="H28" s="83"/>
      <c r="I28" s="197"/>
      <c r="J28" s="196"/>
      <c r="K28" s="199"/>
      <c r="L28" s="83"/>
      <c r="M28" s="198"/>
      <c r="N28" s="200"/>
      <c r="O28" s="186"/>
      <c r="P28" s="186"/>
      <c r="Q28" s="186"/>
      <c r="R28" s="186"/>
    </row>
    <row r="29" spans="1:36" s="50" customFormat="1" ht="20.100000000000001" customHeight="1">
      <c r="A29" s="153"/>
      <c r="B29" s="88"/>
      <c r="C29" s="45"/>
      <c r="D29" s="66"/>
      <c r="E29" s="66"/>
      <c r="F29" s="68"/>
      <c r="G29" s="45"/>
      <c r="H29" s="66"/>
      <c r="I29" s="45"/>
      <c r="J29" s="66"/>
      <c r="K29" s="67"/>
      <c r="L29" s="66"/>
      <c r="M29" s="68"/>
      <c r="N29" s="28" t="s">
        <v>35</v>
      </c>
      <c r="O29" s="201"/>
      <c r="P29" s="201"/>
      <c r="Q29" s="201"/>
      <c r="R29" s="201"/>
      <c r="S29" s="89"/>
    </row>
    <row r="30" spans="1:36" s="50" customFormat="1" ht="18.75" customHeight="1">
      <c r="A30" s="270" t="s">
        <v>145</v>
      </c>
      <c r="B30" s="90"/>
      <c r="C30" s="187"/>
      <c r="D30" s="66"/>
      <c r="E30" s="188"/>
      <c r="F30" s="189"/>
      <c r="G30" s="187"/>
      <c r="H30" s="66"/>
      <c r="I30" s="187"/>
      <c r="J30" s="188"/>
      <c r="K30" s="190"/>
      <c r="L30" s="66"/>
      <c r="M30" s="189"/>
      <c r="N30" s="31" t="s">
        <v>36</v>
      </c>
      <c r="O30" s="201"/>
      <c r="P30" s="201"/>
      <c r="Q30" s="201"/>
      <c r="R30" s="201"/>
      <c r="S30" s="60"/>
    </row>
    <row r="31" spans="1:36">
      <c r="A31" s="88" t="s">
        <v>136</v>
      </c>
      <c r="O31" s="201"/>
      <c r="P31" s="201"/>
      <c r="Q31" s="201"/>
      <c r="R31" s="201"/>
    </row>
    <row r="32" spans="1:36">
      <c r="A32" s="90" t="s">
        <v>93</v>
      </c>
      <c r="O32" s="201"/>
      <c r="P32" s="201"/>
      <c r="Q32" s="201"/>
      <c r="R32" s="201"/>
    </row>
    <row r="33" spans="15:18">
      <c r="O33" s="201"/>
      <c r="P33" s="201"/>
      <c r="Q33" s="201"/>
      <c r="R33" s="201"/>
    </row>
    <row r="34" spans="15:18">
      <c r="O34" s="201"/>
      <c r="P34" s="201"/>
      <c r="Q34" s="201"/>
      <c r="R34" s="201"/>
    </row>
    <row r="35" spans="15:18">
      <c r="O35" s="201"/>
      <c r="P35" s="201"/>
      <c r="Q35" s="201"/>
      <c r="R35" s="201"/>
    </row>
    <row r="36" spans="15:18">
      <c r="O36" s="201"/>
      <c r="P36" s="201"/>
      <c r="Q36" s="201"/>
      <c r="R36" s="201"/>
    </row>
    <row r="37" spans="15:18">
      <c r="O37" s="201"/>
      <c r="P37" s="201"/>
      <c r="Q37" s="201"/>
      <c r="R37" s="201"/>
    </row>
    <row r="38" spans="15:18">
      <c r="O38" s="201"/>
      <c r="P38" s="201"/>
      <c r="Q38" s="201"/>
      <c r="R38" s="201"/>
    </row>
    <row r="39" spans="15:18">
      <c r="O39" s="201"/>
      <c r="P39" s="201"/>
      <c r="Q39" s="201"/>
      <c r="R39" s="201"/>
    </row>
    <row r="40" spans="15:18">
      <c r="O40" s="201"/>
      <c r="P40" s="201"/>
      <c r="Q40" s="201"/>
      <c r="R40" s="201"/>
    </row>
    <row r="41" spans="15:18">
      <c r="O41" s="201"/>
      <c r="P41" s="201"/>
      <c r="Q41" s="201"/>
      <c r="R41" s="201"/>
    </row>
    <row r="42" spans="15:18">
      <c r="O42" s="201"/>
      <c r="P42" s="201"/>
      <c r="Q42" s="201"/>
      <c r="R42" s="201"/>
    </row>
    <row r="43" spans="15:18">
      <c r="O43" s="201"/>
      <c r="P43" s="201"/>
      <c r="Q43" s="201"/>
      <c r="R43" s="201"/>
    </row>
  </sheetData>
  <mergeCells count="5">
    <mergeCell ref="A5:A8"/>
    <mergeCell ref="C1:N1"/>
    <mergeCell ref="L5:N5"/>
    <mergeCell ref="H5:J5"/>
    <mergeCell ref="D5:F5"/>
  </mergeCells>
  <printOptions horizontalCentered="1"/>
  <pageMargins left="0.47244094488188981" right="0.47244094488188981" top="0.78740157480314965" bottom="0" header="0" footer="0"/>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2.1</vt:lpstr>
      <vt:lpstr>2.2 </vt:lpstr>
      <vt:lpstr>2.3</vt:lpstr>
      <vt:lpstr>2.4</vt:lpstr>
      <vt:lpstr>2.5 </vt:lpstr>
      <vt:lpstr>2.6</vt:lpstr>
      <vt:lpstr>2.7 </vt:lpstr>
      <vt:lpstr>2.8</vt:lpstr>
      <vt:lpstr>2.9</vt:lpstr>
      <vt:lpstr>2.10</vt:lpstr>
      <vt:lpstr>2.11 </vt:lpstr>
      <vt:lpstr>2.12</vt:lpstr>
      <vt:lpstr>2.13</vt:lpstr>
      <vt:lpstr>2.14 (1)</vt:lpstr>
      <vt:lpstr>2.14 (2)</vt:lpstr>
      <vt:lpstr>2.15</vt:lpstr>
      <vt:lpstr>2.16</vt:lpstr>
      <vt:lpstr>2.17</vt:lpstr>
      <vt:lpstr>2.18</vt:lpstr>
      <vt:lpstr>'2.1'!Print_Area</vt:lpstr>
      <vt:lpstr>'2.10'!Print_Area</vt:lpstr>
      <vt:lpstr>'2.11 '!Print_Area</vt:lpstr>
      <vt:lpstr>'2.12'!Print_Area</vt:lpstr>
      <vt:lpstr>'2.13'!Print_Area</vt:lpstr>
      <vt:lpstr>'2.14 (1)'!Print_Area</vt:lpstr>
      <vt:lpstr>'2.14 (2)'!Print_Area</vt:lpstr>
      <vt:lpstr>'2.15'!Print_Area</vt:lpstr>
      <vt:lpstr>'2.16'!Print_Area</vt:lpstr>
      <vt:lpstr>'2.17'!Print_Area</vt:lpstr>
      <vt:lpstr>'2.18'!Print_Area</vt:lpstr>
      <vt:lpstr>'2.2 '!Print_Area</vt:lpstr>
      <vt:lpstr>'2.3'!Print_Area</vt:lpstr>
      <vt:lpstr>'2.4'!Print_Area</vt:lpstr>
      <vt:lpstr>'2.5 '!Print_Area</vt:lpstr>
      <vt:lpstr>'2.6'!Print_Area</vt:lpstr>
      <vt:lpstr>'2.7 '!Print_Area</vt:lpstr>
      <vt:lpstr>'2.8'!Print_Area</vt:lpstr>
      <vt:lpstr>'2.9'!Print_Area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norinamohamad</dc:creator>
  <cp:lastModifiedBy>Norazita Abd Razak</cp:lastModifiedBy>
  <cp:lastPrinted>2023-12-12T03:48:55Z</cp:lastPrinted>
  <dcterms:created xsi:type="dcterms:W3CDTF">2018-07-11T05:35:22Z</dcterms:created>
  <dcterms:modified xsi:type="dcterms:W3CDTF">2023-12-12T04:45:29Z</dcterms:modified>
</cp:coreProperties>
</file>