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urdiyana\Desktop\BPS 2023\"/>
    </mc:Choice>
  </mc:AlternateContent>
  <xr:revisionPtr revIDLastSave="0" documentId="13_ncr:1_{C32ECCE1-016E-4584-8BA8-7ADCC4E751B3}" xr6:coauthVersionLast="36" xr6:coauthVersionMax="36" xr10:uidLastSave="{00000000-0000-0000-0000-000000000000}"/>
  <bookViews>
    <workbookView xWindow="0" yWindow="0" windowWidth="7470" windowHeight="7170" tabRatio="782" xr2:uid="{00000000-000D-0000-FFFF-FFFF00000000}"/>
  </bookViews>
  <sheets>
    <sheet name="3.1 " sheetId="50" r:id="rId1"/>
    <sheet name="3.2 " sheetId="33" r:id="rId2"/>
    <sheet name="3.3" sheetId="51" r:id="rId3"/>
    <sheet name="3.4" sheetId="34" r:id="rId4"/>
    <sheet name="3.5" sheetId="18" r:id="rId5"/>
    <sheet name="3.6" sheetId="4" r:id="rId6"/>
    <sheet name="3.7a " sheetId="20" r:id="rId7"/>
    <sheet name="3.7b samb" sheetId="41" r:id="rId8"/>
    <sheet name="3.7c samb" sheetId="21" r:id="rId9"/>
    <sheet name="3.7d samb" sheetId="40" r:id="rId10"/>
    <sheet name="3.7e samb " sheetId="48" r:id="rId11"/>
    <sheet name="3.8" sheetId="7" r:id="rId12"/>
    <sheet name="3.9" sheetId="52" r:id="rId13"/>
    <sheet name="3.10" sheetId="53" r:id="rId14"/>
    <sheet name="3.11" sheetId="54" r:id="rId15"/>
    <sheet name="3.12 (2)" sheetId="57" r:id="rId16"/>
    <sheet name="3.13 (2)" sheetId="58" r:id="rId17"/>
    <sheet name="3.11 " sheetId="36" state="hidden" r:id="rId18"/>
  </sheets>
  <externalReferences>
    <externalReference r:id="rId19"/>
    <externalReference r:id="rId20"/>
  </externalReferences>
  <definedNames>
    <definedName name="__123Graph_A" localSheetId="0" hidden="1">'[1]4.8'!#REF!</definedName>
    <definedName name="__123Graph_A" localSheetId="13" hidden="1">'[1]4.8'!#REF!</definedName>
    <definedName name="__123Graph_A" localSheetId="14" hidden="1">'[1]4.8'!#REF!</definedName>
    <definedName name="__123Graph_A" localSheetId="17" hidden="1">'[1]4.8'!#REF!</definedName>
    <definedName name="__123Graph_A" localSheetId="15" hidden="1">'[1]4.8'!#REF!</definedName>
    <definedName name="__123Graph_A" localSheetId="16" hidden="1">'[1]4.8'!#REF!</definedName>
    <definedName name="__123Graph_A" localSheetId="1" hidden="1">'[1]4.8'!#REF!</definedName>
    <definedName name="__123Graph_A" localSheetId="2" hidden="1">'[1]4.8'!#REF!</definedName>
    <definedName name="__123Graph_A" localSheetId="3" hidden="1">'[1]4.8'!#REF!</definedName>
    <definedName name="__123Graph_A" localSheetId="5" hidden="1">'3.8'!#REF!</definedName>
    <definedName name="__123Graph_A" localSheetId="10" hidden="1">'[1]4.8'!#REF!</definedName>
    <definedName name="__123Graph_A" localSheetId="12" hidden="1">'[1]4.8'!#REF!</definedName>
    <definedName name="__123Graph_A" hidden="1">'[1]4.8'!#REF!</definedName>
    <definedName name="__123Graph_B" hidden="1">'[2]4.18'!$E$22:$I$22</definedName>
    <definedName name="__123Graph_C" hidden="1">'[2]4.13'!$E$30:$M$30</definedName>
    <definedName name="__123Graph_D" localSheetId="0" hidden="1">#REF!</definedName>
    <definedName name="__123Graph_D" localSheetId="13" hidden="1">#REF!</definedName>
    <definedName name="__123Graph_D" localSheetId="14" hidden="1">#REF!</definedName>
    <definedName name="__123Graph_D" localSheetId="17" hidden="1">#REF!</definedName>
    <definedName name="__123Graph_D" localSheetId="15" hidden="1">#REF!</definedName>
    <definedName name="__123Graph_D" localSheetId="16" hidden="1">#REF!</definedName>
    <definedName name="__123Graph_D" localSheetId="1" hidden="1">#REF!</definedName>
    <definedName name="__123Graph_D" localSheetId="2" hidden="1">#REF!</definedName>
    <definedName name="__123Graph_D" localSheetId="3" hidden="1">#REF!</definedName>
    <definedName name="__123Graph_D" localSheetId="5" hidden="1">#REF!</definedName>
    <definedName name="__123Graph_D" localSheetId="10" hidden="1">#REF!</definedName>
    <definedName name="__123Graph_D" localSheetId="12" hidden="1">#REF!</definedName>
    <definedName name="__123Graph_D" hidden="1">#REF!</definedName>
    <definedName name="__123Graph_E" hidden="1">'[2]4.13'!$E$38:$M$38</definedName>
    <definedName name="__123Graph_X" localSheetId="0" hidden="1">'[1]4.8'!#REF!</definedName>
    <definedName name="__123Graph_X" localSheetId="13" hidden="1">'[1]4.8'!#REF!</definedName>
    <definedName name="__123Graph_X" localSheetId="14" hidden="1">'[1]4.8'!#REF!</definedName>
    <definedName name="__123Graph_X" localSheetId="17" hidden="1">'[1]4.8'!#REF!</definedName>
    <definedName name="__123Graph_X" localSheetId="15" hidden="1">'[1]4.8'!#REF!</definedName>
    <definedName name="__123Graph_X" localSheetId="16" hidden="1">'[1]4.8'!#REF!</definedName>
    <definedName name="__123Graph_X" localSheetId="1" hidden="1">'[1]4.8'!#REF!</definedName>
    <definedName name="__123Graph_X" localSheetId="2" hidden="1">'[1]4.8'!#REF!</definedName>
    <definedName name="__123Graph_X" localSheetId="5" hidden="1">'3.8'!#REF!</definedName>
    <definedName name="__123Graph_X" localSheetId="10" hidden="1">'[1]4.8'!#REF!</definedName>
    <definedName name="__123Graph_X" localSheetId="12" hidden="1">'[1]4.8'!#REF!</definedName>
    <definedName name="__123Graph_X" hidden="1">'[1]4.8'!#REF!</definedName>
    <definedName name="ass" localSheetId="0" hidden="1">'[1]4.8'!#REF!</definedName>
    <definedName name="ass" localSheetId="13" hidden="1">'[1]4.8'!#REF!</definedName>
    <definedName name="ass" localSheetId="17" hidden="1">'[1]4.8'!#REF!</definedName>
    <definedName name="ass" localSheetId="15" hidden="1">'[1]4.8'!#REF!</definedName>
    <definedName name="ass" localSheetId="16" hidden="1">'[1]4.8'!#REF!</definedName>
    <definedName name="ass" localSheetId="1" hidden="1">'[1]4.8'!#REF!</definedName>
    <definedName name="ass" localSheetId="2" hidden="1">'[1]4.8'!#REF!</definedName>
    <definedName name="ass" localSheetId="5" hidden="1">'3.8'!#REF!</definedName>
    <definedName name="ass" localSheetId="10" hidden="1">'[1]4.8'!#REF!</definedName>
    <definedName name="ass" localSheetId="12" hidden="1">'[1]4.8'!#REF!</definedName>
    <definedName name="ass" hidden="1">'[1]4.8'!#REF!</definedName>
    <definedName name="ds" localSheetId="0" hidden="1">'[1]4.8'!#REF!</definedName>
    <definedName name="ds" localSheetId="13" hidden="1">'[1]4.8'!#REF!</definedName>
    <definedName name="ds" localSheetId="17" hidden="1">'[1]4.8'!#REF!</definedName>
    <definedName name="ds" localSheetId="15" hidden="1">'[1]4.8'!#REF!</definedName>
    <definedName name="ds" localSheetId="16" hidden="1">'[1]4.8'!#REF!</definedName>
    <definedName name="ds" localSheetId="2" hidden="1">'[1]4.8'!#REF!</definedName>
    <definedName name="ds" localSheetId="10" hidden="1">'[1]4.8'!#REF!</definedName>
    <definedName name="ds" localSheetId="12" hidden="1">'[1]4.8'!#REF!</definedName>
    <definedName name="ds" hidden="1">'[1]4.8'!#REF!</definedName>
    <definedName name="_xlnm.Print_Area" localSheetId="0">'3.1 '!$A$1:$L$37</definedName>
    <definedName name="_xlnm.Print_Area" localSheetId="13">'3.10'!$A$1:$G$32</definedName>
    <definedName name="_xlnm.Print_Area" localSheetId="17">'3.11 '!$A$1:$L$45</definedName>
    <definedName name="_xlnm.Print_Area" localSheetId="15">'3.12 (2)'!$A$1:$I$23</definedName>
    <definedName name="_xlnm.Print_Area" localSheetId="16">'3.13 (2)'!$A$1:$I$33</definedName>
    <definedName name="_xlnm.Print_Area" localSheetId="1">'3.2 '!$A$1:$O$39</definedName>
    <definedName name="_xlnm.Print_Area" localSheetId="2">'3.3'!$A$1:$O$41</definedName>
    <definedName name="_xlnm.Print_Area" localSheetId="3">'3.4'!$A$1:$I$39</definedName>
    <definedName name="_xlnm.Print_Area" localSheetId="4">'3.5'!$A$1:$L$37</definedName>
    <definedName name="_xlnm.Print_Area" localSheetId="5">'3.6'!$A$1:$K$35</definedName>
    <definedName name="_xlnm.Print_Area" localSheetId="6">'3.7a '!$A$1:$J$68</definedName>
    <definedName name="_xlnm.Print_Area" localSheetId="7">'3.7b samb'!#REF!</definedName>
    <definedName name="_xlnm.Print_Area" localSheetId="8">'3.7c samb'!$A$1:$J$68</definedName>
    <definedName name="_xlnm.Print_Area" localSheetId="9">'3.7d samb'!$A$1:$J$67</definedName>
    <definedName name="_xlnm.Print_Area" localSheetId="10">'3.7e samb '!$A$1:$K$68</definedName>
    <definedName name="_xlnm.Print_Area" localSheetId="12">'3.9'!$A$1:$G$28</definedName>
    <definedName name="sds" localSheetId="0" hidden="1">#REF!</definedName>
    <definedName name="sds" localSheetId="13" hidden="1">#REF!</definedName>
    <definedName name="sds" localSheetId="14" hidden="1">#REF!</definedName>
    <definedName name="sds" localSheetId="17" hidden="1">#REF!</definedName>
    <definedName name="sds" localSheetId="15" hidden="1">#REF!</definedName>
    <definedName name="sds" localSheetId="16" hidden="1">#REF!</definedName>
    <definedName name="sds" localSheetId="1" hidden="1">#REF!</definedName>
    <definedName name="sds" localSheetId="2" hidden="1">#REF!</definedName>
    <definedName name="sds" localSheetId="3" hidden="1">#REF!</definedName>
    <definedName name="sds" localSheetId="10" hidden="1">#REF!</definedName>
    <definedName name="sds" localSheetId="12" hidden="1">#REF!</definedName>
    <definedName name="sds" hidden="1">#REF!</definedName>
    <definedName name="t" hidden="1">'[2]4.13'!$E$38:$M$38</definedName>
  </definedNames>
  <calcPr calcId="191029"/>
</workbook>
</file>

<file path=xl/calcChain.xml><?xml version="1.0" encoding="utf-8"?>
<calcChain xmlns="http://schemas.openxmlformats.org/spreadsheetml/2006/main">
  <c r="F15" i="40" l="1"/>
  <c r="E15" i="40"/>
  <c r="E16" i="21" l="1"/>
  <c r="F16" i="21"/>
  <c r="G16" i="21"/>
  <c r="H16" i="21"/>
  <c r="I16" i="21"/>
  <c r="I15" i="41"/>
  <c r="D28" i="53" l="1"/>
  <c r="D27" i="53"/>
  <c r="D26" i="53"/>
  <c r="D25" i="53"/>
  <c r="D24" i="53"/>
  <c r="D23" i="53"/>
  <c r="D22" i="53"/>
  <c r="D21" i="53"/>
  <c r="D20" i="53"/>
  <c r="D19" i="53"/>
  <c r="D18" i="53"/>
  <c r="D16" i="53"/>
  <c r="D14" i="53"/>
  <c r="F14" i="53"/>
  <c r="E14" i="53"/>
  <c r="E17" i="51"/>
  <c r="F17" i="51"/>
  <c r="E18" i="51"/>
  <c r="F18" i="51"/>
  <c r="E19" i="51"/>
  <c r="D19" i="51" s="1"/>
  <c r="F19" i="51"/>
  <c r="E20" i="51"/>
  <c r="F20" i="51"/>
  <c r="D20" i="51" s="1"/>
  <c r="E21" i="51"/>
  <c r="F21" i="51"/>
  <c r="E22" i="51"/>
  <c r="F22" i="51"/>
  <c r="E23" i="51"/>
  <c r="D23" i="51" s="1"/>
  <c r="F23" i="51"/>
  <c r="E24" i="51"/>
  <c r="F24" i="51"/>
  <c r="D24" i="51" s="1"/>
  <c r="E25" i="51"/>
  <c r="F25" i="51"/>
  <c r="E26" i="51"/>
  <c r="F26" i="51"/>
  <c r="E27" i="51"/>
  <c r="D27" i="51" s="1"/>
  <c r="F27" i="51"/>
  <c r="E28" i="51"/>
  <c r="F28" i="51"/>
  <c r="D28" i="51" s="1"/>
  <c r="E29" i="51"/>
  <c r="F29" i="51"/>
  <c r="E30" i="51"/>
  <c r="F30" i="51"/>
  <c r="E31" i="51"/>
  <c r="D31" i="51" s="1"/>
  <c r="F31" i="51"/>
  <c r="F16" i="51"/>
  <c r="D16" i="51" s="1"/>
  <c r="D30" i="51"/>
  <c r="D29" i="51"/>
  <c r="D26" i="51"/>
  <c r="D25" i="51"/>
  <c r="D22" i="51"/>
  <c r="D21" i="51"/>
  <c r="D18" i="51"/>
  <c r="D17" i="51"/>
  <c r="L31" i="51"/>
  <c r="L30" i="51"/>
  <c r="L29" i="51"/>
  <c r="L28" i="51"/>
  <c r="L27" i="51"/>
  <c r="L26" i="51"/>
  <c r="L25" i="51"/>
  <c r="L24" i="51"/>
  <c r="L23" i="51"/>
  <c r="L22" i="51"/>
  <c r="L21" i="51"/>
  <c r="L20" i="51"/>
  <c r="L19" i="51"/>
  <c r="L18" i="51"/>
  <c r="L17" i="51"/>
  <c r="L16" i="51"/>
  <c r="H17" i="51"/>
  <c r="H18" i="51"/>
  <c r="H19" i="51"/>
  <c r="H20" i="51"/>
  <c r="H21" i="51"/>
  <c r="H22" i="51"/>
  <c r="H23" i="51"/>
  <c r="H24" i="51"/>
  <c r="H25" i="51"/>
  <c r="H26" i="51"/>
  <c r="H27" i="51"/>
  <c r="H28" i="51"/>
  <c r="H29" i="51"/>
  <c r="H30" i="51"/>
  <c r="H31" i="51"/>
  <c r="H16" i="51"/>
  <c r="J15" i="48" l="1"/>
  <c r="I15" i="48"/>
  <c r="H15" i="48"/>
  <c r="G15" i="48"/>
  <c r="F15" i="48"/>
  <c r="E15" i="48"/>
  <c r="I15" i="40"/>
  <c r="H15" i="40"/>
  <c r="G15" i="40"/>
  <c r="H15" i="41"/>
  <c r="G15" i="41"/>
  <c r="F15" i="41"/>
  <c r="E15" i="41"/>
  <c r="I15" i="20"/>
  <c r="H15" i="20"/>
  <c r="G15" i="20"/>
  <c r="F15" i="20"/>
  <c r="E15" i="20"/>
  <c r="H32" i="4"/>
  <c r="D32" i="4"/>
  <c r="H31" i="4"/>
  <c r="D31" i="4"/>
  <c r="H30" i="4"/>
  <c r="D30" i="4"/>
  <c r="H29" i="4"/>
  <c r="D29" i="4"/>
  <c r="H28" i="4"/>
  <c r="D28" i="4"/>
  <c r="H27" i="4"/>
  <c r="D27" i="4"/>
  <c r="H26" i="4"/>
  <c r="D26" i="4"/>
  <c r="H25" i="4"/>
  <c r="D25" i="4"/>
  <c r="H24" i="4"/>
  <c r="D24" i="4"/>
  <c r="H23" i="4"/>
  <c r="D23" i="4"/>
  <c r="H22" i="4"/>
  <c r="D22" i="4"/>
  <c r="H21" i="4"/>
  <c r="D21" i="4"/>
  <c r="H20" i="4"/>
  <c r="D20" i="4"/>
  <c r="H19" i="4"/>
  <c r="D19" i="4"/>
  <c r="H18" i="4"/>
  <c r="D18" i="4"/>
  <c r="H17" i="4"/>
  <c r="D17" i="4"/>
  <c r="J16" i="4"/>
  <c r="I16" i="4"/>
  <c r="F16" i="4"/>
  <c r="E16" i="4"/>
  <c r="I31" i="18"/>
  <c r="D31" i="18"/>
  <c r="I30" i="18"/>
  <c r="D30" i="18"/>
  <c r="I29" i="18"/>
  <c r="D29" i="18"/>
  <c r="I28" i="18"/>
  <c r="D28" i="18"/>
  <c r="I27" i="18"/>
  <c r="D27" i="18"/>
  <c r="I26" i="18"/>
  <c r="D26" i="18"/>
  <c r="I25" i="18"/>
  <c r="D25" i="18"/>
  <c r="I24" i="18"/>
  <c r="D24" i="18"/>
  <c r="I23" i="18"/>
  <c r="D23" i="18"/>
  <c r="I22" i="18"/>
  <c r="D22" i="18"/>
  <c r="I21" i="18"/>
  <c r="D21" i="18"/>
  <c r="I20" i="18"/>
  <c r="D20" i="18"/>
  <c r="I19" i="18"/>
  <c r="D19" i="18"/>
  <c r="I18" i="18"/>
  <c r="D18" i="18"/>
  <c r="I17" i="18"/>
  <c r="D17" i="18"/>
  <c r="I16" i="18"/>
  <c r="D16" i="18"/>
  <c r="K15" i="18"/>
  <c r="J15" i="18"/>
  <c r="F15" i="18"/>
  <c r="E15" i="18"/>
  <c r="D15" i="18" s="1"/>
  <c r="D29" i="34"/>
  <c r="D28" i="34"/>
  <c r="D27" i="34"/>
  <c r="D26" i="34"/>
  <c r="D25" i="34"/>
  <c r="D24" i="34"/>
  <c r="D23" i="34"/>
  <c r="D22" i="34"/>
  <c r="D21" i="34"/>
  <c r="D20" i="34"/>
  <c r="D19" i="34"/>
  <c r="D18" i="34"/>
  <c r="D17" i="34"/>
  <c r="D16" i="34"/>
  <c r="D15" i="34"/>
  <c r="D14" i="34"/>
  <c r="H13" i="34"/>
  <c r="G13" i="34"/>
  <c r="F13" i="34"/>
  <c r="E13" i="34"/>
  <c r="E16" i="51"/>
  <c r="N15" i="51"/>
  <c r="M15" i="51"/>
  <c r="L15" i="51"/>
  <c r="K15" i="51"/>
  <c r="J15" i="51"/>
  <c r="I15" i="51"/>
  <c r="H15" i="51"/>
  <c r="G15" i="51"/>
  <c r="F15" i="51"/>
  <c r="E33" i="33"/>
  <c r="D33" i="33"/>
  <c r="E32" i="33"/>
  <c r="D32" i="33"/>
  <c r="E31" i="33"/>
  <c r="D31" i="33"/>
  <c r="E30" i="33"/>
  <c r="D30" i="33"/>
  <c r="E29" i="33"/>
  <c r="D29" i="33"/>
  <c r="E28" i="33"/>
  <c r="D28" i="33"/>
  <c r="E27" i="33"/>
  <c r="D27" i="33"/>
  <c r="E26" i="33"/>
  <c r="D26" i="33"/>
  <c r="E25" i="33"/>
  <c r="D25" i="33"/>
  <c r="E24" i="33"/>
  <c r="D24" i="33"/>
  <c r="E23" i="33"/>
  <c r="D23" i="33"/>
  <c r="E22" i="33"/>
  <c r="D22" i="33"/>
  <c r="E21" i="33"/>
  <c r="D21" i="33"/>
  <c r="E20" i="33"/>
  <c r="D20" i="33"/>
  <c r="E19" i="33"/>
  <c r="D19" i="33"/>
  <c r="E18" i="33"/>
  <c r="D18" i="33"/>
  <c r="N17" i="33"/>
  <c r="M17" i="33"/>
  <c r="K17" i="33"/>
  <c r="J17" i="33"/>
  <c r="H17" i="33"/>
  <c r="G17" i="33"/>
  <c r="E31" i="50"/>
  <c r="D31" i="50"/>
  <c r="E30" i="50"/>
  <c r="D30" i="50"/>
  <c r="E29" i="50"/>
  <c r="D29" i="50"/>
  <c r="E28" i="50"/>
  <c r="D28" i="50"/>
  <c r="E27" i="50"/>
  <c r="D27" i="50"/>
  <c r="E26" i="50"/>
  <c r="D26" i="50"/>
  <c r="E25" i="50"/>
  <c r="D25" i="50"/>
  <c r="E24" i="50"/>
  <c r="D24" i="50"/>
  <c r="E23" i="50"/>
  <c r="D23" i="50"/>
  <c r="E22" i="50"/>
  <c r="D22" i="50"/>
  <c r="E21" i="50"/>
  <c r="D21" i="50"/>
  <c r="E20" i="50"/>
  <c r="D20" i="50"/>
  <c r="E19" i="50"/>
  <c r="D19" i="50"/>
  <c r="E18" i="50"/>
  <c r="D18" i="50"/>
  <c r="E17" i="50"/>
  <c r="D17" i="50"/>
  <c r="E16" i="50"/>
  <c r="D16" i="50"/>
  <c r="K15" i="50"/>
  <c r="J15" i="50"/>
  <c r="H15" i="50"/>
  <c r="G15" i="50"/>
  <c r="H16" i="4" l="1"/>
  <c r="E15" i="50"/>
  <c r="D16" i="4"/>
  <c r="I15" i="18"/>
  <c r="E17" i="33"/>
  <c r="D13" i="34"/>
  <c r="D17" i="33"/>
  <c r="D15" i="51"/>
  <c r="E15" i="51"/>
  <c r="D15" i="50"/>
</calcChain>
</file>

<file path=xl/sharedStrings.xml><?xml version="1.0" encoding="utf-8"?>
<sst xmlns="http://schemas.openxmlformats.org/spreadsheetml/2006/main" count="1074" uniqueCount="364">
  <si>
    <t>KESIHATAN</t>
  </si>
  <si>
    <t>HEALTH</t>
  </si>
  <si>
    <t xml:space="preserve"> </t>
  </si>
  <si>
    <t>Jumlah</t>
  </si>
  <si>
    <t>Bilangan</t>
  </si>
  <si>
    <t>Number</t>
  </si>
  <si>
    <t>Malaysia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</si>
  <si>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</si>
  <si>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</si>
  <si>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</si>
  <si>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</si>
  <si>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</si>
  <si>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</si>
  <si>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</si>
  <si>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</si>
  <si>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</si>
  <si>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 xml:space="preserve">Sabah </t>
  </si>
  <si>
    <t>Sarawak</t>
  </si>
  <si>
    <t>Selangor</t>
  </si>
  <si>
    <t>Terengganu</t>
  </si>
  <si>
    <t>W.P. Kuala Lumpur</t>
  </si>
  <si>
    <t>W.P. Labuan</t>
  </si>
  <si>
    <t>W.P. Putrajaya</t>
  </si>
  <si>
    <t>Private</t>
  </si>
  <si>
    <t>Desa</t>
  </si>
  <si>
    <t>Health</t>
  </si>
  <si>
    <t>Dental</t>
  </si>
  <si>
    <t>Total</t>
  </si>
  <si>
    <t>Doktor</t>
  </si>
  <si>
    <t>Doctor</t>
  </si>
  <si>
    <t>Dentist</t>
  </si>
  <si>
    <t>Kerajaan</t>
  </si>
  <si>
    <t xml:space="preserve">             Swasta</t>
  </si>
  <si>
    <t xml:space="preserve">     Kerajaan</t>
  </si>
  <si>
    <t xml:space="preserve">            Swasta</t>
  </si>
  <si>
    <t>Government</t>
  </si>
  <si>
    <t xml:space="preserve">              Private</t>
  </si>
  <si>
    <t xml:space="preserve">             Private</t>
  </si>
  <si>
    <t>Sumber: Kementerian Kesihatan Malaysia</t>
  </si>
  <si>
    <t>Source: Ministry of Health, Malaysia</t>
  </si>
  <si>
    <t>Jururawat</t>
  </si>
  <si>
    <t>Nurse</t>
  </si>
  <si>
    <t xml:space="preserve"> Swasta</t>
  </si>
  <si>
    <t>b</t>
  </si>
  <si>
    <t>Diseases of the respiratory system</t>
  </si>
  <si>
    <t>Diseases of the circulatory system</t>
  </si>
  <si>
    <t>Lain-lain</t>
  </si>
  <si>
    <t>Rural</t>
  </si>
  <si>
    <t>Pregnancy, childbirth and the puerperium</t>
  </si>
  <si>
    <t>Certain infectious and parasitic diseases</t>
  </si>
  <si>
    <t>Diseases of the genitourinary system</t>
  </si>
  <si>
    <t xml:space="preserve">Neoplasms </t>
  </si>
  <si>
    <t>Injury, poisoning and certain other consequences of 
external causes</t>
  </si>
  <si>
    <t>c</t>
  </si>
  <si>
    <t>d</t>
  </si>
  <si>
    <t>Negeri</t>
  </si>
  <si>
    <t>State</t>
  </si>
  <si>
    <t>Gigi</t>
  </si>
  <si>
    <t>Peratus</t>
  </si>
  <si>
    <t>Per cent</t>
  </si>
  <si>
    <t xml:space="preserve">   Refers to private hospital, nursing home, maternity home &amp; hospice</t>
  </si>
  <si>
    <t>Community nurse</t>
  </si>
  <si>
    <t>Diseases of the digestive system</t>
  </si>
  <si>
    <t>a</t>
  </si>
  <si>
    <t>makanan</t>
  </si>
  <si>
    <t xml:space="preserve"> Other </t>
  </si>
  <si>
    <t>Tetanus</t>
  </si>
  <si>
    <t>Tuberculosis</t>
  </si>
  <si>
    <t>Leprosy</t>
  </si>
  <si>
    <t>Sabah</t>
  </si>
  <si>
    <t xml:space="preserve"> Neonatal </t>
  </si>
  <si>
    <t xml:space="preserve">  Tetanus </t>
  </si>
  <si>
    <t>Neonatorum</t>
  </si>
  <si>
    <t>Specified</t>
  </si>
  <si>
    <t>Viral</t>
  </si>
  <si>
    <t>Hepatitis</t>
  </si>
  <si>
    <t>Other</t>
  </si>
  <si>
    <t>Cholera</t>
  </si>
  <si>
    <t>Kolera</t>
  </si>
  <si>
    <t xml:space="preserve">Disenteri </t>
  </si>
  <si>
    <t xml:space="preserve">Dysentry </t>
  </si>
  <si>
    <t xml:space="preserve">Food </t>
  </si>
  <si>
    <t>poisoning</t>
  </si>
  <si>
    <t>Tibi</t>
  </si>
  <si>
    <t>Kusta</t>
  </si>
  <si>
    <t xml:space="preserve">Viral </t>
  </si>
  <si>
    <t>encephalitis</t>
  </si>
  <si>
    <t>Keracunan</t>
  </si>
  <si>
    <t>Demam denggi</t>
  </si>
  <si>
    <t>Campak</t>
  </si>
  <si>
    <t>Measles</t>
  </si>
  <si>
    <t>denggi</t>
  </si>
  <si>
    <t>fever</t>
  </si>
  <si>
    <t>Demam</t>
  </si>
  <si>
    <t>berdarah</t>
  </si>
  <si>
    <t>Dengue</t>
  </si>
  <si>
    <t>haemorrhagic</t>
  </si>
  <si>
    <t>Hepatitis A</t>
  </si>
  <si>
    <t>Hepatitis B</t>
  </si>
  <si>
    <t>Hepatitis C</t>
  </si>
  <si>
    <t>Sifilis</t>
  </si>
  <si>
    <t>Malaria</t>
  </si>
  <si>
    <t>Syphillis</t>
  </si>
  <si>
    <t>Gonorrhoea</t>
  </si>
  <si>
    <t>Leptospirosis</t>
  </si>
  <si>
    <t>Penyakit Tangan</t>
  </si>
  <si>
    <t>Kaki dan Mulut</t>
  </si>
  <si>
    <t>Hand, Foot and</t>
  </si>
  <si>
    <t>Mouth Disease</t>
  </si>
  <si>
    <t>Tifus</t>
  </si>
  <si>
    <t>Typhus</t>
  </si>
  <si>
    <t>Diphteria</t>
  </si>
  <si>
    <t>Lelaki</t>
  </si>
  <si>
    <t>Perempuan</t>
  </si>
  <si>
    <t>Male</t>
  </si>
  <si>
    <t>Female</t>
  </si>
  <si>
    <t>-</t>
  </si>
  <si>
    <t xml:space="preserve">Private </t>
  </si>
  <si>
    <t xml:space="preserve">        Sumber: Kementerian Kesihatan Malaysia</t>
  </si>
  <si>
    <t>Perubatan</t>
  </si>
  <si>
    <t xml:space="preserve">    Sumber: Kementerian Kesihatan Malaysia</t>
  </si>
  <si>
    <t>Bed</t>
  </si>
  <si>
    <t>Katil</t>
  </si>
  <si>
    <t xml:space="preserve">    Negeri</t>
  </si>
  <si>
    <t>Kadar</t>
  </si>
  <si>
    <t>Nisbah</t>
  </si>
  <si>
    <t xml:space="preserve">    State</t>
  </si>
  <si>
    <t>mortaliti</t>
  </si>
  <si>
    <t>kematian</t>
  </si>
  <si>
    <t>neonatal</t>
  </si>
  <si>
    <t>bayi</t>
  </si>
  <si>
    <t>kanak-kanak</t>
  </si>
  <si>
    <t>ibu bersalin</t>
  </si>
  <si>
    <t>kasar</t>
  </si>
  <si>
    <t>Neonatal</t>
  </si>
  <si>
    <t>Infant</t>
  </si>
  <si>
    <t>Toddler</t>
  </si>
  <si>
    <t>Maternal</t>
  </si>
  <si>
    <t>Crude</t>
  </si>
  <si>
    <t xml:space="preserve">    Malaysia</t>
  </si>
  <si>
    <t xml:space="preserve">    Johor</t>
  </si>
  <si>
    <t>..</t>
  </si>
  <si>
    <t xml:space="preserve">    Kedah</t>
  </si>
  <si>
    <t xml:space="preserve">    Kelantan</t>
  </si>
  <si>
    <t xml:space="preserve">    Melaka</t>
  </si>
  <si>
    <t xml:space="preserve">    Negeri Sembilan</t>
  </si>
  <si>
    <t xml:space="preserve">    Pahang</t>
  </si>
  <si>
    <t xml:space="preserve">    Perak</t>
  </si>
  <si>
    <t xml:space="preserve">    Perlis</t>
  </si>
  <si>
    <t xml:space="preserve">    Pulau Pinang</t>
  </si>
  <si>
    <t xml:space="preserve">    Sarawak</t>
  </si>
  <si>
    <r>
      <t xml:space="preserve">    Selangor</t>
    </r>
    <r>
      <rPr>
        <vertAlign val="superscript"/>
        <sz val="11"/>
        <rFont val="Arial Narrow"/>
        <family val="2"/>
      </rPr>
      <t xml:space="preserve"> </t>
    </r>
  </si>
  <si>
    <t xml:space="preserve">    Terengganu</t>
  </si>
  <si>
    <t xml:space="preserve">    W.P. Kuala Lumpur</t>
  </si>
  <si>
    <t xml:space="preserve">    W.P. Labuan</t>
  </si>
  <si>
    <t xml:space="preserve">    W.P. Putrajaya</t>
  </si>
  <si>
    <r>
      <rPr>
        <b/>
        <vertAlign val="superscript"/>
        <sz val="9"/>
        <rFont val="Arial Narrow"/>
        <family val="2"/>
      </rPr>
      <t xml:space="preserve">a </t>
    </r>
    <r>
      <rPr>
        <b/>
        <sz val="9"/>
        <rFont val="Arial Narrow"/>
        <family val="2"/>
      </rPr>
      <t>Kadar adalah bagi setiap 1,000 kelahiran hidup</t>
    </r>
  </si>
  <si>
    <t xml:space="preserve">  The rates are per 1,000 live births</t>
  </si>
  <si>
    <r>
      <rPr>
        <b/>
        <vertAlign val="superscript"/>
        <sz val="9"/>
        <rFont val="Arial Narrow"/>
        <family val="2"/>
      </rPr>
      <t>b</t>
    </r>
    <r>
      <rPr>
        <b/>
        <sz val="9"/>
        <rFont val="Arial Narrow"/>
        <family val="2"/>
      </rPr>
      <t xml:space="preserve"> Kadar adalah bagi setiap 1,000 penduduk berumur 1-4 tahun</t>
    </r>
  </si>
  <si>
    <t xml:space="preserve">  The rates are per 1,000 population aged 1-4 years</t>
  </si>
  <si>
    <r>
      <rPr>
        <b/>
        <vertAlign val="superscript"/>
        <sz val="9"/>
        <rFont val="Arial Narrow"/>
        <family val="2"/>
      </rPr>
      <t>c</t>
    </r>
    <r>
      <rPr>
        <b/>
        <sz val="9"/>
        <rFont val="Arial Narrow"/>
        <family val="2"/>
      </rPr>
      <t xml:space="preserve"> Nisbah adalah bagi setiap 100,000 kelahiran hidup</t>
    </r>
  </si>
  <si>
    <t xml:space="preserve">  The ratios are per 100,000 live births</t>
  </si>
  <si>
    <r>
      <rPr>
        <b/>
        <vertAlign val="superscript"/>
        <sz val="9"/>
        <rFont val="Arial Narrow"/>
        <family val="2"/>
      </rPr>
      <t>d</t>
    </r>
    <r>
      <rPr>
        <b/>
        <sz val="9"/>
        <rFont val="Arial Narrow"/>
        <family val="2"/>
      </rPr>
      <t xml:space="preserve"> Kadar adalah bagi setiap 1,000 penduduk </t>
    </r>
  </si>
  <si>
    <t xml:space="preserve">  The rates are per 1,000 population </t>
  </si>
  <si>
    <t>mortality rate</t>
  </si>
  <si>
    <t>mortality ratio</t>
  </si>
  <si>
    <t>death rate</t>
  </si>
  <si>
    <r>
      <t xml:space="preserve">    Sabah</t>
    </r>
    <r>
      <rPr>
        <vertAlign val="superscript"/>
        <sz val="11"/>
        <rFont val="Arial Narrow"/>
        <family val="2"/>
      </rPr>
      <t>1</t>
    </r>
  </si>
  <si>
    <t xml:space="preserve">  Data for Sabah is not published because it is still being studied. However, at the Malaysia level, data for Sabah are included</t>
  </si>
  <si>
    <t xml:space="preserve">  data di peringkat Malaysia adalah termasuk Sabah</t>
  </si>
  <si>
    <r>
      <rPr>
        <b/>
        <vertAlign val="superscript"/>
        <sz val="9"/>
        <rFont val="Arial Narrow"/>
        <family val="2"/>
      </rPr>
      <t xml:space="preserve">1 </t>
    </r>
    <r>
      <rPr>
        <b/>
        <sz val="9"/>
        <rFont val="Arial Narrow"/>
        <family val="2"/>
      </rPr>
      <t xml:space="preserve">Data bagi negeri Sabah tidak diterbitkan kerana masih di peringkat kajian. Walau bagaimanapun, </t>
    </r>
  </si>
  <si>
    <t xml:space="preserve">Jadual 3.11: Kadar mortaliti mengikut negeri, Malaysia, 2012 </t>
  </si>
  <si>
    <t xml:space="preserve">Table 3.11: Mortality rate by state, Malaysia, 2012 </t>
  </si>
  <si>
    <t>Ischaemic heart diseases</t>
  </si>
  <si>
    <t>Pneumonia</t>
  </si>
  <si>
    <t>Cerebrovascular diseases</t>
  </si>
  <si>
    <t>Transport accidents</t>
  </si>
  <si>
    <t>Malignant neoplasm of trachea, bronchus and lung</t>
  </si>
  <si>
    <t>Chronic lower respiratory diseases</t>
  </si>
  <si>
    <t xml:space="preserve">Sakit tua 65 tahun dan lebih </t>
  </si>
  <si>
    <t>Penyakit serebrovaskular</t>
  </si>
  <si>
    <t>Penyakit jantung iskemia</t>
  </si>
  <si>
    <t>Barah trakea, bronkus dan paru-paru</t>
  </si>
  <si>
    <t>Barah kolon, rektum dan dubur</t>
  </si>
  <si>
    <t>Old age 65 years and over</t>
  </si>
  <si>
    <t>Trachea, bronchus and lung cancer</t>
  </si>
  <si>
    <t>Colon, rectum and anus cancer</t>
  </si>
  <si>
    <t>Hospital</t>
  </si>
  <si>
    <t>Asthma</t>
  </si>
  <si>
    <t>Lelah</t>
  </si>
  <si>
    <t>Diabetes mellitus</t>
  </si>
  <si>
    <t>Kencing manis</t>
  </si>
  <si>
    <t>Hypertension</t>
  </si>
  <si>
    <t>Darah tinggi</t>
  </si>
  <si>
    <t>Breast cancer</t>
  </si>
  <si>
    <t>Barah payu dara</t>
  </si>
  <si>
    <t>Barah hati</t>
  </si>
  <si>
    <t>Liver cancer</t>
  </si>
  <si>
    <t>Pertusis</t>
  </si>
  <si>
    <t>Certain conditions originating in the perinatal period</t>
  </si>
  <si>
    <t>Factor influencing health status and contact with health services</t>
  </si>
  <si>
    <t xml:space="preserve">Hospital </t>
  </si>
  <si>
    <t xml:space="preserve">Non-MoH </t>
  </si>
  <si>
    <t>hospital</t>
  </si>
  <si>
    <t xml:space="preserve">Jururawat masyarakat </t>
  </si>
  <si>
    <t>Causes of death</t>
  </si>
  <si>
    <t>bukan KKM</t>
  </si>
  <si>
    <t>Medical</t>
  </si>
  <si>
    <r>
      <t>Bilangan/</t>
    </r>
    <r>
      <rPr>
        <i/>
        <sz val="11"/>
        <rFont val="Arial"/>
        <family val="2"/>
      </rPr>
      <t>Number</t>
    </r>
  </si>
  <si>
    <r>
      <t>Kadar/</t>
    </r>
    <r>
      <rPr>
        <i/>
        <sz val="11"/>
        <rFont val="Arial"/>
        <family val="2"/>
      </rPr>
      <t>Rate</t>
    </r>
    <r>
      <rPr>
        <i/>
        <vertAlign val="superscript"/>
        <sz val="11"/>
        <rFont val="Arial"/>
        <family val="2"/>
      </rPr>
      <t>a</t>
    </r>
  </si>
  <si>
    <r>
      <t xml:space="preserve">W.P. Kuala Lumpur </t>
    </r>
    <r>
      <rPr>
        <vertAlign val="superscript"/>
        <sz val="11"/>
        <rFont val="Arial"/>
        <family val="2"/>
      </rPr>
      <t>b</t>
    </r>
  </si>
  <si>
    <r>
      <t xml:space="preserve">Sabah </t>
    </r>
    <r>
      <rPr>
        <vertAlign val="superscript"/>
        <sz val="11"/>
        <rFont val="Arial"/>
        <family val="2"/>
      </rPr>
      <t xml:space="preserve"> </t>
    </r>
  </si>
  <si>
    <r>
      <t>W.P. Kuala Lumpur</t>
    </r>
    <r>
      <rPr>
        <vertAlign val="superscript"/>
        <sz val="11"/>
        <rFont val="Arial"/>
        <family val="2"/>
      </rPr>
      <t xml:space="preserve"> </t>
    </r>
  </si>
  <si>
    <r>
      <t>W.P. Labuan</t>
    </r>
    <r>
      <rPr>
        <vertAlign val="superscript"/>
        <sz val="11"/>
        <rFont val="Arial"/>
        <family val="2"/>
      </rPr>
      <t xml:space="preserve"> </t>
    </r>
  </si>
  <si>
    <r>
      <t xml:space="preserve">   </t>
    </r>
    <r>
      <rPr>
        <i/>
        <sz val="8"/>
        <rFont val="Arial"/>
        <family val="2"/>
      </rPr>
      <t xml:space="preserve"> Includes W.P. Putrajaya</t>
    </r>
  </si>
  <si>
    <t>Jenis penyakit</t>
  </si>
  <si>
    <t>Type of disease</t>
  </si>
  <si>
    <r>
      <rPr>
        <b/>
        <vertAlign val="superscript"/>
        <sz val="8"/>
        <rFont val="Arial"/>
        <family val="2"/>
      </rPr>
      <t xml:space="preserve">a </t>
    </r>
    <r>
      <rPr>
        <b/>
        <sz val="8"/>
        <rFont val="Arial"/>
        <family val="2"/>
      </rPr>
      <t>Kadar adalah bagi setiap 1,000 kelahiran hidup</t>
    </r>
  </si>
  <si>
    <r>
      <rPr>
        <b/>
        <vertAlign val="superscript"/>
        <sz val="8"/>
        <rFont val="Arial"/>
        <family val="2"/>
      </rPr>
      <t>c</t>
    </r>
    <r>
      <rPr>
        <b/>
        <sz val="8"/>
        <rFont val="Arial"/>
        <family val="2"/>
      </rPr>
      <t xml:space="preserve"> Nisbah adalah bagi setiap 100,000 kelahiran hidup</t>
    </r>
  </si>
  <si>
    <r>
      <rPr>
        <b/>
        <vertAlign val="superscript"/>
        <sz val="8"/>
        <rFont val="Arial"/>
        <family val="2"/>
      </rPr>
      <t>d</t>
    </r>
    <r>
      <rPr>
        <b/>
        <sz val="8"/>
        <rFont val="Arial"/>
        <family val="2"/>
      </rPr>
      <t xml:space="preserve"> Kadar adalah bagi setiap 1,000 penduduk </t>
    </r>
  </si>
  <si>
    <r>
      <t>Kerajaan</t>
    </r>
    <r>
      <rPr>
        <b/>
        <vertAlign val="superscript"/>
        <sz val="11"/>
        <rFont val="Arial"/>
        <family val="2"/>
      </rPr>
      <t>a</t>
    </r>
  </si>
  <si>
    <r>
      <t>Swasta</t>
    </r>
    <r>
      <rPr>
        <b/>
        <vertAlign val="superscript"/>
        <sz val="11"/>
        <rFont val="Arial"/>
        <family val="2"/>
      </rPr>
      <t>b</t>
    </r>
  </si>
  <si>
    <r>
      <t>Tetanus</t>
    </r>
    <r>
      <rPr>
        <b/>
        <vertAlign val="superscript"/>
        <sz val="11"/>
        <rFont val="Arial"/>
        <family val="2"/>
      </rPr>
      <t>c</t>
    </r>
  </si>
  <si>
    <t xml:space="preserve">Jumlah </t>
  </si>
  <si>
    <r>
      <t>ibu bersalin</t>
    </r>
    <r>
      <rPr>
        <b/>
        <vertAlign val="superscript"/>
        <sz val="11"/>
        <rFont val="Arial"/>
        <family val="2"/>
      </rPr>
      <t>c</t>
    </r>
  </si>
  <si>
    <r>
      <t>Neonatal</t>
    </r>
    <r>
      <rPr>
        <b/>
        <vertAlign val="superscript"/>
        <sz val="11"/>
        <rFont val="Arial"/>
        <family val="2"/>
      </rPr>
      <t>a</t>
    </r>
  </si>
  <si>
    <r>
      <t>Bayi</t>
    </r>
    <r>
      <rPr>
        <b/>
        <vertAlign val="superscript"/>
        <sz val="11"/>
        <rFont val="Arial"/>
        <family val="2"/>
      </rPr>
      <t>a</t>
    </r>
  </si>
  <si>
    <r>
      <t>Kanak-kanak</t>
    </r>
    <r>
      <rPr>
        <b/>
        <vertAlign val="superscript"/>
        <sz val="11"/>
        <rFont val="Arial"/>
        <family val="2"/>
      </rPr>
      <t>b</t>
    </r>
  </si>
  <si>
    <r>
      <t>kasar</t>
    </r>
    <r>
      <rPr>
        <b/>
        <vertAlign val="superscript"/>
        <sz val="11"/>
        <rFont val="Arial"/>
        <family val="2"/>
      </rPr>
      <t>d</t>
    </r>
  </si>
  <si>
    <t>Sebab kematian</t>
  </si>
  <si>
    <t>Jadual 3.1</t>
  </si>
  <si>
    <t>Table 3.1</t>
  </si>
  <si>
    <t>Jadual 3.2</t>
  </si>
  <si>
    <t>Table 3.2</t>
  </si>
  <si>
    <t>Public</t>
  </si>
  <si>
    <t>Jadual 3.3</t>
  </si>
  <si>
    <t>Table 3.3</t>
  </si>
  <si>
    <r>
      <t>Kesihatan</t>
    </r>
    <r>
      <rPr>
        <b/>
        <vertAlign val="superscript"/>
        <sz val="11"/>
        <rFont val="Arial"/>
        <family val="2"/>
      </rPr>
      <t>b</t>
    </r>
  </si>
  <si>
    <r>
      <t>Gigi</t>
    </r>
    <r>
      <rPr>
        <b/>
        <vertAlign val="superscript"/>
        <sz val="11"/>
        <rFont val="Arial"/>
        <family val="2"/>
      </rPr>
      <t>c</t>
    </r>
  </si>
  <si>
    <t>Jadual 3.4</t>
  </si>
  <si>
    <t>Table 3.4</t>
  </si>
  <si>
    <r>
      <t>Doktor gigi</t>
    </r>
    <r>
      <rPr>
        <b/>
        <vertAlign val="superscript"/>
        <sz val="11"/>
        <rFont val="Arial"/>
        <family val="2"/>
      </rPr>
      <t xml:space="preserve">a </t>
    </r>
    <r>
      <rPr>
        <b/>
        <sz val="11"/>
        <rFont val="Arial"/>
        <family val="2"/>
      </rPr>
      <t xml:space="preserve">     </t>
    </r>
  </si>
  <si>
    <t>Jadual 3.5</t>
  </si>
  <si>
    <t xml:space="preserve">: Bilangan jururawat dan jururawat masyarakat yang berdaftar mengikut negeri, </t>
  </si>
  <si>
    <t>Table 3.6</t>
  </si>
  <si>
    <t>Jadual 3.6</t>
  </si>
  <si>
    <t>Jadual 3.7</t>
  </si>
  <si>
    <t>Table 3.7</t>
  </si>
  <si>
    <t xml:space="preserve">: Sepuluh sebab utama kemasukan di hospital kerajaan (Kementerian Kesihatan), </t>
  </si>
  <si>
    <t xml:space="preserve">: Ten principal causes of hospitalisation in government hospital (Ministry of Health), </t>
  </si>
  <si>
    <t>Jadual 3.8</t>
  </si>
  <si>
    <t>Table 3.8</t>
  </si>
  <si>
    <t>Jadual 3.9</t>
  </si>
  <si>
    <t>Table 3.9</t>
  </si>
  <si>
    <t>Jadual 3.10</t>
  </si>
  <si>
    <t>Table 3.10</t>
  </si>
  <si>
    <t>Jadual 3.11</t>
  </si>
  <si>
    <t>Table 3.11</t>
  </si>
  <si>
    <t>Malignant neoplasm of colon, rectum and anus</t>
  </si>
  <si>
    <t xml:space="preserve">   Includes W.P. Putrajaya</t>
  </si>
  <si>
    <t>Jadual 3.12</t>
  </si>
  <si>
    <t>Table 3.12</t>
  </si>
  <si>
    <t>Jadual 3.13</t>
  </si>
  <si>
    <t>Table 3.13</t>
  </si>
  <si>
    <t>Diseases of the musculoskeletal system and connective tissue</t>
  </si>
  <si>
    <t>Table 3.5</t>
  </si>
  <si>
    <r>
      <t>Kadar mortaliti/</t>
    </r>
    <r>
      <rPr>
        <i/>
        <sz val="11"/>
        <rFont val="Arial"/>
        <family val="2"/>
      </rPr>
      <t>Mortality rate</t>
    </r>
  </si>
  <si>
    <t>(grams)</t>
  </si>
  <si>
    <t>5000 +</t>
  </si>
  <si>
    <t>Hypertensive diseases</t>
  </si>
  <si>
    <r>
      <t>Swasta</t>
    </r>
    <r>
      <rPr>
        <b/>
        <vertAlign val="superscript"/>
        <sz val="11"/>
        <rFont val="Arial"/>
        <family val="2"/>
      </rPr>
      <t>a</t>
    </r>
  </si>
  <si>
    <r>
      <rPr>
        <b/>
        <vertAlign val="superscript"/>
        <sz val="8"/>
        <rFont val="Arial"/>
        <family val="2"/>
      </rPr>
      <t>a</t>
    </r>
    <r>
      <rPr>
        <b/>
        <sz val="8"/>
        <rFont val="Arial"/>
        <family val="2"/>
      </rPr>
      <t xml:space="preserve"> Merujuk kepada hospital swasta, rumah rawatan, rumah bersalin &amp; hospis</t>
    </r>
  </si>
  <si>
    <t xml:space="preserve">  Source: Ministry of Health Malaysia</t>
  </si>
  <si>
    <r>
      <rPr>
        <b/>
        <sz val="8"/>
        <rFont val="Arial"/>
        <family val="2"/>
      </rPr>
      <t>Nota/</t>
    </r>
    <r>
      <rPr>
        <i/>
        <sz val="8"/>
        <rFont val="Arial"/>
        <family val="2"/>
      </rPr>
      <t>Note</t>
    </r>
  </si>
  <si>
    <r>
      <t xml:space="preserve"> </t>
    </r>
    <r>
      <rPr>
        <b/>
        <vertAlign val="superscript"/>
        <sz val="8"/>
        <rFont val="Arial"/>
        <family val="2"/>
      </rPr>
      <t>a</t>
    </r>
    <r>
      <rPr>
        <b/>
        <sz val="8"/>
        <rFont val="Arial"/>
        <family val="2"/>
      </rPr>
      <t xml:space="preserve"> Merujuk kepada kemudahan di bawah KKM</t>
    </r>
  </si>
  <si>
    <r>
      <rPr>
        <b/>
        <vertAlign val="superscript"/>
        <sz val="8"/>
        <rFont val="Arial"/>
        <family val="2"/>
      </rPr>
      <t xml:space="preserve"> b</t>
    </r>
    <r>
      <rPr>
        <b/>
        <sz val="8"/>
        <rFont val="Arial"/>
        <family val="2"/>
      </rPr>
      <t xml:space="preserve"> Merujuk kepada klinik swasta yang berdaftar dengan KKM</t>
    </r>
  </si>
  <si>
    <r>
      <t xml:space="preserve"> </t>
    </r>
    <r>
      <rPr>
        <b/>
        <vertAlign val="superscript"/>
        <sz val="8"/>
        <rFont val="Arial"/>
        <family val="2"/>
      </rPr>
      <t>c</t>
    </r>
    <r>
      <rPr>
        <b/>
        <sz val="8"/>
        <rFont val="Arial"/>
        <family val="2"/>
      </rPr>
      <t xml:space="preserve"> Merujuk kepada klinik pergigian</t>
    </r>
    <r>
      <rPr>
        <b/>
        <i/>
        <sz val="8"/>
        <rFont val="Arial"/>
        <family val="2"/>
      </rPr>
      <t xml:space="preserve"> Standalone</t>
    </r>
  </si>
  <si>
    <t xml:space="preserve">   Refers to private clinics registered with MoH</t>
  </si>
  <si>
    <t xml:space="preserve">   Refers to Standalone dental clinics</t>
  </si>
  <si>
    <r>
      <rPr>
        <b/>
        <vertAlign val="superscript"/>
        <sz val="8"/>
        <rFont val="Arial"/>
        <family val="2"/>
      </rPr>
      <t xml:space="preserve"> b</t>
    </r>
    <r>
      <rPr>
        <b/>
        <sz val="8"/>
        <rFont val="Arial"/>
        <family val="2"/>
      </rPr>
      <t xml:space="preserve"> Termasuk Klinik Kesihatan Ibu dan Anak</t>
    </r>
  </si>
  <si>
    <t xml:space="preserve">   Refers to MoH facilities </t>
  </si>
  <si>
    <t xml:space="preserve">   Includes Maternal and Child Health Clinics</t>
  </si>
  <si>
    <r>
      <rPr>
        <b/>
        <vertAlign val="superscript"/>
        <sz val="8"/>
        <rFont val="Arial"/>
        <family val="2"/>
      </rPr>
      <t>a</t>
    </r>
    <r>
      <rPr>
        <b/>
        <sz val="8"/>
        <rFont val="Arial"/>
        <family val="2"/>
      </rPr>
      <t xml:space="preserve"> Tidak termasuk doktor gigi (Bahagian II)</t>
    </r>
  </si>
  <si>
    <t xml:space="preserve">  Excludes dentist (Division II)</t>
  </si>
  <si>
    <r>
      <rPr>
        <b/>
        <vertAlign val="superscript"/>
        <sz val="8"/>
        <rFont val="Arial"/>
        <family val="2"/>
      </rPr>
      <t>a</t>
    </r>
    <r>
      <rPr>
        <b/>
        <sz val="8"/>
        <rFont val="Arial"/>
        <family val="2"/>
      </rPr>
      <t xml:space="preserve"> Kadar kejadian bagi setiap 100,000 penduduk</t>
    </r>
  </si>
  <si>
    <r>
      <rPr>
        <b/>
        <vertAlign val="superscript"/>
        <sz val="8"/>
        <rFont val="Arial"/>
        <family val="2"/>
      </rPr>
      <t>b</t>
    </r>
    <r>
      <rPr>
        <b/>
        <sz val="8"/>
        <rFont val="Arial"/>
        <family val="2"/>
      </rPr>
      <t xml:space="preserve"> Termasuk W.P. Putrajaya</t>
    </r>
  </si>
  <si>
    <t xml:space="preserve">  Incidence rate per 100,000 population</t>
  </si>
  <si>
    <t xml:space="preserve">  Includes W.P. Putrajaya</t>
  </si>
  <si>
    <r>
      <rPr>
        <b/>
        <vertAlign val="superscript"/>
        <sz val="8"/>
        <rFont val="Arial"/>
        <family val="2"/>
      </rPr>
      <t>c</t>
    </r>
    <r>
      <rPr>
        <b/>
        <sz val="8"/>
        <rFont val="Arial"/>
        <family val="2"/>
      </rPr>
      <t xml:space="preserve"> Kadar kejadian bagi setiap 1,000 kelahiran hidup</t>
    </r>
  </si>
  <si>
    <t xml:space="preserve">   Incidence rate per 100,000 population</t>
  </si>
  <si>
    <t xml:space="preserve">   Incidence rate per 1,000 live birth</t>
  </si>
  <si>
    <t>Non-MoH hospital refers to University hospital and Army hospital</t>
  </si>
  <si>
    <t>Hospital bukan KKM merujuk kepada hospital Universiti dan hospital Tentera</t>
  </si>
  <si>
    <t xml:space="preserve">Diseases of the digestive system </t>
  </si>
  <si>
    <r>
      <rPr>
        <b/>
        <vertAlign val="superscript"/>
        <sz val="8"/>
        <rFont val="Arial"/>
        <family val="2"/>
      </rPr>
      <t>b</t>
    </r>
    <r>
      <rPr>
        <b/>
        <sz val="8"/>
        <rFont val="Arial"/>
        <family val="2"/>
      </rPr>
      <t xml:space="preserve"> Kadar adalah bagi setiap 1,000 penduduk berumur 1-4 tahun</t>
    </r>
  </si>
  <si>
    <r>
      <t xml:space="preserve">  The rates are per 1,000 population aged 1</t>
    </r>
    <r>
      <rPr>
        <sz val="8"/>
        <rFont val="Arial"/>
        <family val="2"/>
      </rPr>
      <t>-</t>
    </r>
    <r>
      <rPr>
        <i/>
        <sz val="8"/>
        <rFont val="Arial"/>
        <family val="2"/>
      </rPr>
      <t>4 years</t>
    </r>
  </si>
  <si>
    <t>Komuniti</t>
  </si>
  <si>
    <t>Community</t>
  </si>
  <si>
    <t>Paratyphi</t>
  </si>
  <si>
    <t>Typhoid and</t>
  </si>
  <si>
    <t xml:space="preserve"> Tifoid dan</t>
  </si>
  <si>
    <t xml:space="preserve">Peratus kepada jumlah discaj </t>
  </si>
  <si>
    <t>Per cent to total discharge</t>
  </si>
  <si>
    <t>Source: Ministry of Health Malaysia</t>
  </si>
  <si>
    <t>KKM</t>
  </si>
  <si>
    <t>Institusi perubatan</t>
  </si>
  <si>
    <t>khas KKM</t>
  </si>
  <si>
    <t>medical institutions</t>
  </si>
  <si>
    <t>MOH special</t>
  </si>
  <si>
    <r>
      <t xml:space="preserve"> </t>
    </r>
    <r>
      <rPr>
        <b/>
        <vertAlign val="superscript"/>
        <sz val="8"/>
        <rFont val="Arial"/>
        <family val="2"/>
      </rPr>
      <t>a</t>
    </r>
    <r>
      <rPr>
        <b/>
        <sz val="8"/>
        <rFont val="Arial"/>
        <family val="2"/>
      </rPr>
      <t xml:space="preserve"> Merujuk kepada kemudahan di bawah KKM (Klinik Kesihatan, Klinik Desa, Klinik Kesihatan Ibu &amp; Anak dan Klinik Komuniti)</t>
    </r>
  </si>
  <si>
    <t xml:space="preserve">    Refers to MoH facilities (Health Clinic, Rural Clinic, Maternal &amp; Child Health Clinic and Community Clinic)</t>
  </si>
  <si>
    <t>Tiada Maklumat</t>
  </si>
  <si>
    <t>No information</t>
  </si>
  <si>
    <t>n.a</t>
  </si>
  <si>
    <t>500─999</t>
  </si>
  <si>
    <t>1000─1499</t>
  </si>
  <si>
    <t>1500─1999</t>
  </si>
  <si>
    <t>2000─2499</t>
  </si>
  <si>
    <t>2500─2999</t>
  </si>
  <si>
    <t>3000─3499</t>
  </si>
  <si>
    <t>3500─3999</t>
  </si>
  <si>
    <t>4000─4499</t>
  </si>
  <si>
    <t>4500─4999</t>
  </si>
  <si>
    <t>Kurang 500</t>
  </si>
  <si>
    <t>Less than 500</t>
  </si>
  <si>
    <t>Tidak diketahui</t>
  </si>
  <si>
    <t>Unknown</t>
  </si>
  <si>
    <t>Sebab utama</t>
  </si>
  <si>
    <t>Principal causes</t>
  </si>
  <si>
    <t>Birth weight</t>
  </si>
  <si>
    <t>Berat kelahiran</t>
  </si>
  <si>
    <r>
      <t>: Bilangan klinik kerajaan</t>
    </r>
    <r>
      <rPr>
        <b/>
        <vertAlign val="superscript"/>
        <sz val="11"/>
        <rFont val="Arial"/>
        <family val="2"/>
      </rPr>
      <t>a</t>
    </r>
    <r>
      <rPr>
        <b/>
        <sz val="11"/>
        <rFont val="Arial"/>
        <family val="2"/>
      </rPr>
      <t xml:space="preserve"> mengikut negeri dan jenis, Malaysia, 2021</t>
    </r>
  </si>
  <si>
    <t>: Number of government clinics by state and type, Malaysia, 2021</t>
  </si>
  <si>
    <t xml:space="preserve">  Malaysia, 2021</t>
  </si>
  <si>
    <t>: Number of registered nurses and community nurses by state, Malaysia, 2021</t>
  </si>
  <si>
    <t>Covid-19 infection (due to)</t>
  </si>
  <si>
    <r>
      <rPr>
        <b/>
        <sz val="8"/>
        <rFont val="Arial"/>
        <family val="2"/>
      </rPr>
      <t xml:space="preserve">Nota/ </t>
    </r>
    <r>
      <rPr>
        <i/>
        <sz val="8"/>
        <rFont val="Arial"/>
        <family val="2"/>
      </rPr>
      <t>Note:</t>
    </r>
  </si>
  <si>
    <t>: Bilangan hospital dan katil mengikut negeri, Malaysia, 2022</t>
  </si>
  <si>
    <t>: Number of hospitals and beds by state, Malaysia, 2022</t>
  </si>
  <si>
    <t>: Bilangan hospital kerajaan dan katil mengikut negeri, Malaysia, 2022</t>
  </si>
  <si>
    <t>: Number of government hospitals and beds by state, Malaysia, 2022</t>
  </si>
  <si>
    <t>: Bilangan klinik mengikut negeri dan jenis, Malaysia, 2022</t>
  </si>
  <si>
    <t>: Number of clinics by state and type, Malaysia, 2022</t>
  </si>
  <si>
    <t>: Bilangan doktor dan doktor gigi yang berdaftar mengikut negeri, Malaysia, 2022</t>
  </si>
  <si>
    <t>: Number of registered doctors and dentists by state, Malaysia, 2022</t>
  </si>
  <si>
    <t>Codes for special purposes</t>
  </si>
  <si>
    <t xml:space="preserve">   Malaysia, 2022</t>
  </si>
  <si>
    <t xml:space="preserve">  Malaysia, 2022</t>
  </si>
  <si>
    <t>: Sepuluh sebab utama kemasukan di hospital swasta, Malaysia, 2022</t>
  </si>
  <si>
    <t>: Ten principal causes of hospitalisation in private hospital, Malaysia, 2022</t>
  </si>
  <si>
    <t>: Bilangan kelahiran hidup mengikut berat kelahiran dan jantina, Malaysia, 2022</t>
  </si>
  <si>
    <t>: Number of live births by birth weight and sex, Malaysia, 2022</t>
  </si>
  <si>
    <t>: Sepuluh sebab kematian utama (tidak disahkan), Malaysia, 2018-2022</t>
  </si>
  <si>
    <t>: Ten principal causes of death (non-medically certified), Malaysia, 2018-2022</t>
  </si>
  <si>
    <t>: Sepuluh sebab kematian utama (disahkan), Malaysia, 2018-2022</t>
  </si>
  <si>
    <t>: Ten principal causes of death (medically certified), Malaysia, 2018-2022</t>
  </si>
  <si>
    <t>: Kadar mortaliti mengikut negeri, Malaysia, 2022</t>
  </si>
  <si>
    <t>: Mortality rate by state, Malaysia, 2022</t>
  </si>
  <si>
    <t>: Bilangan kes dan kadar kejadian penyakit berjangkit mengikut negeri, Malaysia, 2022</t>
  </si>
  <si>
    <t>: Number of cases and incidence rate of communicable diseases by state, Malaysia, 2022</t>
  </si>
  <si>
    <t>: Bilangan kes dan kadar kejadian penyakit berjangkit mengikut negeri, Malaysia, 2022 (samb.)</t>
  </si>
  <si>
    <t>: Number of cases and incidence rate of communicable diseases by state, Malaysia, 2022 (cont'd)</t>
  </si>
  <si>
    <t>HIV</t>
  </si>
  <si>
    <t>AIDS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</si>
</sst>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* #,##0.00_);_(* \(#,##0.00\);_(* &quot;-&quot;??_);_(@_)"/>
    <numFmt numFmtId="166" formatCode="0;[Red]0"/>
    <numFmt numFmtId="167" formatCode="General_)"/>
    <numFmt numFmtId="168" formatCode="#,##0;[Red]#,##0"/>
    <numFmt numFmtId="169" formatCode="0.0;[Red]0.0"/>
    <numFmt numFmtId="170" formatCode="#,##0.0"/>
  </numFmts>
  <fonts count="35">
    <font>
      <sz val="10"/>
      <name val="Helv"/>
    </font>
    <font>
      <sz val="10"/>
      <name val="Helv"/>
    </font>
    <font>
      <u/>
      <sz val="10"/>
      <color indexed="12"/>
      <name val="Helv"/>
    </font>
    <font>
      <sz val="10"/>
      <name val="Arial"/>
      <family val="2"/>
    </font>
    <font>
      <u/>
      <sz val="9"/>
      <color indexed="12"/>
      <name val="Helv"/>
    </font>
    <font>
      <u/>
      <sz val="10"/>
      <color indexed="12"/>
      <name val="Arial"/>
      <family val="2"/>
    </font>
    <font>
      <sz val="9"/>
      <name val="Helv"/>
    </font>
    <font>
      <sz val="11"/>
      <name val="Calibri"/>
      <family val="2"/>
      <scheme val="minor"/>
    </font>
    <font>
      <b/>
      <sz val="11"/>
      <name val="Arial Narrow"/>
      <family val="2"/>
    </font>
    <font>
      <i/>
      <sz val="11"/>
      <name val="Arial Narrow"/>
      <family val="2"/>
    </font>
    <font>
      <sz val="11"/>
      <name val="Arial Narrow"/>
      <family val="2"/>
    </font>
    <font>
      <b/>
      <vertAlign val="superscript"/>
      <sz val="11"/>
      <name val="Arial Narrow"/>
      <family val="2"/>
    </font>
    <font>
      <b/>
      <i/>
      <sz val="11"/>
      <name val="Arial Narrow"/>
      <family val="2"/>
    </font>
    <font>
      <vertAlign val="superscript"/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vertAlign val="superscript"/>
      <sz val="9"/>
      <name val="Arial Narrow"/>
      <family val="2"/>
    </font>
    <font>
      <i/>
      <sz val="9"/>
      <name val="Arial Narrow"/>
      <family val="2"/>
    </font>
    <font>
      <b/>
      <sz val="11"/>
      <name val="Arial"/>
      <family val="2"/>
    </font>
    <font>
      <u/>
      <sz val="7"/>
      <color indexed="12"/>
      <name val="Helv"/>
    </font>
    <font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vertAlign val="superscript"/>
      <sz val="11"/>
      <name val="Arial"/>
      <family val="2"/>
    </font>
    <font>
      <vertAlign val="superscript"/>
      <sz val="11"/>
      <name val="Arial"/>
      <family val="2"/>
    </font>
    <font>
      <i/>
      <vertAlign val="superscript"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vertAlign val="superscript"/>
      <sz val="8"/>
      <name val="Arial"/>
      <family val="2"/>
    </font>
    <font>
      <b/>
      <i/>
      <sz val="8"/>
      <name val="Arial"/>
      <family val="2"/>
    </font>
    <font>
      <sz val="10"/>
      <name val="Helv"/>
      <charset val="134"/>
    </font>
    <font>
      <b/>
      <sz val="10"/>
      <name val="Century Gothic"/>
      <family val="2"/>
    </font>
    <font>
      <sz val="9"/>
      <name val="Helv"/>
      <charset val="134"/>
    </font>
    <font>
      <i/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6" fontId="1" fillId="0" borderId="0"/>
    <xf numFmtId="0" fontId="3" fillId="0" borderId="0"/>
    <xf numFmtId="165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1" fillId="0" borderId="0"/>
    <xf numFmtId="167" fontId="1" fillId="0" borderId="0"/>
    <xf numFmtId="166" fontId="6" fillId="0" borderId="0"/>
    <xf numFmtId="166" fontId="6" fillId="0" borderId="0"/>
    <xf numFmtId="166" fontId="1" fillId="0" borderId="0"/>
    <xf numFmtId="166" fontId="1" fillId="0" borderId="0"/>
    <xf numFmtId="166" fontId="1" fillId="0" borderId="0"/>
    <xf numFmtId="166" fontId="6" fillId="0" borderId="0"/>
    <xf numFmtId="164" fontId="3" fillId="0" borderId="0" applyFont="0" applyFill="0" applyBorder="0" applyAlignment="0" applyProtection="0"/>
    <xf numFmtId="167" fontId="1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167" fontId="1" fillId="0" borderId="0"/>
    <xf numFmtId="167" fontId="6" fillId="0" borderId="0"/>
    <xf numFmtId="166" fontId="6" fillId="0" borderId="0"/>
    <xf numFmtId="165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166" fontId="6" fillId="0" borderId="0"/>
    <xf numFmtId="9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  <xf numFmtId="166" fontId="1" fillId="0" borderId="0"/>
    <xf numFmtId="0" fontId="31" fillId="0" borderId="0"/>
    <xf numFmtId="166" fontId="33" fillId="0" borderId="0"/>
    <xf numFmtId="0" fontId="3" fillId="0" borderId="0"/>
  </cellStyleXfs>
  <cellXfs count="572">
    <xf numFmtId="0" fontId="0" fillId="0" borderId="0" xfId="0"/>
    <xf numFmtId="167" fontId="7" fillId="0" borderId="0" xfId="17" applyNumberFormat="1" applyFont="1"/>
    <xf numFmtId="0" fontId="15" fillId="0" borderId="0" xfId="3" applyFont="1"/>
    <xf numFmtId="167" fontId="14" fillId="0" borderId="0" xfId="17" applyNumberFormat="1" applyFont="1"/>
    <xf numFmtId="167" fontId="10" fillId="0" borderId="0" xfId="16" applyFont="1"/>
    <xf numFmtId="0" fontId="8" fillId="0" borderId="0" xfId="1" applyFont="1" applyAlignment="1" applyProtection="1">
      <alignment horizontal="right"/>
    </xf>
    <xf numFmtId="167" fontId="9" fillId="0" borderId="0" xfId="16" applyFont="1" applyAlignment="1">
      <alignment horizontal="right"/>
    </xf>
    <xf numFmtId="167" fontId="9" fillId="0" borderId="0" xfId="16" applyFont="1" applyAlignment="1">
      <alignment horizontal="left"/>
    </xf>
    <xf numFmtId="167" fontId="8" fillId="0" borderId="0" xfId="16" applyFont="1" applyAlignment="1">
      <alignment horizontal="left"/>
    </xf>
    <xf numFmtId="167" fontId="8" fillId="0" borderId="0" xfId="16" applyFont="1"/>
    <xf numFmtId="167" fontId="10" fillId="0" borderId="4" xfId="16" applyFont="1" applyBorder="1"/>
    <xf numFmtId="167" fontId="8" fillId="0" borderId="4" xfId="16" applyFont="1" applyBorder="1"/>
    <xf numFmtId="167" fontId="10" fillId="0" borderId="0" xfId="16" applyFont="1" applyBorder="1"/>
    <xf numFmtId="167" fontId="8" fillId="0" borderId="0" xfId="16" applyFont="1" applyBorder="1"/>
    <xf numFmtId="167" fontId="8" fillId="0" borderId="0" xfId="16" applyFont="1" applyBorder="1" applyAlignment="1">
      <alignment horizontal="left"/>
    </xf>
    <xf numFmtId="167" fontId="8" fillId="0" borderId="0" xfId="16" applyFont="1" applyBorder="1" applyAlignment="1">
      <alignment horizontal="right"/>
    </xf>
    <xf numFmtId="167" fontId="9" fillId="0" borderId="0" xfId="16" applyFont="1" applyBorder="1" applyAlignment="1">
      <alignment horizontal="left"/>
    </xf>
    <xf numFmtId="167" fontId="12" fillId="0" borderId="0" xfId="16" applyFont="1" applyBorder="1" applyAlignment="1">
      <alignment horizontal="left"/>
    </xf>
    <xf numFmtId="167" fontId="12" fillId="0" borderId="0" xfId="16" applyFont="1" applyAlignment="1">
      <alignment horizontal="left"/>
    </xf>
    <xf numFmtId="167" fontId="11" fillId="0" borderId="0" xfId="16" applyFont="1" applyBorder="1" applyAlignment="1">
      <alignment horizontal="left"/>
    </xf>
    <xf numFmtId="167" fontId="11" fillId="0" borderId="0" xfId="16" applyFont="1" applyBorder="1"/>
    <xf numFmtId="167" fontId="9" fillId="0" borderId="0" xfId="16" applyFont="1" applyBorder="1" applyAlignment="1">
      <alignment horizontal="right"/>
    </xf>
    <xf numFmtId="167" fontId="8" fillId="0" borderId="6" xfId="16" applyFont="1" applyBorder="1" applyAlignment="1">
      <alignment horizontal="left"/>
    </xf>
    <xf numFmtId="167" fontId="8" fillId="0" borderId="6" xfId="16" applyFont="1" applyBorder="1"/>
    <xf numFmtId="169" fontId="8" fillId="0" borderId="0" xfId="28" applyNumberFormat="1" applyFont="1" applyBorder="1" applyAlignment="1" applyProtection="1">
      <alignment horizontal="right"/>
    </xf>
    <xf numFmtId="169" fontId="8" fillId="0" borderId="0" xfId="28" applyNumberFormat="1" applyFont="1" applyBorder="1"/>
    <xf numFmtId="169" fontId="8" fillId="0" borderId="0" xfId="28" applyNumberFormat="1" applyFont="1" applyBorder="1" applyAlignment="1">
      <alignment horizontal="right"/>
    </xf>
    <xf numFmtId="169" fontId="8" fillId="0" borderId="0" xfId="16" applyNumberFormat="1" applyFont="1"/>
    <xf numFmtId="167" fontId="10" fillId="0" borderId="0" xfId="16" applyFont="1" applyBorder="1" applyAlignment="1">
      <alignment horizontal="left"/>
    </xf>
    <xf numFmtId="169" fontId="10" fillId="0" borderId="0" xfId="28" applyNumberFormat="1" applyFont="1" applyBorder="1" applyAlignment="1" applyProtection="1">
      <alignment horizontal="right"/>
    </xf>
    <xf numFmtId="169" fontId="10" fillId="0" borderId="0" xfId="28" applyNumberFormat="1" applyFont="1" applyBorder="1" applyProtection="1"/>
    <xf numFmtId="169" fontId="10" fillId="0" borderId="0" xfId="28" applyNumberFormat="1" applyFont="1" applyBorder="1" applyAlignment="1" applyProtection="1"/>
    <xf numFmtId="169" fontId="8" fillId="0" borderId="4" xfId="16" applyNumberFormat="1" applyFont="1" applyBorder="1"/>
    <xf numFmtId="167" fontId="15" fillId="0" borderId="0" xfId="16" applyFont="1"/>
    <xf numFmtId="167" fontId="15" fillId="0" borderId="0" xfId="17" applyNumberFormat="1" applyFont="1" applyAlignment="1">
      <alignment horizontal="left"/>
    </xf>
    <xf numFmtId="167" fontId="14" fillId="0" borderId="0" xfId="16" applyFont="1"/>
    <xf numFmtId="167" fontId="17" fillId="0" borderId="0" xfId="16" applyFont="1" applyAlignment="1">
      <alignment vertical="top"/>
    </xf>
    <xf numFmtId="167" fontId="17" fillId="0" borderId="0" xfId="17" applyNumberFormat="1" applyFont="1" applyAlignment="1">
      <alignment horizontal="left"/>
    </xf>
    <xf numFmtId="167" fontId="7" fillId="0" borderId="0" xfId="16" applyFont="1"/>
    <xf numFmtId="0" fontId="17" fillId="0" borderId="0" xfId="3" applyFont="1" applyBorder="1"/>
    <xf numFmtId="167" fontId="21" fillId="0" borderId="0" xfId="34" applyNumberFormat="1" applyFont="1" applyBorder="1" applyAlignment="1">
      <alignment horizontal="left"/>
    </xf>
    <xf numFmtId="0" fontId="20" fillId="2" borderId="0" xfId="3" applyFont="1" applyFill="1" applyBorder="1" applyAlignment="1">
      <alignment horizontal="left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8" fillId="0" borderId="0" xfId="1" applyFont="1" applyAlignment="1" applyProtection="1">
      <alignment horizontal="right" vertical="center"/>
    </xf>
    <xf numFmtId="0" fontId="21" fillId="0" borderId="0" xfId="0" applyFont="1" applyAlignment="1">
      <alignment horizontal="right" vertical="center"/>
    </xf>
    <xf numFmtId="167" fontId="20" fillId="0" borderId="0" xfId="2" applyNumberFormat="1" applyFont="1" applyAlignment="1">
      <alignment vertical="center"/>
    </xf>
    <xf numFmtId="0" fontId="18" fillId="0" borderId="0" xfId="0" applyFont="1" applyAlignment="1">
      <alignment horizontal="right" vertical="center"/>
    </xf>
    <xf numFmtId="167" fontId="18" fillId="0" borderId="0" xfId="2" applyNumberFormat="1" applyFont="1" applyAlignment="1">
      <alignment vertical="center"/>
    </xf>
    <xf numFmtId="167" fontId="21" fillId="0" borderId="0" xfId="2" applyNumberFormat="1" applyFont="1" applyAlignment="1">
      <alignment vertical="center"/>
    </xf>
    <xf numFmtId="167" fontId="22" fillId="0" borderId="0" xfId="2" applyNumberFormat="1" applyFont="1" applyAlignment="1">
      <alignment vertical="center"/>
    </xf>
    <xf numFmtId="0" fontId="20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3" fontId="18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3" fontId="20" fillId="0" borderId="0" xfId="0" applyNumberFormat="1" applyFont="1" applyFill="1" applyBorder="1" applyAlignment="1">
      <alignment horizontal="right" vertical="center"/>
    </xf>
    <xf numFmtId="3" fontId="20" fillId="0" borderId="0" xfId="2" applyNumberFormat="1" applyFont="1" applyFill="1" applyBorder="1" applyAlignment="1" applyProtection="1">
      <alignment horizontal="right" vertical="center"/>
    </xf>
    <xf numFmtId="3" fontId="20" fillId="0" borderId="0" xfId="31" applyNumberFormat="1" applyFont="1" applyFill="1" applyAlignment="1">
      <alignment horizontal="right" vertical="center"/>
    </xf>
    <xf numFmtId="3" fontId="20" fillId="0" borderId="0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3" fontId="20" fillId="0" borderId="0" xfId="0" quotePrefix="1" applyNumberFormat="1" applyFont="1" applyFill="1" applyBorder="1" applyAlignment="1">
      <alignment horizontal="right" vertical="center"/>
    </xf>
    <xf numFmtId="0" fontId="20" fillId="0" borderId="0" xfId="0" quotePrefix="1" applyFont="1" applyFill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3" fontId="20" fillId="2" borderId="0" xfId="2" applyNumberFormat="1" applyFont="1" applyFill="1" applyBorder="1" applyAlignment="1" applyProtection="1">
      <alignment horizontal="right" vertical="center"/>
    </xf>
    <xf numFmtId="3" fontId="20" fillId="0" borderId="0" xfId="0" quotePrefix="1" applyNumberFormat="1" applyFont="1" applyBorder="1" applyAlignment="1">
      <alignment horizontal="right" vertical="center"/>
    </xf>
    <xf numFmtId="0" fontId="20" fillId="0" borderId="0" xfId="0" quotePrefix="1" applyFont="1" applyAlignment="1">
      <alignment horizontal="right" vertical="center"/>
    </xf>
    <xf numFmtId="0" fontId="20" fillId="0" borderId="4" xfId="0" applyFont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167" fontId="27" fillId="0" borderId="0" xfId="2" applyNumberFormat="1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167" fontId="28" fillId="0" borderId="0" xfId="2" applyNumberFormat="1" applyFont="1" applyAlignment="1">
      <alignment horizontal="right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6" fillId="0" borderId="0" xfId="3" applyFont="1" applyAlignment="1">
      <alignment vertical="center"/>
    </xf>
    <xf numFmtId="167" fontId="29" fillId="0" borderId="0" xfId="19" applyNumberFormat="1" applyFont="1" applyBorder="1" applyAlignment="1">
      <alignment vertical="center"/>
    </xf>
    <xf numFmtId="0" fontId="27" fillId="0" borderId="0" xfId="3" applyFont="1" applyAlignment="1">
      <alignment horizontal="left" vertical="center"/>
    </xf>
    <xf numFmtId="0" fontId="28" fillId="0" borderId="0" xfId="3" applyFont="1" applyAlignment="1">
      <alignment vertical="center"/>
    </xf>
    <xf numFmtId="0" fontId="29" fillId="0" borderId="0" xfId="0" applyFont="1" applyAlignment="1">
      <alignment vertical="center"/>
    </xf>
    <xf numFmtId="167" fontId="27" fillId="2" borderId="0" xfId="0" applyNumberFormat="1" applyFont="1" applyFill="1" applyAlignment="1">
      <alignment vertical="center"/>
    </xf>
    <xf numFmtId="167" fontId="20" fillId="0" borderId="0" xfId="34" applyNumberFormat="1" applyFont="1" applyAlignment="1">
      <alignment vertical="center"/>
    </xf>
    <xf numFmtId="0" fontId="18" fillId="0" borderId="0" xfId="5" applyFont="1" applyAlignment="1" applyProtection="1">
      <alignment horizontal="right" vertical="center"/>
    </xf>
    <xf numFmtId="167" fontId="21" fillId="0" borderId="0" xfId="34" applyNumberFormat="1" applyFont="1" applyAlignment="1">
      <alignment horizontal="right" vertical="center"/>
    </xf>
    <xf numFmtId="167" fontId="18" fillId="0" borderId="0" xfId="34" applyNumberFormat="1" applyFont="1" applyAlignment="1">
      <alignment horizontal="right" vertical="center"/>
    </xf>
    <xf numFmtId="167" fontId="18" fillId="0" borderId="0" xfId="34" applyNumberFormat="1" applyFont="1" applyAlignment="1">
      <alignment horizontal="left" vertical="center"/>
    </xf>
    <xf numFmtId="167" fontId="21" fillId="0" borderId="0" xfId="34" applyNumberFormat="1" applyFont="1" applyAlignment="1">
      <alignment horizontal="left" vertical="center"/>
    </xf>
    <xf numFmtId="167" fontId="21" fillId="0" borderId="0" xfId="34" applyNumberFormat="1" applyFont="1" applyBorder="1" applyAlignment="1">
      <alignment horizontal="left" vertical="center"/>
    </xf>
    <xf numFmtId="167" fontId="20" fillId="0" borderId="0" xfId="34" applyNumberFormat="1" applyFont="1" applyBorder="1" applyAlignment="1">
      <alignment vertical="center"/>
    </xf>
    <xf numFmtId="167" fontId="18" fillId="0" borderId="0" xfId="34" applyNumberFormat="1" applyFont="1" applyBorder="1" applyAlignment="1">
      <alignment horizontal="left" vertical="center"/>
    </xf>
    <xf numFmtId="167" fontId="20" fillId="0" borderId="0" xfId="34" applyNumberFormat="1" applyFont="1" applyFill="1" applyBorder="1" applyAlignment="1">
      <alignment vertical="center"/>
    </xf>
    <xf numFmtId="167" fontId="20" fillId="0" borderId="0" xfId="34" applyNumberFormat="1" applyFont="1" applyFill="1" applyAlignment="1">
      <alignment vertical="center"/>
    </xf>
    <xf numFmtId="167" fontId="18" fillId="0" borderId="0" xfId="34" applyNumberFormat="1" applyFont="1" applyFill="1" applyBorder="1" applyAlignment="1">
      <alignment vertical="center"/>
    </xf>
    <xf numFmtId="167" fontId="18" fillId="0" borderId="0" xfId="34" applyNumberFormat="1" applyFont="1" applyFill="1" applyAlignment="1">
      <alignment vertical="center"/>
    </xf>
    <xf numFmtId="167" fontId="20" fillId="2" borderId="0" xfId="34" applyNumberFormat="1" applyFont="1" applyFill="1" applyAlignment="1">
      <alignment vertical="center"/>
    </xf>
    <xf numFmtId="0" fontId="18" fillId="2" borderId="0" xfId="5" applyFont="1" applyFill="1" applyAlignment="1" applyProtection="1">
      <alignment horizontal="right" vertical="center"/>
    </xf>
    <xf numFmtId="167" fontId="21" fillId="2" borderId="0" xfId="34" applyNumberFormat="1" applyFont="1" applyFill="1" applyAlignment="1">
      <alignment horizontal="right" vertical="center"/>
    </xf>
    <xf numFmtId="167" fontId="18" fillId="2" borderId="0" xfId="34" applyNumberFormat="1" applyFont="1" applyFill="1" applyAlignment="1">
      <alignment horizontal="right" vertical="center"/>
    </xf>
    <xf numFmtId="167" fontId="18" fillId="2" borderId="0" xfId="34" applyNumberFormat="1" applyFont="1" applyFill="1" applyAlignment="1">
      <alignment horizontal="left" vertical="center"/>
    </xf>
    <xf numFmtId="167" fontId="21" fillId="2" borderId="0" xfId="34" applyNumberFormat="1" applyFont="1" applyFill="1" applyAlignment="1">
      <alignment horizontal="left" vertical="center"/>
    </xf>
    <xf numFmtId="167" fontId="21" fillId="2" borderId="0" xfId="34" applyNumberFormat="1" applyFont="1" applyFill="1" applyBorder="1" applyAlignment="1">
      <alignment horizontal="left" vertical="center"/>
    </xf>
    <xf numFmtId="167" fontId="20" fillId="2" borderId="0" xfId="34" applyNumberFormat="1" applyFont="1" applyFill="1" applyBorder="1" applyAlignment="1">
      <alignment vertical="center"/>
    </xf>
    <xf numFmtId="167" fontId="18" fillId="2" borderId="0" xfId="34" applyNumberFormat="1" applyFont="1" applyFill="1" applyBorder="1" applyAlignment="1">
      <alignment horizontal="left" vertical="center"/>
    </xf>
    <xf numFmtId="3" fontId="20" fillId="2" borderId="0" xfId="36" applyNumberFormat="1" applyFont="1" applyFill="1" applyAlignment="1">
      <alignment horizontal="right" vertical="center"/>
    </xf>
    <xf numFmtId="3" fontId="20" fillId="2" borderId="0" xfId="36" applyNumberFormat="1" applyFont="1" applyFill="1" applyAlignment="1">
      <alignment vertical="center"/>
    </xf>
    <xf numFmtId="3" fontId="20" fillId="2" borderId="4" xfId="36" applyNumberFormat="1" applyFont="1" applyFill="1" applyBorder="1" applyAlignment="1">
      <alignment vertical="center"/>
    </xf>
    <xf numFmtId="167" fontId="20" fillId="2" borderId="0" xfId="16" applyFont="1" applyFill="1" applyAlignment="1">
      <alignment vertical="center"/>
    </xf>
    <xf numFmtId="0" fontId="18" fillId="2" borderId="0" xfId="33" applyFont="1" applyFill="1" applyAlignment="1" applyProtection="1">
      <alignment horizontal="right" vertical="center"/>
    </xf>
    <xf numFmtId="167" fontId="21" fillId="2" borderId="0" xfId="16" applyFont="1" applyFill="1" applyAlignment="1">
      <alignment horizontal="right" vertical="center"/>
    </xf>
    <xf numFmtId="167" fontId="21" fillId="2" borderId="0" xfId="16" applyFont="1" applyFill="1" applyAlignment="1">
      <alignment horizontal="left" vertical="center"/>
    </xf>
    <xf numFmtId="167" fontId="20" fillId="2" borderId="0" xfId="16" applyFont="1" applyFill="1" applyAlignment="1">
      <alignment horizontal="left" vertical="center"/>
    </xf>
    <xf numFmtId="167" fontId="18" fillId="2" borderId="0" xfId="16" applyFont="1" applyFill="1" applyAlignment="1">
      <alignment vertical="center"/>
    </xf>
    <xf numFmtId="167" fontId="18" fillId="2" borderId="0" xfId="16" applyFont="1" applyFill="1" applyAlignment="1">
      <alignment horizontal="right" vertical="center"/>
    </xf>
    <xf numFmtId="167" fontId="18" fillId="2" borderId="0" xfId="16" applyFont="1" applyFill="1" applyAlignment="1">
      <alignment horizontal="left" vertical="center"/>
    </xf>
    <xf numFmtId="167" fontId="21" fillId="2" borderId="0" xfId="16" applyFont="1" applyFill="1" applyAlignment="1">
      <alignment vertical="center"/>
    </xf>
    <xf numFmtId="167" fontId="22" fillId="2" borderId="0" xfId="16" applyFont="1" applyFill="1" applyAlignment="1">
      <alignment vertical="center"/>
    </xf>
    <xf numFmtId="167" fontId="20" fillId="2" borderId="0" xfId="16" applyFont="1" applyFill="1" applyBorder="1" applyAlignment="1">
      <alignment vertical="center"/>
    </xf>
    <xf numFmtId="167" fontId="18" fillId="2" borderId="0" xfId="16" applyFont="1" applyFill="1" applyBorder="1" applyAlignment="1">
      <alignment vertical="center"/>
    </xf>
    <xf numFmtId="167" fontId="18" fillId="2" borderId="0" xfId="16" applyFont="1" applyFill="1" applyBorder="1" applyAlignment="1">
      <alignment horizontal="left" vertical="center"/>
    </xf>
    <xf numFmtId="169" fontId="18" fillId="2" borderId="0" xfId="28" applyNumberFormat="1" applyFont="1" applyFill="1" applyBorder="1" applyAlignment="1" applyProtection="1">
      <alignment horizontal="right" vertical="center"/>
    </xf>
    <xf numFmtId="169" fontId="18" fillId="2" borderId="0" xfId="28" applyNumberFormat="1" applyFont="1" applyFill="1" applyBorder="1" applyAlignment="1">
      <alignment vertical="center"/>
    </xf>
    <xf numFmtId="169" fontId="18" fillId="2" borderId="0" xfId="28" applyNumberFormat="1" applyFont="1" applyFill="1" applyBorder="1" applyAlignment="1">
      <alignment horizontal="right" vertical="center"/>
    </xf>
    <xf numFmtId="169" fontId="18" fillId="2" borderId="0" xfId="16" applyNumberFormat="1" applyFont="1" applyFill="1" applyAlignment="1">
      <alignment vertical="center"/>
    </xf>
    <xf numFmtId="167" fontId="20" fillId="2" borderId="0" xfId="16" applyFont="1" applyFill="1" applyBorder="1" applyAlignment="1">
      <alignment horizontal="left" vertical="center"/>
    </xf>
    <xf numFmtId="169" fontId="20" fillId="2" borderId="0" xfId="28" applyNumberFormat="1" applyFont="1" applyFill="1" applyBorder="1" applyAlignment="1" applyProtection="1">
      <alignment horizontal="right" vertical="center"/>
    </xf>
    <xf numFmtId="169" fontId="20" fillId="2" borderId="0" xfId="28" applyNumberFormat="1" applyFont="1" applyFill="1" applyBorder="1" applyAlignment="1" applyProtection="1">
      <alignment vertical="center"/>
    </xf>
    <xf numFmtId="169" fontId="20" fillId="2" borderId="0" xfId="28" quotePrefix="1" applyNumberFormat="1" applyFont="1" applyFill="1" applyBorder="1" applyAlignment="1" applyProtection="1">
      <alignment horizontal="right" vertical="center"/>
    </xf>
    <xf numFmtId="167" fontId="20" fillId="2" borderId="4" xfId="16" applyFont="1" applyFill="1" applyBorder="1" applyAlignment="1">
      <alignment vertical="center"/>
    </xf>
    <xf numFmtId="167" fontId="18" fillId="2" borderId="4" xfId="16" applyFont="1" applyFill="1" applyBorder="1" applyAlignment="1">
      <alignment vertical="center"/>
    </xf>
    <xf numFmtId="169" fontId="18" fillId="2" borderId="4" xfId="16" applyNumberFormat="1" applyFont="1" applyFill="1" applyBorder="1" applyAlignment="1">
      <alignment vertical="center"/>
    </xf>
    <xf numFmtId="167" fontId="26" fillId="2" borderId="0" xfId="16" applyFont="1" applyFill="1" applyAlignment="1">
      <alignment vertical="center"/>
    </xf>
    <xf numFmtId="167" fontId="27" fillId="2" borderId="0" xfId="16" applyFont="1" applyFill="1" applyAlignment="1">
      <alignment vertical="center"/>
    </xf>
    <xf numFmtId="167" fontId="27" fillId="2" borderId="0" xfId="34" applyNumberFormat="1" applyFont="1" applyFill="1" applyAlignment="1">
      <alignment horizontal="left" vertical="center"/>
    </xf>
    <xf numFmtId="167" fontId="26" fillId="2" borderId="0" xfId="34" applyNumberFormat="1" applyFont="1" applyFill="1" applyAlignment="1">
      <alignment vertical="center"/>
    </xf>
    <xf numFmtId="167" fontId="28" fillId="2" borderId="0" xfId="16" applyFont="1" applyFill="1" applyAlignment="1">
      <alignment vertical="center"/>
    </xf>
    <xf numFmtId="167" fontId="28" fillId="2" borderId="0" xfId="34" applyNumberFormat="1" applyFont="1" applyFill="1" applyAlignment="1">
      <alignment horizontal="left" vertical="center"/>
    </xf>
    <xf numFmtId="0" fontId="20" fillId="2" borderId="0" xfId="3" applyFont="1" applyFill="1" applyAlignment="1">
      <alignment vertical="center"/>
    </xf>
    <xf numFmtId="0" fontId="18" fillId="2" borderId="0" xfId="6" applyFont="1" applyFill="1" applyAlignment="1" applyProtection="1">
      <alignment horizontal="right" vertical="center"/>
    </xf>
    <xf numFmtId="0" fontId="21" fillId="2" borderId="0" xfId="3" applyFont="1" applyFill="1" applyAlignment="1">
      <alignment horizontal="right" vertical="center"/>
    </xf>
    <xf numFmtId="0" fontId="18" fillId="2" borderId="0" xfId="3" applyFont="1" applyFill="1" applyAlignment="1">
      <alignment horizontal="right" vertical="center"/>
    </xf>
    <xf numFmtId="0" fontId="18" fillId="2" borderId="0" xfId="3" applyFont="1" applyFill="1" applyAlignment="1">
      <alignment vertical="center"/>
    </xf>
    <xf numFmtId="0" fontId="21" fillId="2" borderId="0" xfId="3" applyFont="1" applyFill="1" applyAlignment="1">
      <alignment vertical="center"/>
    </xf>
    <xf numFmtId="0" fontId="20" fillId="2" borderId="0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20" fillId="4" borderId="0" xfId="3" applyFont="1" applyFill="1" applyBorder="1" applyAlignment="1">
      <alignment vertical="center"/>
    </xf>
    <xf numFmtId="0" fontId="21" fillId="2" borderId="0" xfId="3" applyFont="1" applyFill="1" applyBorder="1" applyAlignment="1">
      <alignment horizontal="center" vertical="center" wrapText="1"/>
    </xf>
    <xf numFmtId="0" fontId="18" fillId="2" borderId="0" xfId="3" applyFont="1" applyFill="1" applyBorder="1" applyAlignment="1">
      <alignment horizontal="center" vertical="center" wrapText="1"/>
    </xf>
    <xf numFmtId="0" fontId="18" fillId="2" borderId="0" xfId="3" applyFont="1" applyFill="1" applyBorder="1" applyAlignment="1">
      <alignment vertical="center"/>
    </xf>
    <xf numFmtId="168" fontId="20" fillId="2" borderId="0" xfId="3" applyNumberFormat="1" applyFont="1" applyFill="1" applyAlignment="1">
      <alignment vertical="center"/>
    </xf>
    <xf numFmtId="0" fontId="21" fillId="2" borderId="0" xfId="3" applyFont="1" applyFill="1" applyBorder="1" applyAlignment="1">
      <alignment horizontal="left" vertical="center"/>
    </xf>
    <xf numFmtId="168" fontId="20" fillId="2" borderId="0" xfId="3" applyNumberFormat="1" applyFont="1" applyFill="1" applyBorder="1" applyAlignment="1">
      <alignment vertical="center"/>
    </xf>
    <xf numFmtId="168" fontId="20" fillId="2" borderId="0" xfId="3" applyNumberFormat="1" applyFont="1" applyFill="1" applyBorder="1" applyAlignment="1">
      <alignment horizontal="center" vertical="center" wrapText="1"/>
    </xf>
    <xf numFmtId="0" fontId="20" fillId="2" borderId="0" xfId="3" applyFont="1" applyFill="1" applyAlignment="1">
      <alignment horizontal="left" vertical="center"/>
    </xf>
    <xf numFmtId="0" fontId="20" fillId="2" borderId="0" xfId="3" applyFont="1" applyFill="1" applyBorder="1" applyAlignment="1">
      <alignment horizontal="left" vertical="center"/>
    </xf>
    <xf numFmtId="3" fontId="20" fillId="2" borderId="0" xfId="3" applyNumberFormat="1" applyFont="1" applyFill="1" applyAlignment="1">
      <alignment vertical="center"/>
    </xf>
    <xf numFmtId="168" fontId="20" fillId="2" borderId="0" xfId="3" applyNumberFormat="1" applyFont="1" applyFill="1" applyAlignment="1">
      <alignment horizontal="left" vertical="center"/>
    </xf>
    <xf numFmtId="3" fontId="20" fillId="2" borderId="0" xfId="3" applyNumberFormat="1" applyFont="1" applyFill="1" applyBorder="1" applyAlignment="1">
      <alignment horizontal="right" vertical="center"/>
    </xf>
    <xf numFmtId="0" fontId="20" fillId="2" borderId="4" xfId="3" applyFont="1" applyFill="1" applyBorder="1" applyAlignment="1">
      <alignment vertical="center"/>
    </xf>
    <xf numFmtId="0" fontId="20" fillId="2" borderId="0" xfId="32" applyFont="1" applyFill="1" applyAlignment="1">
      <alignment vertical="center"/>
    </xf>
    <xf numFmtId="167" fontId="20" fillId="0" borderId="0" xfId="17" applyNumberFormat="1" applyFont="1" applyAlignment="1">
      <alignment vertical="center"/>
    </xf>
    <xf numFmtId="167" fontId="20" fillId="0" borderId="0" xfId="17" applyNumberFormat="1" applyFont="1" applyAlignment="1">
      <alignment horizontal="center" vertical="center"/>
    </xf>
    <xf numFmtId="167" fontId="21" fillId="0" borderId="0" xfId="17" applyNumberFormat="1" applyFont="1" applyAlignment="1">
      <alignment horizontal="right" vertical="center"/>
    </xf>
    <xf numFmtId="2" fontId="21" fillId="0" borderId="0" xfId="25" applyNumberFormat="1" applyFont="1" applyAlignment="1">
      <alignment horizontal="center" vertical="center"/>
    </xf>
    <xf numFmtId="2" fontId="21" fillId="0" borderId="0" xfId="25" applyNumberFormat="1" applyFont="1" applyAlignment="1">
      <alignment horizontal="left" vertical="center"/>
    </xf>
    <xf numFmtId="167" fontId="18" fillId="0" borderId="0" xfId="17" applyNumberFormat="1" applyFont="1" applyAlignment="1">
      <alignment horizontal="right" vertical="center"/>
    </xf>
    <xf numFmtId="167" fontId="18" fillId="0" borderId="0" xfId="17" applyNumberFormat="1" applyFont="1" applyAlignment="1">
      <alignment horizontal="left" vertical="center"/>
    </xf>
    <xf numFmtId="2" fontId="18" fillId="0" borderId="0" xfId="25" applyNumberFormat="1" applyFont="1" applyAlignment="1">
      <alignment horizontal="center" vertical="center"/>
    </xf>
    <xf numFmtId="2" fontId="18" fillId="0" borderId="0" xfId="25" applyNumberFormat="1" applyFont="1" applyAlignment="1">
      <alignment vertical="center"/>
    </xf>
    <xf numFmtId="167" fontId="21" fillId="0" borderId="0" xfId="17" applyNumberFormat="1" applyFont="1" applyAlignment="1">
      <alignment vertical="center"/>
    </xf>
    <xf numFmtId="167" fontId="21" fillId="0" borderId="0" xfId="17" applyNumberFormat="1" applyFont="1" applyAlignment="1">
      <alignment horizontal="left" vertical="center"/>
    </xf>
    <xf numFmtId="2" fontId="22" fillId="0" borderId="0" xfId="25" applyNumberFormat="1" applyFont="1" applyAlignment="1">
      <alignment horizontal="center" vertical="center"/>
    </xf>
    <xf numFmtId="2" fontId="22" fillId="0" borderId="0" xfId="25" applyNumberFormat="1" applyFont="1" applyAlignment="1">
      <alignment vertical="center"/>
    </xf>
    <xf numFmtId="167" fontId="21" fillId="0" borderId="0" xfId="17" applyNumberFormat="1" applyFont="1" applyBorder="1" applyAlignment="1">
      <alignment horizontal="left" vertical="center"/>
    </xf>
    <xf numFmtId="167" fontId="20" fillId="0" borderId="0" xfId="17" applyNumberFormat="1" applyFont="1" applyBorder="1" applyAlignment="1">
      <alignment vertical="center"/>
    </xf>
    <xf numFmtId="2" fontId="18" fillId="0" borderId="0" xfId="25" applyNumberFormat="1" applyFont="1" applyBorder="1" applyAlignment="1">
      <alignment horizontal="center" vertical="center"/>
    </xf>
    <xf numFmtId="2" fontId="18" fillId="0" borderId="0" xfId="25" applyNumberFormat="1" applyFont="1" applyBorder="1" applyAlignment="1">
      <alignment vertical="center"/>
    </xf>
    <xf numFmtId="167" fontId="20" fillId="0" borderId="0" xfId="17" applyNumberFormat="1" applyFont="1" applyBorder="1" applyAlignment="1">
      <alignment horizontal="left" vertical="center"/>
    </xf>
    <xf numFmtId="2" fontId="20" fillId="0" borderId="0" xfId="25" applyNumberFormat="1" applyFont="1" applyBorder="1" applyAlignment="1">
      <alignment horizontal="center" vertical="center"/>
    </xf>
    <xf numFmtId="2" fontId="20" fillId="0" borderId="7" xfId="25" applyNumberFormat="1" applyFont="1" applyBorder="1" applyAlignment="1">
      <alignment horizontal="right" vertical="center"/>
    </xf>
    <xf numFmtId="4" fontId="20" fillId="0" borderId="0" xfId="25" applyNumberFormat="1" applyFont="1" applyBorder="1" applyAlignment="1" applyProtection="1">
      <alignment horizontal="right" vertical="center"/>
    </xf>
    <xf numFmtId="170" fontId="20" fillId="0" borderId="0" xfId="25" applyNumberFormat="1" applyFont="1" applyBorder="1" applyAlignment="1" applyProtection="1">
      <alignment vertical="center"/>
    </xf>
    <xf numFmtId="167" fontId="20" fillId="0" borderId="0" xfId="17" applyNumberFormat="1" applyFont="1" applyFill="1" applyBorder="1" applyAlignment="1">
      <alignment vertical="center"/>
    </xf>
    <xf numFmtId="167" fontId="21" fillId="0" borderId="0" xfId="17" applyNumberFormat="1" applyFont="1" applyFill="1" applyBorder="1" applyAlignment="1">
      <alignment horizontal="left" vertical="center"/>
    </xf>
    <xf numFmtId="167" fontId="20" fillId="0" borderId="0" xfId="17" applyNumberFormat="1" applyFont="1" applyFill="1" applyAlignment="1">
      <alignment vertical="center"/>
    </xf>
    <xf numFmtId="4" fontId="20" fillId="0" borderId="0" xfId="25" applyNumberFormat="1" applyFont="1" applyFill="1" applyBorder="1" applyAlignment="1" applyProtection="1">
      <alignment horizontal="right" vertical="center"/>
    </xf>
    <xf numFmtId="170" fontId="20" fillId="0" borderId="0" xfId="25" applyNumberFormat="1" applyFont="1" applyFill="1" applyBorder="1" applyAlignment="1" applyProtection="1">
      <alignment vertical="center"/>
    </xf>
    <xf numFmtId="167" fontId="21" fillId="0" borderId="0" xfId="17" applyNumberFormat="1" applyFont="1" applyFill="1" applyBorder="1" applyAlignment="1">
      <alignment horizontal="left" vertical="center" wrapText="1"/>
    </xf>
    <xf numFmtId="167" fontId="20" fillId="0" borderId="4" xfId="17" applyNumberFormat="1" applyFont="1" applyBorder="1" applyAlignment="1">
      <alignment vertical="center"/>
    </xf>
    <xf numFmtId="2" fontId="20" fillId="0" borderId="4" xfId="25" applyNumberFormat="1" applyFont="1" applyBorder="1" applyAlignment="1" applyProtection="1">
      <alignment horizontal="center" vertical="center"/>
    </xf>
    <xf numFmtId="2" fontId="20" fillId="0" borderId="0" xfId="25" applyNumberFormat="1" applyFont="1" applyBorder="1" applyAlignment="1" applyProtection="1">
      <alignment vertical="center"/>
    </xf>
    <xf numFmtId="167" fontId="26" fillId="0" borderId="0" xfId="17" applyNumberFormat="1" applyFont="1" applyAlignment="1">
      <alignment vertical="center"/>
    </xf>
    <xf numFmtId="37" fontId="26" fillId="2" borderId="0" xfId="0" applyNumberFormat="1" applyFont="1" applyFill="1" applyAlignment="1">
      <alignment vertical="center"/>
    </xf>
    <xf numFmtId="167" fontId="26" fillId="0" borderId="0" xfId="17" applyNumberFormat="1" applyFont="1" applyAlignment="1">
      <alignment horizontal="center" vertical="center"/>
    </xf>
    <xf numFmtId="0" fontId="27" fillId="0" borderId="3" xfId="3" applyFont="1" applyBorder="1" applyAlignment="1">
      <alignment horizontal="right" vertical="center"/>
    </xf>
    <xf numFmtId="167" fontId="27" fillId="0" borderId="0" xfId="19" applyNumberFormat="1" applyFont="1" applyBorder="1" applyAlignment="1">
      <alignment vertical="center"/>
    </xf>
    <xf numFmtId="167" fontId="28" fillId="0" borderId="0" xfId="19" applyNumberFormat="1" applyFont="1" applyAlignment="1">
      <alignment vertical="center"/>
    </xf>
    <xf numFmtId="167" fontId="27" fillId="0" borderId="0" xfId="19" applyNumberFormat="1" applyFont="1" applyBorder="1" applyAlignment="1">
      <alignment horizontal="center" vertical="center"/>
    </xf>
    <xf numFmtId="167" fontId="26" fillId="0" borderId="0" xfId="19" applyNumberFormat="1" applyFont="1" applyAlignment="1">
      <alignment horizontal="center" vertical="center"/>
    </xf>
    <xf numFmtId="37" fontId="27" fillId="2" borderId="0" xfId="0" applyNumberFormat="1" applyFont="1" applyFill="1" applyAlignment="1">
      <alignment vertical="center"/>
    </xf>
    <xf numFmtId="2" fontId="20" fillId="0" borderId="0" xfId="25" applyNumberFormat="1" applyFont="1" applyAlignment="1">
      <alignment horizontal="center" vertical="center"/>
    </xf>
    <xf numFmtId="2" fontId="20" fillId="0" borderId="0" xfId="25" applyNumberFormat="1" applyFont="1" applyAlignment="1">
      <alignment vertical="center"/>
    </xf>
    <xf numFmtId="167" fontId="28" fillId="2" borderId="0" xfId="0" applyNumberFormat="1" applyFont="1" applyFill="1" applyAlignment="1">
      <alignment vertical="center"/>
    </xf>
    <xf numFmtId="167" fontId="20" fillId="0" borderId="0" xfId="17" applyNumberFormat="1" applyFont="1" applyAlignment="1">
      <alignment horizontal="right" vertical="center"/>
    </xf>
    <xf numFmtId="167" fontId="18" fillId="0" borderId="0" xfId="17" applyNumberFormat="1" applyFont="1" applyAlignment="1">
      <alignment vertical="center"/>
    </xf>
    <xf numFmtId="0" fontId="20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0" fontId="18" fillId="0" borderId="0" xfId="6" applyFont="1" applyAlignment="1" applyProtection="1">
      <alignment horizontal="right" vertical="center"/>
    </xf>
    <xf numFmtId="0" fontId="21" fillId="0" borderId="0" xfId="3" applyFont="1" applyAlignment="1">
      <alignment vertical="center"/>
    </xf>
    <xf numFmtId="0" fontId="21" fillId="0" borderId="0" xfId="3" applyFont="1" applyAlignment="1">
      <alignment horizontal="right" vertical="center"/>
    </xf>
    <xf numFmtId="0" fontId="18" fillId="0" borderId="0" xfId="3" applyFont="1" applyAlignment="1">
      <alignment horizontal="right" vertical="center"/>
    </xf>
    <xf numFmtId="0" fontId="18" fillId="0" borderId="0" xfId="3" applyFont="1" applyAlignment="1">
      <alignment horizontal="left" vertical="center"/>
    </xf>
    <xf numFmtId="0" fontId="21" fillId="0" borderId="0" xfId="3" applyFont="1" applyAlignment="1">
      <alignment horizontal="left" vertical="center"/>
    </xf>
    <xf numFmtId="0" fontId="20" fillId="0" borderId="0" xfId="3" applyFont="1" applyBorder="1" applyAlignment="1">
      <alignment vertical="center"/>
    </xf>
    <xf numFmtId="0" fontId="18" fillId="0" borderId="0" xfId="3" applyFont="1" applyBorder="1" applyAlignment="1">
      <alignment vertical="center"/>
    </xf>
    <xf numFmtId="0" fontId="18" fillId="3" borderId="0" xfId="3" applyFont="1" applyFill="1" applyBorder="1" applyAlignment="1">
      <alignment horizontal="left" vertical="center"/>
    </xf>
    <xf numFmtId="0" fontId="20" fillId="3" borderId="0" xfId="3" applyFont="1" applyFill="1" applyBorder="1" applyAlignment="1">
      <alignment horizontal="right" vertical="center"/>
    </xf>
    <xf numFmtId="0" fontId="18" fillId="3" borderId="0" xfId="3" applyFont="1" applyFill="1" applyBorder="1" applyAlignment="1">
      <alignment horizontal="right" vertical="center"/>
    </xf>
    <xf numFmtId="0" fontId="18" fillId="3" borderId="0" xfId="3" applyFont="1" applyFill="1" applyBorder="1" applyAlignment="1">
      <alignment vertical="center"/>
    </xf>
    <xf numFmtId="3" fontId="18" fillId="3" borderId="0" xfId="3" applyNumberFormat="1" applyFont="1" applyFill="1" applyBorder="1" applyAlignment="1">
      <alignment horizontal="right" vertical="center"/>
    </xf>
    <xf numFmtId="3" fontId="18" fillId="3" borderId="0" xfId="3" quotePrefix="1" applyNumberFormat="1" applyFont="1" applyFill="1" applyBorder="1" applyAlignment="1">
      <alignment horizontal="right" vertical="center"/>
    </xf>
    <xf numFmtId="4" fontId="18" fillId="3" borderId="0" xfId="3" applyNumberFormat="1" applyFont="1" applyFill="1" applyBorder="1" applyAlignment="1">
      <alignment horizontal="right" vertical="center"/>
    </xf>
    <xf numFmtId="3" fontId="20" fillId="3" borderId="0" xfId="3" applyNumberFormat="1" applyFont="1" applyFill="1" applyBorder="1" applyAlignment="1">
      <alignment horizontal="right" vertical="center"/>
    </xf>
    <xf numFmtId="0" fontId="20" fillId="0" borderId="0" xfId="3" applyFont="1" applyFill="1" applyBorder="1" applyAlignment="1">
      <alignment vertical="center"/>
    </xf>
    <xf numFmtId="0" fontId="20" fillId="0" borderId="0" xfId="3" applyFont="1" applyFill="1" applyBorder="1" applyAlignment="1">
      <alignment horizontal="left" vertical="center"/>
    </xf>
    <xf numFmtId="3" fontId="20" fillId="0" borderId="0" xfId="3" applyNumberFormat="1" applyFont="1" applyFill="1" applyBorder="1" applyAlignment="1">
      <alignment horizontal="right" vertical="center"/>
    </xf>
    <xf numFmtId="3" fontId="20" fillId="0" borderId="0" xfId="3" quotePrefix="1" applyNumberFormat="1" applyFont="1" applyFill="1" applyBorder="1" applyAlignment="1">
      <alignment horizontal="right" vertical="center"/>
    </xf>
    <xf numFmtId="0" fontId="20" fillId="0" borderId="0" xfId="3" applyFont="1" applyFill="1" applyAlignment="1">
      <alignment vertical="center"/>
    </xf>
    <xf numFmtId="4" fontId="20" fillId="0" borderId="0" xfId="3" applyNumberFormat="1" applyFont="1" applyFill="1" applyBorder="1" applyAlignment="1">
      <alignment horizontal="right" vertical="center"/>
    </xf>
    <xf numFmtId="4" fontId="20" fillId="0" borderId="0" xfId="3" quotePrefix="1" applyNumberFormat="1" applyFont="1" applyFill="1" applyBorder="1" applyAlignment="1">
      <alignment horizontal="right" vertical="center"/>
    </xf>
    <xf numFmtId="37" fontId="18" fillId="0" borderId="0" xfId="3" applyNumberFormat="1" applyFont="1" applyFill="1" applyBorder="1" applyAlignment="1" applyProtection="1">
      <alignment vertical="center"/>
    </xf>
    <xf numFmtId="37" fontId="20" fillId="0" borderId="0" xfId="3" applyNumberFormat="1" applyFont="1" applyFill="1" applyBorder="1" applyAlignment="1" applyProtection="1">
      <alignment vertical="center"/>
    </xf>
    <xf numFmtId="0" fontId="18" fillId="0" borderId="0" xfId="3" applyFont="1" applyFill="1" applyBorder="1" applyAlignment="1">
      <alignment horizontal="left" vertical="center"/>
    </xf>
    <xf numFmtId="0" fontId="21" fillId="0" borderId="0" xfId="3" applyFont="1" applyFill="1" applyBorder="1" applyAlignment="1">
      <alignment horizontal="left" vertical="center"/>
    </xf>
    <xf numFmtId="0" fontId="22" fillId="0" borderId="0" xfId="3" applyFont="1" applyFill="1" applyBorder="1" applyAlignment="1">
      <alignment horizontal="left" vertical="center"/>
    </xf>
    <xf numFmtId="3" fontId="20" fillId="0" borderId="0" xfId="3" applyNumberFormat="1" applyFont="1" applyFill="1" applyBorder="1" applyAlignment="1" applyProtection="1">
      <alignment vertical="center"/>
    </xf>
    <xf numFmtId="3" fontId="18" fillId="0" borderId="0" xfId="3" applyNumberFormat="1" applyFont="1" applyFill="1" applyBorder="1" applyAlignment="1">
      <alignment horizontal="right" vertical="center"/>
    </xf>
    <xf numFmtId="4" fontId="20" fillId="0" borderId="0" xfId="3" applyNumberFormat="1" applyFont="1" applyFill="1" applyAlignment="1">
      <alignment horizontal="right" vertical="center"/>
    </xf>
    <xf numFmtId="4" fontId="20" fillId="0" borderId="0" xfId="3" quotePrefix="1" applyNumberFormat="1" applyFont="1" applyFill="1" applyAlignment="1">
      <alignment horizontal="right" vertical="center"/>
    </xf>
    <xf numFmtId="0" fontId="20" fillId="0" borderId="4" xfId="3" applyFont="1" applyBorder="1" applyAlignment="1">
      <alignment vertical="center"/>
    </xf>
    <xf numFmtId="0" fontId="18" fillId="0" borderId="4" xfId="3" applyFont="1" applyBorder="1" applyAlignment="1">
      <alignment vertical="center"/>
    </xf>
    <xf numFmtId="37" fontId="18" fillId="0" borderId="4" xfId="3" applyNumberFormat="1" applyFont="1" applyBorder="1" applyAlignment="1" applyProtection="1">
      <alignment vertical="center"/>
    </xf>
    <xf numFmtId="37" fontId="20" fillId="0" borderId="4" xfId="3" applyNumberFormat="1" applyFont="1" applyBorder="1" applyAlignment="1" applyProtection="1">
      <alignment vertical="center"/>
    </xf>
    <xf numFmtId="0" fontId="27" fillId="0" borderId="0" xfId="3" applyFont="1" applyAlignment="1">
      <alignment vertical="center"/>
    </xf>
    <xf numFmtId="0" fontId="27" fillId="0" borderId="0" xfId="3" applyFont="1" applyAlignment="1">
      <alignment horizontal="right" vertical="center"/>
    </xf>
    <xf numFmtId="0" fontId="28" fillId="0" borderId="0" xfId="3" applyFont="1" applyAlignment="1">
      <alignment horizontal="right" vertical="center"/>
    </xf>
    <xf numFmtId="167" fontId="27" fillId="0" borderId="0" xfId="19" applyNumberFormat="1" applyFont="1" applyFill="1" applyBorder="1" applyAlignment="1">
      <alignment vertical="center"/>
    </xf>
    <xf numFmtId="167" fontId="28" fillId="0" borderId="0" xfId="19" applyNumberFormat="1" applyFont="1" applyFill="1" applyAlignment="1">
      <alignment vertical="center"/>
    </xf>
    <xf numFmtId="0" fontId="27" fillId="0" borderId="0" xfId="3" applyFont="1" applyFill="1" applyAlignment="1">
      <alignment horizontal="left" vertical="center"/>
    </xf>
    <xf numFmtId="0" fontId="28" fillId="0" borderId="0" xfId="3" applyFont="1" applyFill="1" applyAlignment="1">
      <alignment vertical="center"/>
    </xf>
    <xf numFmtId="3" fontId="18" fillId="0" borderId="0" xfId="3" applyNumberFormat="1" applyFont="1" applyBorder="1" applyAlignment="1">
      <alignment horizontal="right" vertical="center"/>
    </xf>
    <xf numFmtId="2" fontId="18" fillId="0" borderId="0" xfId="3" applyNumberFormat="1" applyFont="1" applyBorder="1" applyAlignment="1">
      <alignment horizontal="right" vertical="center"/>
    </xf>
    <xf numFmtId="0" fontId="18" fillId="0" borderId="0" xfId="3" applyFont="1" applyBorder="1" applyAlignment="1">
      <alignment horizontal="right" vertical="center"/>
    </xf>
    <xf numFmtId="2" fontId="20" fillId="0" borderId="0" xfId="3" applyNumberFormat="1" applyFont="1" applyFill="1" applyBorder="1" applyAlignment="1">
      <alignment horizontal="right" vertical="center"/>
    </xf>
    <xf numFmtId="2" fontId="20" fillId="0" borderId="0" xfId="3" quotePrefix="1" applyNumberFormat="1" applyFont="1" applyFill="1" applyBorder="1" applyAlignment="1">
      <alignment horizontal="right" vertical="center"/>
    </xf>
    <xf numFmtId="0" fontId="20" fillId="0" borderId="0" xfId="3" applyFont="1" applyFill="1" applyBorder="1" applyAlignment="1">
      <alignment horizontal="right" vertical="center"/>
    </xf>
    <xf numFmtId="0" fontId="18" fillId="0" borderId="0" xfId="3" applyFont="1" applyFill="1" applyBorder="1" applyAlignment="1">
      <alignment horizontal="right" vertical="center"/>
    </xf>
    <xf numFmtId="167" fontId="26" fillId="0" borderId="0" xfId="19" applyNumberFormat="1" applyFont="1" applyAlignment="1">
      <alignment vertical="center"/>
    </xf>
    <xf numFmtId="0" fontId="20" fillId="3" borderId="1" xfId="3" applyFont="1" applyFill="1" applyBorder="1" applyAlignment="1">
      <alignment horizontal="right" vertical="center"/>
    </xf>
    <xf numFmtId="3" fontId="20" fillId="0" borderId="0" xfId="3" applyNumberFormat="1" applyFont="1" applyFill="1" applyBorder="1" applyAlignment="1" applyProtection="1">
      <alignment horizontal="right" vertical="center"/>
    </xf>
    <xf numFmtId="3" fontId="20" fillId="0" borderId="0" xfId="3" applyNumberFormat="1" applyFont="1" applyFill="1" applyAlignment="1">
      <alignment horizontal="right" vertical="center"/>
    </xf>
    <xf numFmtId="3" fontId="20" fillId="0" borderId="0" xfId="3" quotePrefix="1" applyNumberFormat="1" applyFont="1" applyFill="1" applyBorder="1" applyAlignment="1" applyProtection="1">
      <alignment horizontal="right" vertical="center"/>
    </xf>
    <xf numFmtId="0" fontId="20" fillId="0" borderId="0" xfId="3" applyFont="1" applyBorder="1" applyAlignment="1">
      <alignment horizontal="left" vertical="center"/>
    </xf>
    <xf numFmtId="2" fontId="20" fillId="0" borderId="0" xfId="3" applyNumberFormat="1" applyFont="1" applyBorder="1" applyAlignment="1">
      <alignment horizontal="right" vertical="center"/>
    </xf>
    <xf numFmtId="37" fontId="20" fillId="0" borderId="0" xfId="3" applyNumberFormat="1" applyFont="1" applyBorder="1" applyAlignment="1" applyProtection="1">
      <alignment vertical="center"/>
    </xf>
    <xf numFmtId="3" fontId="20" fillId="0" borderId="0" xfId="3" applyNumberFormat="1" applyFont="1" applyBorder="1" applyAlignment="1">
      <alignment horizontal="right" vertical="center"/>
    </xf>
    <xf numFmtId="3" fontId="20" fillId="0" borderId="0" xfId="3" quotePrefix="1" applyNumberFormat="1" applyFont="1" applyBorder="1" applyAlignment="1">
      <alignment horizontal="right" vertical="center"/>
    </xf>
    <xf numFmtId="0" fontId="20" fillId="3" borderId="0" xfId="3" applyFont="1" applyFill="1" applyBorder="1" applyAlignment="1">
      <alignment vertical="center"/>
    </xf>
    <xf numFmtId="3" fontId="18" fillId="3" borderId="0" xfId="3" applyNumberFormat="1" applyFont="1" applyFill="1" applyBorder="1" applyAlignment="1">
      <alignment vertical="center"/>
    </xf>
    <xf numFmtId="4" fontId="18" fillId="0" borderId="0" xfId="3" applyNumberFormat="1" applyFont="1" applyBorder="1" applyAlignment="1">
      <alignment horizontal="right" vertical="center"/>
    </xf>
    <xf numFmtId="4" fontId="18" fillId="3" borderId="0" xfId="3" applyNumberFormat="1" applyFont="1" applyFill="1" applyBorder="1" applyAlignment="1">
      <alignment vertical="center"/>
    </xf>
    <xf numFmtId="0" fontId="18" fillId="0" borderId="0" xfId="3" applyFont="1" applyBorder="1" applyAlignment="1">
      <alignment horizontal="left" vertical="center"/>
    </xf>
    <xf numFmtId="3" fontId="20" fillId="0" borderId="0" xfId="3" applyNumberFormat="1" applyFont="1" applyFill="1" applyBorder="1" applyAlignment="1">
      <alignment vertical="center"/>
    </xf>
    <xf numFmtId="3" fontId="20" fillId="0" borderId="0" xfId="3" quotePrefix="1" applyNumberFormat="1" applyFont="1" applyFill="1" applyBorder="1" applyAlignment="1">
      <alignment vertical="center"/>
    </xf>
    <xf numFmtId="4" fontId="20" fillId="0" borderId="0" xfId="3" applyNumberFormat="1" applyFont="1" applyFill="1" applyBorder="1" applyAlignment="1" applyProtection="1">
      <alignment vertical="center"/>
    </xf>
    <xf numFmtId="0" fontId="20" fillId="0" borderId="0" xfId="3" quotePrefix="1" applyFont="1" applyFill="1" applyBorder="1" applyAlignment="1">
      <alignment horizontal="right" vertical="center"/>
    </xf>
    <xf numFmtId="3" fontId="20" fillId="0" borderId="0" xfId="3" applyNumberFormat="1" applyFont="1" applyFill="1" applyAlignment="1">
      <alignment vertical="center"/>
    </xf>
    <xf numFmtId="4" fontId="20" fillId="0" borderId="0" xfId="3" applyNumberFormat="1" applyFont="1" applyFill="1" applyAlignment="1">
      <alignment vertical="center"/>
    </xf>
    <xf numFmtId="4" fontId="20" fillId="0" borderId="0" xfId="3" applyNumberFormat="1" applyFont="1" applyFill="1" applyBorder="1" applyAlignment="1" applyProtection="1">
      <alignment horizontal="right" vertical="center"/>
    </xf>
    <xf numFmtId="4" fontId="20" fillId="0" borderId="0" xfId="3" quotePrefix="1" applyNumberFormat="1" applyFont="1" applyBorder="1" applyAlignment="1">
      <alignment horizontal="right" vertical="center"/>
    </xf>
    <xf numFmtId="3" fontId="20" fillId="0" borderId="0" xfId="3" applyNumberFormat="1" applyFont="1" applyBorder="1" applyAlignment="1" applyProtection="1">
      <alignment horizontal="right" vertical="center"/>
    </xf>
    <xf numFmtId="3" fontId="20" fillId="0" borderId="4" xfId="3" applyNumberFormat="1" applyFont="1" applyBorder="1" applyAlignment="1">
      <alignment horizontal="right" vertical="center"/>
    </xf>
    <xf numFmtId="3" fontId="20" fillId="0" borderId="4" xfId="3" applyNumberFormat="1" applyFont="1" applyBorder="1" applyAlignment="1">
      <alignment vertical="center"/>
    </xf>
    <xf numFmtId="37" fontId="18" fillId="0" borderId="0" xfId="3" applyNumberFormat="1" applyFont="1" applyBorder="1" applyAlignment="1" applyProtection="1">
      <alignment vertical="center"/>
    </xf>
    <xf numFmtId="167" fontId="20" fillId="0" borderId="0" xfId="19" applyNumberFormat="1" applyFont="1" applyBorder="1" applyAlignment="1">
      <alignment vertical="center"/>
    </xf>
    <xf numFmtId="167" fontId="20" fillId="0" borderId="0" xfId="19" applyNumberFormat="1" applyFont="1" applyAlignment="1">
      <alignment horizontal="center" vertical="center"/>
    </xf>
    <xf numFmtId="167" fontId="20" fillId="0" borderId="0" xfId="19" applyNumberFormat="1" applyFont="1" applyAlignment="1">
      <alignment vertical="center"/>
    </xf>
    <xf numFmtId="167" fontId="21" fillId="0" borderId="0" xfId="2" applyNumberFormat="1" applyFont="1" applyAlignment="1">
      <alignment horizontal="left" vertical="center"/>
    </xf>
    <xf numFmtId="167" fontId="18" fillId="0" borderId="0" xfId="19" applyNumberFormat="1" applyFont="1" applyBorder="1" applyAlignment="1">
      <alignment vertical="center"/>
    </xf>
    <xf numFmtId="167" fontId="21" fillId="0" borderId="0" xfId="19" applyNumberFormat="1" applyFont="1" applyAlignment="1">
      <alignment vertical="center"/>
    </xf>
    <xf numFmtId="167" fontId="21" fillId="0" borderId="0" xfId="19" applyNumberFormat="1" applyFont="1" applyAlignment="1">
      <alignment horizontal="left" vertical="center"/>
    </xf>
    <xf numFmtId="167" fontId="18" fillId="0" borderId="0" xfId="19" applyNumberFormat="1" applyFont="1" applyAlignment="1">
      <alignment horizontal="center" vertical="center"/>
    </xf>
    <xf numFmtId="167" fontId="18" fillId="0" borderId="0" xfId="19" applyNumberFormat="1" applyFont="1" applyAlignment="1">
      <alignment horizontal="left" vertical="center"/>
    </xf>
    <xf numFmtId="0" fontId="20" fillId="4" borderId="0" xfId="3" applyFont="1" applyFill="1" applyAlignment="1">
      <alignment vertical="center"/>
    </xf>
    <xf numFmtId="167" fontId="29" fillId="0" borderId="0" xfId="19" applyNumberFormat="1" applyFont="1" applyFill="1" applyBorder="1" applyAlignment="1">
      <alignment vertical="center"/>
    </xf>
    <xf numFmtId="0" fontId="26" fillId="0" borderId="0" xfId="3" applyFont="1" applyFill="1" applyAlignment="1">
      <alignment vertical="center"/>
    </xf>
    <xf numFmtId="167" fontId="29" fillId="0" borderId="0" xfId="19" applyNumberFormat="1" applyFont="1" applyFill="1" applyBorder="1" applyAlignment="1">
      <alignment horizontal="right" vertical="center"/>
    </xf>
    <xf numFmtId="0" fontId="27" fillId="0" borderId="0" xfId="3" applyFont="1" applyFill="1" applyAlignment="1">
      <alignment vertical="center"/>
    </xf>
    <xf numFmtId="167" fontId="27" fillId="0" borderId="0" xfId="0" applyNumberFormat="1" applyFont="1" applyFill="1" applyAlignment="1" applyProtection="1">
      <alignment vertical="center"/>
    </xf>
    <xf numFmtId="167" fontId="28" fillId="0" borderId="0" xfId="0" applyNumberFormat="1" applyFont="1" applyFill="1" applyBorder="1" applyAlignment="1" applyProtection="1">
      <alignment horizontal="left" vertical="center"/>
    </xf>
    <xf numFmtId="0" fontId="26" fillId="0" borderId="0" xfId="0" applyFont="1" applyFill="1" applyAlignment="1">
      <alignment vertical="center"/>
    </xf>
    <xf numFmtId="167" fontId="26" fillId="0" borderId="0" xfId="0" applyNumberFormat="1" applyFont="1" applyFill="1" applyAlignment="1" applyProtection="1">
      <alignment vertical="center"/>
    </xf>
    <xf numFmtId="167" fontId="26" fillId="0" borderId="0" xfId="0" applyNumberFormat="1" applyFont="1" applyFill="1" applyBorder="1" applyAlignment="1" applyProtection="1">
      <alignment vertical="center"/>
    </xf>
    <xf numFmtId="167" fontId="20" fillId="2" borderId="0" xfId="22" applyNumberFormat="1" applyFont="1" applyFill="1" applyAlignment="1">
      <alignment vertical="center"/>
    </xf>
    <xf numFmtId="167" fontId="21" fillId="2" borderId="0" xfId="22" applyNumberFormat="1" applyFont="1" applyFill="1" applyAlignment="1">
      <alignment horizontal="right" vertical="center"/>
    </xf>
    <xf numFmtId="167" fontId="21" fillId="2" borderId="0" xfId="22" applyNumberFormat="1" applyFont="1" applyFill="1" applyAlignment="1">
      <alignment horizontal="left" vertical="center"/>
    </xf>
    <xf numFmtId="167" fontId="18" fillId="2" borderId="0" xfId="22" applyNumberFormat="1" applyFont="1" applyFill="1" applyAlignment="1">
      <alignment horizontal="right" vertical="center"/>
    </xf>
    <xf numFmtId="0" fontId="18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0" borderId="0" xfId="0" applyFont="1" applyAlignment="1">
      <alignment horizontal="right" vertical="center"/>
    </xf>
    <xf numFmtId="167" fontId="18" fillId="2" borderId="0" xfId="22" applyNumberFormat="1" applyFont="1" applyFill="1" applyAlignment="1">
      <alignment horizontal="left" vertical="center"/>
    </xf>
    <xf numFmtId="167" fontId="21" fillId="2" borderId="0" xfId="22" applyNumberFormat="1" applyFont="1" applyFill="1" applyAlignment="1">
      <alignment vertical="center"/>
    </xf>
    <xf numFmtId="167" fontId="18" fillId="2" borderId="0" xfId="22" applyNumberFormat="1" applyFont="1" applyFill="1" applyAlignment="1">
      <alignment vertical="center"/>
    </xf>
    <xf numFmtId="167" fontId="20" fillId="2" borderId="0" xfId="0" applyNumberFormat="1" applyFont="1" applyFill="1" applyBorder="1" applyAlignment="1" applyProtection="1">
      <alignment vertical="center"/>
    </xf>
    <xf numFmtId="167" fontId="20" fillId="2" borderId="5" xfId="0" applyNumberFormat="1" applyFont="1" applyFill="1" applyBorder="1" applyAlignment="1" applyProtection="1">
      <alignment vertical="center"/>
    </xf>
    <xf numFmtId="167" fontId="20" fillId="2" borderId="7" xfId="0" applyNumberFormat="1" applyFont="1" applyFill="1" applyBorder="1" applyAlignment="1" applyProtection="1">
      <alignment vertical="center"/>
    </xf>
    <xf numFmtId="0" fontId="20" fillId="0" borderId="5" xfId="0" applyFont="1" applyBorder="1" applyAlignment="1">
      <alignment vertical="center"/>
    </xf>
    <xf numFmtId="167" fontId="18" fillId="2" borderId="0" xfId="0" applyNumberFormat="1" applyFont="1" applyFill="1" applyBorder="1" applyAlignment="1" applyProtection="1">
      <alignment horizontal="left" vertical="center"/>
    </xf>
    <xf numFmtId="37" fontId="18" fillId="2" borderId="0" xfId="0" applyNumberFormat="1" applyFont="1" applyFill="1" applyBorder="1" applyAlignment="1" applyProtection="1">
      <alignment vertical="center"/>
    </xf>
    <xf numFmtId="168" fontId="18" fillId="0" borderId="0" xfId="0" applyNumberFormat="1" applyFont="1" applyFill="1" applyBorder="1" applyAlignment="1" applyProtection="1">
      <alignment vertical="center"/>
    </xf>
    <xf numFmtId="168" fontId="18" fillId="2" borderId="0" xfId="0" applyNumberFormat="1" applyFont="1" applyFill="1" applyBorder="1" applyAlignment="1" applyProtection="1">
      <alignment vertical="center"/>
    </xf>
    <xf numFmtId="37" fontId="20" fillId="0" borderId="0" xfId="0" applyNumberFormat="1" applyFont="1" applyAlignment="1">
      <alignment vertical="center"/>
    </xf>
    <xf numFmtId="167" fontId="20" fillId="0" borderId="0" xfId="0" applyNumberFormat="1" applyFont="1" applyFill="1" applyBorder="1" applyAlignment="1" applyProtection="1">
      <alignment horizontal="left" vertical="center"/>
    </xf>
    <xf numFmtId="37" fontId="20" fillId="0" borderId="0" xfId="0" applyNumberFormat="1" applyFont="1" applyFill="1" applyBorder="1" applyAlignment="1" applyProtection="1">
      <alignment vertical="center"/>
    </xf>
    <xf numFmtId="168" fontId="20" fillId="0" borderId="0" xfId="0" applyNumberFormat="1" applyFont="1" applyFill="1" applyBorder="1" applyAlignment="1" applyProtection="1">
      <alignment vertical="center"/>
    </xf>
    <xf numFmtId="168" fontId="20" fillId="0" borderId="0" xfId="0" applyNumberFormat="1" applyFont="1" applyFill="1" applyBorder="1" applyAlignment="1" applyProtection="1">
      <alignment horizontal="right" vertical="center"/>
    </xf>
    <xf numFmtId="168" fontId="20" fillId="0" borderId="0" xfId="0" applyNumberFormat="1" applyFont="1" applyFill="1" applyBorder="1" applyAlignment="1">
      <alignment vertical="center"/>
    </xf>
    <xf numFmtId="37" fontId="20" fillId="0" borderId="0" xfId="0" applyNumberFormat="1" applyFont="1" applyFill="1" applyAlignment="1">
      <alignment vertical="center"/>
    </xf>
    <xf numFmtId="168" fontId="20" fillId="0" borderId="0" xfId="0" quotePrefix="1" applyNumberFormat="1" applyFont="1" applyFill="1" applyBorder="1" applyAlignment="1">
      <alignment horizontal="right" vertical="center"/>
    </xf>
    <xf numFmtId="168" fontId="20" fillId="0" borderId="0" xfId="0" applyNumberFormat="1" applyFont="1" applyFill="1" applyBorder="1" applyAlignment="1">
      <alignment horizontal="right" vertical="center"/>
    </xf>
    <xf numFmtId="168" fontId="23" fillId="0" borderId="0" xfId="0" applyNumberFormat="1" applyFont="1" applyFill="1" applyBorder="1" applyAlignment="1" applyProtection="1">
      <alignment horizontal="left" vertical="center"/>
    </xf>
    <xf numFmtId="167" fontId="20" fillId="2" borderId="0" xfId="0" applyNumberFormat="1" applyFont="1" applyFill="1" applyBorder="1" applyAlignment="1" applyProtection="1">
      <alignment horizontal="left" vertical="center"/>
    </xf>
    <xf numFmtId="37" fontId="20" fillId="2" borderId="0" xfId="0" applyNumberFormat="1" applyFont="1" applyFill="1" applyBorder="1" applyAlignment="1" applyProtection="1">
      <alignment vertical="center"/>
    </xf>
    <xf numFmtId="167" fontId="20" fillId="2" borderId="4" xfId="0" applyNumberFormat="1" applyFont="1" applyFill="1" applyBorder="1" applyAlignment="1" applyProtection="1">
      <alignment vertical="center"/>
    </xf>
    <xf numFmtId="37" fontId="20" fillId="2" borderId="4" xfId="0" applyNumberFormat="1" applyFont="1" applyFill="1" applyBorder="1" applyAlignment="1" applyProtection="1">
      <alignment vertical="center"/>
    </xf>
    <xf numFmtId="168" fontId="20" fillId="2" borderId="4" xfId="0" applyNumberFormat="1" applyFont="1" applyFill="1" applyBorder="1" applyAlignment="1" applyProtection="1">
      <alignment vertical="center"/>
    </xf>
    <xf numFmtId="168" fontId="20" fillId="0" borderId="4" xfId="0" applyNumberFormat="1" applyFont="1" applyBorder="1" applyAlignment="1">
      <alignment vertical="center"/>
    </xf>
    <xf numFmtId="167" fontId="26" fillId="2" borderId="0" xfId="0" applyNumberFormat="1" applyFont="1" applyFill="1" applyAlignment="1" applyProtection="1">
      <alignment vertical="center"/>
    </xf>
    <xf numFmtId="167" fontId="27" fillId="0" borderId="0" xfId="20" applyNumberFormat="1" applyFont="1" applyAlignment="1">
      <alignment horizontal="right" vertical="center"/>
    </xf>
    <xf numFmtId="167" fontId="27" fillId="2" borderId="0" xfId="0" applyNumberFormat="1" applyFont="1" applyFill="1" applyBorder="1" applyAlignment="1" applyProtection="1">
      <alignment vertical="center"/>
    </xf>
    <xf numFmtId="167" fontId="27" fillId="2" borderId="0" xfId="0" applyNumberFormat="1" applyFont="1" applyFill="1" applyBorder="1" applyAlignment="1" applyProtection="1">
      <alignment horizontal="left" vertical="center"/>
    </xf>
    <xf numFmtId="167" fontId="20" fillId="2" borderId="0" xfId="22" applyNumberFormat="1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3" fontId="18" fillId="2" borderId="0" xfId="0" applyNumberFormat="1" applyFont="1" applyFill="1" applyBorder="1" applyAlignment="1" applyProtection="1">
      <alignment horizontal="right" vertical="center"/>
    </xf>
    <xf numFmtId="3" fontId="18" fillId="2" borderId="0" xfId="0" applyNumberFormat="1" applyFont="1" applyFill="1" applyBorder="1" applyAlignment="1" applyProtection="1">
      <alignment vertical="center"/>
    </xf>
    <xf numFmtId="3" fontId="20" fillId="0" borderId="0" xfId="0" applyNumberFormat="1" applyFont="1" applyAlignment="1">
      <alignment vertical="center"/>
    </xf>
    <xf numFmtId="3" fontId="20" fillId="0" borderId="0" xfId="0" applyNumberFormat="1" applyFont="1" applyFill="1" applyBorder="1" applyAlignment="1" applyProtection="1">
      <alignment horizontal="right" vertical="center"/>
    </xf>
    <xf numFmtId="3" fontId="20" fillId="0" borderId="0" xfId="0" applyNumberFormat="1" applyFont="1" applyFill="1" applyBorder="1" applyAlignment="1" applyProtection="1">
      <alignment vertical="center"/>
    </xf>
    <xf numFmtId="3" fontId="20" fillId="0" borderId="0" xfId="0" applyNumberFormat="1" applyFont="1" applyFill="1" applyAlignment="1">
      <alignment vertical="center"/>
    </xf>
    <xf numFmtId="167" fontId="29" fillId="0" borderId="0" xfId="0" applyNumberFormat="1" applyFont="1" applyFill="1" applyAlignment="1" applyProtection="1">
      <alignment vertical="center"/>
    </xf>
    <xf numFmtId="167" fontId="26" fillId="2" borderId="0" xfId="0" applyNumberFormat="1" applyFont="1" applyFill="1" applyAlignment="1">
      <alignment vertical="center"/>
    </xf>
    <xf numFmtId="167" fontId="28" fillId="0" borderId="0" xfId="20" applyNumberFormat="1" applyFont="1" applyAlignment="1">
      <alignment horizontal="right" vertical="center"/>
    </xf>
    <xf numFmtId="167" fontId="28" fillId="0" borderId="0" xfId="0" applyNumberFormat="1" applyFont="1" applyFill="1" applyAlignment="1" applyProtection="1">
      <alignment vertical="center"/>
    </xf>
    <xf numFmtId="0" fontId="18" fillId="0" borderId="0" xfId="1" applyFont="1" applyBorder="1" applyAlignment="1" applyProtection="1">
      <alignment horizontal="right" vertical="center"/>
    </xf>
    <xf numFmtId="167" fontId="21" fillId="0" borderId="0" xfId="19" applyNumberFormat="1" applyFont="1" applyBorder="1" applyAlignment="1">
      <alignment horizontal="right" vertical="center"/>
    </xf>
    <xf numFmtId="167" fontId="18" fillId="0" borderId="0" xfId="19" applyNumberFormat="1" applyFont="1" applyAlignment="1">
      <alignment horizontal="right" vertical="center"/>
    </xf>
    <xf numFmtId="167" fontId="21" fillId="0" borderId="0" xfId="19" applyNumberFormat="1" applyFont="1" applyAlignment="1">
      <alignment horizontal="right" vertical="center"/>
    </xf>
    <xf numFmtId="167" fontId="20" fillId="0" borderId="0" xfId="19" applyNumberFormat="1" applyFont="1" applyBorder="1" applyAlignment="1">
      <alignment horizontal="center" vertical="center"/>
    </xf>
    <xf numFmtId="167" fontId="20" fillId="0" borderId="0" xfId="19" applyNumberFormat="1" applyFont="1" applyFill="1" applyAlignment="1">
      <alignment vertical="center"/>
    </xf>
    <xf numFmtId="3" fontId="18" fillId="0" borderId="0" xfId="19" applyNumberFormat="1" applyFont="1" applyBorder="1" applyAlignment="1">
      <alignment vertical="center"/>
    </xf>
    <xf numFmtId="3" fontId="22" fillId="0" borderId="0" xfId="19" applyNumberFormat="1" applyFont="1" applyBorder="1" applyAlignment="1">
      <alignment horizontal="center" vertical="center"/>
    </xf>
    <xf numFmtId="167" fontId="22" fillId="0" borderId="0" xfId="19" applyNumberFormat="1" applyFont="1" applyBorder="1" applyAlignment="1">
      <alignment horizontal="center" vertical="center"/>
    </xf>
    <xf numFmtId="167" fontId="18" fillId="0" borderId="0" xfId="19" applyNumberFormat="1" applyFont="1" applyBorder="1" applyAlignment="1">
      <alignment horizontal="left" vertical="center"/>
    </xf>
    <xf numFmtId="3" fontId="18" fillId="2" borderId="0" xfId="19" applyNumberFormat="1" applyFont="1" applyFill="1" applyBorder="1" applyAlignment="1">
      <alignment vertical="center"/>
    </xf>
    <xf numFmtId="3" fontId="18" fillId="0" borderId="0" xfId="19" applyNumberFormat="1" applyFont="1" applyFill="1" applyBorder="1" applyAlignment="1" applyProtection="1">
      <alignment vertical="center"/>
    </xf>
    <xf numFmtId="167" fontId="20" fillId="0" borderId="0" xfId="19" applyNumberFormat="1" applyFont="1" applyFill="1" applyBorder="1" applyAlignment="1">
      <alignment horizontal="left" vertical="center"/>
    </xf>
    <xf numFmtId="3" fontId="20" fillId="0" borderId="0" xfId="19" applyNumberFormat="1" applyFont="1" applyFill="1" applyBorder="1" applyAlignment="1">
      <alignment vertical="center"/>
    </xf>
    <xf numFmtId="3" fontId="20" fillId="0" borderId="0" xfId="19" applyNumberFormat="1" applyFont="1" applyFill="1" applyBorder="1" applyAlignment="1" applyProtection="1">
      <alignment vertical="center"/>
    </xf>
    <xf numFmtId="3" fontId="20" fillId="2" borderId="0" xfId="19" applyNumberFormat="1" applyFont="1" applyFill="1" applyBorder="1" applyAlignment="1">
      <alignment horizontal="right" vertical="center"/>
    </xf>
    <xf numFmtId="3" fontId="20" fillId="2" borderId="0" xfId="19" quotePrefix="1" applyNumberFormat="1" applyFont="1" applyFill="1" applyBorder="1" applyAlignment="1">
      <alignment horizontal="right" vertical="center"/>
    </xf>
    <xf numFmtId="167" fontId="20" fillId="0" borderId="4" xfId="19" applyNumberFormat="1" applyFont="1" applyBorder="1" applyAlignment="1">
      <alignment horizontal="left" vertical="center"/>
    </xf>
    <xf numFmtId="37" fontId="20" fillId="2" borderId="4" xfId="19" applyNumberFormat="1" applyFont="1" applyFill="1" applyBorder="1" applyAlignment="1" applyProtection="1">
      <alignment horizontal="center" vertical="center"/>
    </xf>
    <xf numFmtId="167" fontId="26" fillId="0" borderId="0" xfId="19" applyNumberFormat="1" applyFont="1" applyBorder="1" applyAlignment="1">
      <alignment vertical="center"/>
    </xf>
    <xf numFmtId="167" fontId="30" fillId="0" borderId="0" xfId="19" applyNumberFormat="1" applyFont="1" applyBorder="1" applyAlignment="1">
      <alignment horizontal="center" vertical="center"/>
    </xf>
    <xf numFmtId="167" fontId="27" fillId="0" borderId="0" xfId="2" applyNumberFormat="1" applyFont="1" applyBorder="1" applyAlignment="1">
      <alignment horizontal="right" vertical="center"/>
    </xf>
    <xf numFmtId="167" fontId="27" fillId="0" borderId="0" xfId="19" applyNumberFormat="1" applyFont="1" applyAlignment="1">
      <alignment horizontal="center" vertical="center"/>
    </xf>
    <xf numFmtId="167" fontId="29" fillId="0" borderId="0" xfId="19" applyNumberFormat="1" applyFont="1" applyAlignment="1">
      <alignment vertical="center"/>
    </xf>
    <xf numFmtId="167" fontId="27" fillId="0" borderId="0" xfId="19" applyNumberFormat="1" applyFont="1" applyAlignment="1">
      <alignment vertical="center"/>
    </xf>
    <xf numFmtId="167" fontId="18" fillId="0" borderId="0" xfId="19" applyNumberFormat="1" applyFont="1" applyBorder="1" applyAlignment="1">
      <alignment horizontal="center" vertical="center"/>
    </xf>
    <xf numFmtId="167" fontId="21" fillId="0" borderId="0" xfId="19" applyNumberFormat="1" applyFont="1" applyAlignment="1">
      <alignment horizontal="center" vertical="center"/>
    </xf>
    <xf numFmtId="167" fontId="21" fillId="0" borderId="0" xfId="19" applyNumberFormat="1" applyFont="1" applyBorder="1" applyAlignment="1">
      <alignment horizontal="center" vertical="center"/>
    </xf>
    <xf numFmtId="167" fontId="20" fillId="0" borderId="0" xfId="19" applyNumberFormat="1" applyFont="1" applyFill="1" applyBorder="1" applyAlignment="1">
      <alignment horizontal="center" vertical="center"/>
    </xf>
    <xf numFmtId="3" fontId="24" fillId="0" borderId="0" xfId="19" applyNumberFormat="1" applyFont="1" applyFill="1" applyBorder="1" applyAlignment="1" applyProtection="1">
      <alignment vertical="center"/>
    </xf>
    <xf numFmtId="167" fontId="20" fillId="2" borderId="4" xfId="19" applyNumberFormat="1" applyFont="1" applyFill="1" applyBorder="1" applyAlignment="1">
      <alignment horizontal="center" vertical="center"/>
    </xf>
    <xf numFmtId="37" fontId="20" fillId="2" borderId="4" xfId="19" quotePrefix="1" applyNumberFormat="1" applyFont="1" applyFill="1" applyBorder="1" applyAlignment="1" applyProtection="1">
      <alignment horizontal="center" vertical="center"/>
    </xf>
    <xf numFmtId="167" fontId="20" fillId="0" borderId="4" xfId="19" applyNumberFormat="1" applyFont="1" applyBorder="1" applyAlignment="1">
      <alignment horizontal="center" vertical="center"/>
    </xf>
    <xf numFmtId="167" fontId="27" fillId="0" borderId="0" xfId="2" applyNumberFormat="1" applyFont="1" applyAlignment="1">
      <alignment horizontal="left" vertical="center"/>
    </xf>
    <xf numFmtId="167" fontId="26" fillId="0" borderId="0" xfId="19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167" fontId="20" fillId="0" borderId="0" xfId="2" applyNumberFormat="1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18" fillId="0" borderId="0" xfId="0" applyFont="1" applyFill="1" applyBorder="1" applyAlignment="1">
      <alignment horizontal="right" vertical="center"/>
    </xf>
    <xf numFmtId="3" fontId="18" fillId="0" borderId="0" xfId="0" applyNumberFormat="1" applyFont="1" applyFill="1" applyBorder="1" applyAlignment="1">
      <alignment vertical="center"/>
    </xf>
    <xf numFmtId="3" fontId="20" fillId="0" borderId="0" xfId="2" quotePrefix="1" applyNumberFormat="1" applyFont="1" applyFill="1" applyBorder="1" applyAlignment="1" applyProtection="1">
      <alignment horizontal="right" vertical="center"/>
    </xf>
    <xf numFmtId="3" fontId="20" fillId="0" borderId="0" xfId="0" applyNumberFormat="1" applyFont="1" applyBorder="1" applyAlignment="1">
      <alignment vertical="center"/>
    </xf>
    <xf numFmtId="0" fontId="18" fillId="0" borderId="4" xfId="0" applyFont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167" fontId="28" fillId="0" borderId="0" xfId="2" applyNumberFormat="1" applyFont="1" applyAlignment="1">
      <alignment horizontal="left" vertical="center"/>
    </xf>
    <xf numFmtId="167" fontId="23" fillId="0" borderId="0" xfId="19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167" fontId="18" fillId="2" borderId="0" xfId="0" applyNumberFormat="1" applyFont="1" applyFill="1" applyAlignment="1">
      <alignment vertical="center"/>
    </xf>
    <xf numFmtId="167" fontId="21" fillId="2" borderId="0" xfId="0" applyNumberFormat="1" applyFont="1" applyFill="1" applyBorder="1" applyAlignment="1">
      <alignment vertical="center"/>
    </xf>
    <xf numFmtId="167" fontId="20" fillId="2" borderId="4" xfId="34" applyNumberFormat="1" applyFont="1" applyFill="1" applyBorder="1" applyAlignment="1">
      <alignment vertical="center"/>
    </xf>
    <xf numFmtId="0" fontId="18" fillId="2" borderId="0" xfId="3" applyFont="1" applyFill="1" applyBorder="1" applyAlignment="1">
      <alignment horizontal="right" vertical="center"/>
    </xf>
    <xf numFmtId="167" fontId="18" fillId="0" borderId="0" xfId="0" applyNumberFormat="1" applyFont="1" applyFill="1" applyAlignment="1" applyProtection="1">
      <alignment vertical="center"/>
    </xf>
    <xf numFmtId="167" fontId="21" fillId="2" borderId="0" xfId="0" applyNumberFormat="1" applyFont="1" applyFill="1" applyBorder="1" applyAlignment="1" applyProtection="1">
      <alignment horizontal="left" vertical="center"/>
    </xf>
    <xf numFmtId="167" fontId="21" fillId="0" borderId="0" xfId="0" applyNumberFormat="1" applyFont="1" applyFill="1" applyAlignment="1" applyProtection="1">
      <alignment vertical="center"/>
    </xf>
    <xf numFmtId="167" fontId="28" fillId="0" borderId="0" xfId="19" applyNumberFormat="1" applyFont="1" applyAlignment="1">
      <alignment horizontal="center" vertical="center"/>
    </xf>
    <xf numFmtId="2" fontId="26" fillId="0" borderId="0" xfId="25" applyNumberFormat="1" applyFont="1" applyAlignment="1">
      <alignment horizontal="center" vertical="center"/>
    </xf>
    <xf numFmtId="2" fontId="26" fillId="0" borderId="0" xfId="25" applyNumberFormat="1" applyFont="1" applyAlignment="1">
      <alignment vertical="center"/>
    </xf>
    <xf numFmtId="0" fontId="18" fillId="2" borderId="0" xfId="3" applyFont="1" applyFill="1" applyBorder="1" applyAlignment="1">
      <alignment horizontal="left"/>
    </xf>
    <xf numFmtId="168" fontId="18" fillId="2" borderId="0" xfId="3" applyNumberFormat="1" applyFont="1" applyFill="1" applyBorder="1" applyAlignment="1"/>
    <xf numFmtId="0" fontId="21" fillId="2" borderId="0" xfId="3" applyFont="1" applyFill="1" applyBorder="1" applyAlignment="1">
      <alignment horizontal="left" vertical="top"/>
    </xf>
    <xf numFmtId="0" fontId="18" fillId="2" borderId="0" xfId="3" applyFont="1" applyFill="1" applyBorder="1" applyAlignment="1"/>
    <xf numFmtId="0" fontId="20" fillId="2" borderId="0" xfId="3" applyFont="1" applyFill="1" applyBorder="1" applyAlignment="1"/>
    <xf numFmtId="0" fontId="21" fillId="2" borderId="0" xfId="3" applyFont="1" applyFill="1" applyBorder="1" applyAlignment="1">
      <alignment vertical="top"/>
    </xf>
    <xf numFmtId="167" fontId="18" fillId="0" borderId="0" xfId="34" applyNumberFormat="1" applyFont="1" applyBorder="1" applyAlignment="1">
      <alignment horizontal="left"/>
    </xf>
    <xf numFmtId="3" fontId="20" fillId="0" borderId="0" xfId="36" applyNumberFormat="1" applyFont="1" applyFill="1" applyAlignment="1"/>
    <xf numFmtId="167" fontId="18" fillId="0" borderId="0" xfId="34" applyNumberFormat="1" applyFont="1" applyFill="1" applyBorder="1" applyAlignment="1">
      <alignment horizontal="left"/>
    </xf>
    <xf numFmtId="167" fontId="21" fillId="0" borderId="0" xfId="34" applyNumberFormat="1" applyFont="1" applyFill="1" applyBorder="1" applyAlignment="1">
      <alignment horizontal="left"/>
    </xf>
    <xf numFmtId="167" fontId="18" fillId="0" borderId="0" xfId="34" applyNumberFormat="1" applyFont="1" applyFill="1" applyBorder="1" applyAlignment="1">
      <alignment horizontal="left" wrapText="1"/>
    </xf>
    <xf numFmtId="167" fontId="21" fillId="0" borderId="0" xfId="34" applyNumberFormat="1" applyFont="1" applyFill="1" applyBorder="1" applyAlignment="1">
      <alignment horizontal="left" wrapText="1"/>
    </xf>
    <xf numFmtId="3" fontId="20" fillId="0" borderId="0" xfId="36" quotePrefix="1" applyNumberFormat="1" applyFont="1" applyFill="1" applyAlignment="1">
      <alignment horizontal="right"/>
    </xf>
    <xf numFmtId="3" fontId="20" fillId="0" borderId="0" xfId="36" applyNumberFormat="1" applyFont="1" applyFill="1" applyAlignment="1">
      <alignment horizontal="right"/>
    </xf>
    <xf numFmtId="167" fontId="21" fillId="0" borderId="0" xfId="34" applyNumberFormat="1" applyFont="1" applyBorder="1" applyAlignment="1">
      <alignment horizontal="left" vertical="top"/>
    </xf>
    <xf numFmtId="167" fontId="21" fillId="0" borderId="0" xfId="34" applyNumberFormat="1" applyFont="1" applyFill="1" applyBorder="1" applyAlignment="1">
      <alignment horizontal="left" vertical="top"/>
    </xf>
    <xf numFmtId="167" fontId="21" fillId="0" borderId="0" xfId="34" applyNumberFormat="1" applyFont="1" applyFill="1" applyBorder="1" applyAlignment="1">
      <alignment horizontal="left" vertical="top" wrapText="1"/>
    </xf>
    <xf numFmtId="0" fontId="20" fillId="0" borderId="8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167" fontId="20" fillId="0" borderId="0" xfId="0" applyNumberFormat="1" applyFont="1" applyFill="1" applyBorder="1" applyAlignment="1">
      <alignment vertical="center"/>
    </xf>
    <xf numFmtId="0" fontId="18" fillId="0" borderId="7" xfId="3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0" xfId="3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9" xfId="0" applyFont="1" applyFill="1" applyBorder="1" applyAlignment="1">
      <alignment vertical="center"/>
    </xf>
    <xf numFmtId="0" fontId="18" fillId="0" borderId="9" xfId="0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right" vertical="center"/>
    </xf>
    <xf numFmtId="0" fontId="18" fillId="0" borderId="8" xfId="0" applyFont="1" applyFill="1" applyBorder="1" applyAlignment="1">
      <alignment horizontal="right" vertical="center"/>
    </xf>
    <xf numFmtId="0" fontId="18" fillId="0" borderId="8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right" vertical="center"/>
    </xf>
    <xf numFmtId="167" fontId="20" fillId="0" borderId="8" xfId="19" applyNumberFormat="1" applyFont="1" applyFill="1" applyBorder="1" applyAlignment="1">
      <alignment vertical="center"/>
    </xf>
    <xf numFmtId="167" fontId="20" fillId="0" borderId="8" xfId="19" applyNumberFormat="1" applyFont="1" applyFill="1" applyBorder="1" applyAlignment="1">
      <alignment horizontal="center" vertical="center"/>
    </xf>
    <xf numFmtId="167" fontId="18" fillId="0" borderId="0" xfId="19" applyNumberFormat="1" applyFont="1" applyFill="1" applyBorder="1" applyAlignment="1">
      <alignment horizontal="left" vertical="center"/>
    </xf>
    <xf numFmtId="167" fontId="18" fillId="0" borderId="0" xfId="19" applyNumberFormat="1" applyFont="1" applyFill="1" applyBorder="1" applyAlignment="1">
      <alignment horizontal="center" vertical="center" wrapText="1"/>
    </xf>
    <xf numFmtId="167" fontId="18" fillId="0" borderId="0" xfId="19" applyNumberFormat="1" applyFont="1" applyFill="1" applyBorder="1" applyAlignment="1">
      <alignment vertical="center"/>
    </xf>
    <xf numFmtId="167" fontId="21" fillId="0" borderId="0" xfId="19" applyNumberFormat="1" applyFont="1" applyFill="1" applyBorder="1" applyAlignment="1">
      <alignment horizontal="left" vertical="center"/>
    </xf>
    <xf numFmtId="167" fontId="21" fillId="0" borderId="0" xfId="19" applyNumberFormat="1" applyFont="1" applyFill="1" applyBorder="1" applyAlignment="1">
      <alignment horizontal="center" vertical="center" wrapText="1"/>
    </xf>
    <xf numFmtId="167" fontId="21" fillId="0" borderId="0" xfId="19" applyNumberFormat="1" applyFont="1" applyFill="1" applyBorder="1" applyAlignment="1">
      <alignment vertical="center"/>
    </xf>
    <xf numFmtId="167" fontId="20" fillId="0" borderId="0" xfId="19" applyNumberFormat="1" applyFont="1" applyFill="1" applyBorder="1" applyAlignment="1">
      <alignment vertical="center"/>
    </xf>
    <xf numFmtId="0" fontId="23" fillId="0" borderId="0" xfId="19" applyNumberFormat="1" applyFont="1" applyFill="1" applyBorder="1" applyAlignment="1">
      <alignment horizontal="left" vertical="center"/>
    </xf>
    <xf numFmtId="167" fontId="18" fillId="0" borderId="0" xfId="0" applyNumberFormat="1" applyFont="1" applyFill="1" applyBorder="1" applyAlignment="1" applyProtection="1">
      <alignment horizontal="right" vertical="center"/>
    </xf>
    <xf numFmtId="167" fontId="18" fillId="0" borderId="0" xfId="19" applyNumberFormat="1" applyFont="1" applyFill="1" applyBorder="1" applyAlignment="1">
      <alignment horizontal="right" vertical="center"/>
    </xf>
    <xf numFmtId="167" fontId="21" fillId="0" borderId="0" xfId="19" applyNumberFormat="1" applyFont="1" applyFill="1" applyBorder="1" applyAlignment="1">
      <alignment horizontal="center" vertical="center"/>
    </xf>
    <xf numFmtId="167" fontId="21" fillId="0" borderId="0" xfId="0" applyNumberFormat="1" applyFont="1" applyFill="1" applyBorder="1" applyAlignment="1" applyProtection="1">
      <alignment horizontal="right" vertical="center"/>
    </xf>
    <xf numFmtId="167" fontId="21" fillId="0" borderId="0" xfId="19" applyNumberFormat="1" applyFont="1" applyFill="1" applyBorder="1" applyAlignment="1">
      <alignment horizontal="right" vertical="center"/>
    </xf>
    <xf numFmtId="167" fontId="18" fillId="0" borderId="9" xfId="19" applyNumberFormat="1" applyFont="1" applyFill="1" applyBorder="1" applyAlignment="1">
      <alignment horizontal="left" vertical="center"/>
    </xf>
    <xf numFmtId="167" fontId="18" fillId="0" borderId="9" xfId="19" applyNumberFormat="1" applyFont="1" applyFill="1" applyBorder="1" applyAlignment="1">
      <alignment horizontal="center" vertical="center"/>
    </xf>
    <xf numFmtId="167" fontId="20" fillId="0" borderId="9" xfId="19" applyNumberFormat="1" applyFont="1" applyFill="1" applyBorder="1" applyAlignment="1">
      <alignment horizontal="center" vertical="center"/>
    </xf>
    <xf numFmtId="3" fontId="18" fillId="0" borderId="0" xfId="19" applyNumberFormat="1" applyFont="1" applyFill="1" applyBorder="1" applyAlignment="1">
      <alignment horizontal="right" vertical="center"/>
    </xf>
    <xf numFmtId="3" fontId="21" fillId="0" borderId="0" xfId="19" applyNumberFormat="1" applyFont="1" applyFill="1" applyBorder="1" applyAlignment="1">
      <alignment horizontal="right" vertical="center"/>
    </xf>
    <xf numFmtId="3" fontId="18" fillId="0" borderId="9" xfId="19" applyNumberFormat="1" applyFont="1" applyFill="1" applyBorder="1" applyAlignment="1">
      <alignment horizontal="left" vertical="center"/>
    </xf>
    <xf numFmtId="3" fontId="18" fillId="0" borderId="9" xfId="19" applyNumberFormat="1" applyFont="1" applyFill="1" applyBorder="1" applyAlignment="1">
      <alignment horizontal="center" vertical="center"/>
    </xf>
    <xf numFmtId="167" fontId="18" fillId="0" borderId="8" xfId="0" applyNumberFormat="1" applyFont="1" applyFill="1" applyBorder="1" applyAlignment="1" applyProtection="1">
      <alignment horizontal="left" vertical="center"/>
    </xf>
    <xf numFmtId="167" fontId="18" fillId="0" borderId="8" xfId="0" applyNumberFormat="1" applyFont="1" applyFill="1" applyBorder="1" applyAlignment="1" applyProtection="1">
      <alignment horizontal="center" vertical="center" wrapText="1"/>
    </xf>
    <xf numFmtId="167" fontId="18" fillId="0" borderId="8" xfId="0" applyNumberFormat="1" applyFont="1" applyFill="1" applyBorder="1" applyAlignment="1" applyProtection="1">
      <alignment vertical="center"/>
    </xf>
    <xf numFmtId="167" fontId="18" fillId="0" borderId="8" xfId="0" applyNumberFormat="1" applyFont="1" applyFill="1" applyBorder="1" applyAlignment="1" applyProtection="1">
      <alignment horizontal="center" vertical="center"/>
    </xf>
    <xf numFmtId="167" fontId="18" fillId="0" borderId="0" xfId="0" applyNumberFormat="1" applyFont="1" applyFill="1" applyBorder="1" applyAlignment="1" applyProtection="1">
      <alignment horizontal="left" vertical="center"/>
    </xf>
    <xf numFmtId="167" fontId="18" fillId="0" borderId="0" xfId="0" applyNumberFormat="1" applyFont="1" applyFill="1" applyBorder="1" applyAlignment="1" applyProtection="1">
      <alignment horizontal="center" vertical="center" wrapText="1"/>
    </xf>
    <xf numFmtId="167" fontId="18" fillId="0" borderId="0" xfId="0" applyNumberFormat="1" applyFont="1" applyFill="1" applyBorder="1" applyAlignment="1" applyProtection="1">
      <alignment vertical="center"/>
    </xf>
    <xf numFmtId="167" fontId="18" fillId="0" borderId="0" xfId="0" applyNumberFormat="1" applyFont="1" applyFill="1" applyBorder="1" applyAlignment="1" applyProtection="1">
      <alignment horizontal="center" vertical="center"/>
    </xf>
    <xf numFmtId="167" fontId="21" fillId="0" borderId="0" xfId="0" applyNumberFormat="1" applyFont="1" applyFill="1" applyBorder="1" applyAlignment="1" applyProtection="1">
      <alignment horizontal="left" vertical="center"/>
    </xf>
    <xf numFmtId="167" fontId="21" fillId="0" borderId="0" xfId="0" applyNumberFormat="1" applyFont="1" applyFill="1" applyBorder="1" applyAlignment="1" applyProtection="1">
      <alignment horizontal="center" vertical="center" wrapText="1"/>
    </xf>
    <xf numFmtId="167" fontId="21" fillId="0" borderId="0" xfId="0" applyNumberFormat="1" applyFont="1" applyFill="1" applyBorder="1" applyAlignment="1" applyProtection="1">
      <alignment vertical="center"/>
    </xf>
    <xf numFmtId="167" fontId="21" fillId="0" borderId="9" xfId="0" applyNumberFormat="1" applyFont="1" applyFill="1" applyBorder="1" applyAlignment="1" applyProtection="1">
      <alignment horizontal="center" vertical="center"/>
    </xf>
    <xf numFmtId="167" fontId="18" fillId="0" borderId="7" xfId="0" applyNumberFormat="1" applyFont="1" applyFill="1" applyBorder="1" applyAlignment="1" applyProtection="1">
      <alignment horizontal="right" vertical="center"/>
    </xf>
    <xf numFmtId="167" fontId="20" fillId="0" borderId="9" xfId="0" applyNumberFormat="1" applyFont="1" applyFill="1" applyBorder="1" applyAlignment="1" applyProtection="1">
      <alignment vertical="center"/>
    </xf>
    <xf numFmtId="167" fontId="21" fillId="0" borderId="0" xfId="0" applyNumberFormat="1" applyFont="1" applyFill="1" applyBorder="1" applyAlignment="1" applyProtection="1">
      <alignment horizontal="center" vertical="center"/>
    </xf>
    <xf numFmtId="0" fontId="20" fillId="0" borderId="8" xfId="3" applyFont="1" applyFill="1" applyBorder="1" applyAlignment="1">
      <alignment vertical="center"/>
    </xf>
    <xf numFmtId="0" fontId="18" fillId="0" borderId="8" xfId="3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0" fontId="20" fillId="0" borderId="9" xfId="3" applyFont="1" applyFill="1" applyBorder="1" applyAlignment="1">
      <alignment vertical="center"/>
    </xf>
    <xf numFmtId="0" fontId="18" fillId="0" borderId="9" xfId="3" applyFont="1" applyFill="1" applyBorder="1" applyAlignment="1">
      <alignment horizontal="left" vertical="center"/>
    </xf>
    <xf numFmtId="0" fontId="18" fillId="0" borderId="9" xfId="3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0" fontId="21" fillId="0" borderId="9" xfId="3" applyFont="1" applyFill="1" applyBorder="1" applyAlignment="1">
      <alignment horizontal="right" vertical="center"/>
    </xf>
    <xf numFmtId="0" fontId="21" fillId="0" borderId="9" xfId="3" applyFont="1" applyFill="1" applyBorder="1" applyAlignment="1">
      <alignment vertical="center"/>
    </xf>
    <xf numFmtId="0" fontId="20" fillId="0" borderId="9" xfId="3" applyFont="1" applyFill="1" applyBorder="1" applyAlignment="1">
      <alignment horizontal="right" vertical="center"/>
    </xf>
    <xf numFmtId="0" fontId="18" fillId="0" borderId="9" xfId="3" applyFont="1" applyFill="1" applyBorder="1" applyAlignment="1">
      <alignment horizontal="right" vertical="center"/>
    </xf>
    <xf numFmtId="167" fontId="20" fillId="0" borderId="8" xfId="17" applyNumberFormat="1" applyFont="1" applyFill="1" applyBorder="1" applyAlignment="1">
      <alignment vertical="center"/>
    </xf>
    <xf numFmtId="2" fontId="20" fillId="0" borderId="8" xfId="25" applyNumberFormat="1" applyFont="1" applyFill="1" applyBorder="1" applyAlignment="1">
      <alignment horizontal="center" vertical="center"/>
    </xf>
    <xf numFmtId="2" fontId="20" fillId="0" borderId="8" xfId="25" applyNumberFormat="1" applyFont="1" applyFill="1" applyBorder="1" applyAlignment="1">
      <alignment vertical="center"/>
    </xf>
    <xf numFmtId="167" fontId="18" fillId="0" borderId="0" xfId="17" applyNumberFormat="1" applyFont="1" applyFill="1" applyBorder="1" applyAlignment="1">
      <alignment horizontal="left" vertical="center"/>
    </xf>
    <xf numFmtId="1" fontId="18" fillId="0" borderId="0" xfId="25" applyNumberFormat="1" applyFont="1" applyFill="1" applyBorder="1" applyAlignment="1">
      <alignment horizontal="right" vertical="center"/>
    </xf>
    <xf numFmtId="2" fontId="21" fillId="0" borderId="0" xfId="25" applyNumberFormat="1" applyFont="1" applyFill="1" applyBorder="1" applyAlignment="1">
      <alignment horizontal="right" vertical="center"/>
    </xf>
    <xf numFmtId="167" fontId="20" fillId="0" borderId="9" xfId="17" applyNumberFormat="1" applyFont="1" applyFill="1" applyBorder="1" applyAlignment="1">
      <alignment vertical="center"/>
    </xf>
    <xf numFmtId="167" fontId="18" fillId="0" borderId="9" xfId="17" applyNumberFormat="1" applyFont="1" applyFill="1" applyBorder="1" applyAlignment="1">
      <alignment horizontal="left" vertical="center"/>
    </xf>
    <xf numFmtId="2" fontId="20" fillId="0" borderId="9" xfId="25" applyNumberFormat="1" applyFont="1" applyFill="1" applyBorder="1" applyAlignment="1">
      <alignment horizontal="center" vertical="center"/>
    </xf>
    <xf numFmtId="2" fontId="20" fillId="0" borderId="9" xfId="25" applyNumberFormat="1" applyFont="1" applyFill="1" applyBorder="1" applyAlignment="1">
      <alignment horizontal="right" vertical="center"/>
    </xf>
    <xf numFmtId="0" fontId="20" fillId="2" borderId="8" xfId="3" applyFont="1" applyFill="1" applyBorder="1" applyAlignment="1">
      <alignment vertical="center"/>
    </xf>
    <xf numFmtId="0" fontId="18" fillId="2" borderId="0" xfId="3" applyFont="1" applyFill="1" applyBorder="1" applyAlignment="1">
      <alignment horizontal="right" vertical="center" wrapText="1"/>
    </xf>
    <xf numFmtId="0" fontId="21" fillId="2" borderId="0" xfId="3" applyFont="1" applyFill="1" applyBorder="1" applyAlignment="1">
      <alignment horizontal="right" vertical="center"/>
    </xf>
    <xf numFmtId="0" fontId="21" fillId="2" borderId="0" xfId="3" applyFont="1" applyFill="1" applyBorder="1" applyAlignment="1">
      <alignment horizontal="right" vertical="center" wrapText="1"/>
    </xf>
    <xf numFmtId="0" fontId="20" fillId="2" borderId="9" xfId="3" applyFont="1" applyFill="1" applyBorder="1" applyAlignment="1">
      <alignment vertical="center"/>
    </xf>
    <xf numFmtId="0" fontId="21" fillId="2" borderId="9" xfId="3" applyFont="1" applyFill="1" applyBorder="1" applyAlignment="1">
      <alignment horizontal="center" vertical="center" wrapText="1"/>
    </xf>
    <xf numFmtId="0" fontId="18" fillId="2" borderId="9" xfId="3" applyFont="1" applyFill="1" applyBorder="1" applyAlignment="1">
      <alignment horizontal="center" vertical="center" wrapText="1"/>
    </xf>
    <xf numFmtId="0" fontId="18" fillId="2" borderId="9" xfId="3" applyFont="1" applyFill="1" applyBorder="1" applyAlignment="1">
      <alignment vertical="center"/>
    </xf>
    <xf numFmtId="167" fontId="20" fillId="2" borderId="8" xfId="16" applyFont="1" applyFill="1" applyBorder="1" applyAlignment="1">
      <alignment vertical="center"/>
    </xf>
    <xf numFmtId="167" fontId="18" fillId="2" borderId="8" xfId="16" applyFont="1" applyFill="1" applyBorder="1" applyAlignment="1">
      <alignment vertical="center"/>
    </xf>
    <xf numFmtId="167" fontId="18" fillId="2" borderId="0" xfId="16" applyFont="1" applyFill="1" applyBorder="1" applyAlignment="1">
      <alignment horizontal="right" vertical="center"/>
    </xf>
    <xf numFmtId="167" fontId="21" fillId="2" borderId="0" xfId="16" applyFont="1" applyFill="1" applyBorder="1" applyAlignment="1">
      <alignment horizontal="left" vertical="center"/>
    </xf>
    <xf numFmtId="167" fontId="23" fillId="2" borderId="0" xfId="16" applyFont="1" applyFill="1" applyBorder="1" applyAlignment="1">
      <alignment horizontal="left" vertical="center"/>
    </xf>
    <xf numFmtId="167" fontId="23" fillId="2" borderId="0" xfId="16" applyFont="1" applyFill="1" applyBorder="1" applyAlignment="1">
      <alignment vertical="center"/>
    </xf>
    <xf numFmtId="167" fontId="21" fillId="2" borderId="0" xfId="16" applyFont="1" applyFill="1" applyBorder="1" applyAlignment="1">
      <alignment horizontal="right" vertical="center"/>
    </xf>
    <xf numFmtId="167" fontId="20" fillId="2" borderId="9" xfId="16" applyFont="1" applyFill="1" applyBorder="1" applyAlignment="1">
      <alignment vertical="center"/>
    </xf>
    <xf numFmtId="167" fontId="18" fillId="2" borderId="9" xfId="16" applyFont="1" applyFill="1" applyBorder="1" applyAlignment="1">
      <alignment horizontal="left" vertical="center"/>
    </xf>
    <xf numFmtId="167" fontId="18" fillId="2" borderId="9" xfId="16" applyFont="1" applyFill="1" applyBorder="1" applyAlignment="1">
      <alignment vertical="center"/>
    </xf>
    <xf numFmtId="167" fontId="20" fillId="2" borderId="8" xfId="34" applyNumberFormat="1" applyFont="1" applyFill="1" applyBorder="1" applyAlignment="1">
      <alignment vertical="center"/>
    </xf>
    <xf numFmtId="1" fontId="18" fillId="2" borderId="0" xfId="35" applyNumberFormat="1" applyFont="1" applyFill="1" applyBorder="1" applyAlignment="1">
      <alignment horizontal="right" vertical="center"/>
    </xf>
    <xf numFmtId="167" fontId="20" fillId="2" borderId="9" xfId="34" applyNumberFormat="1" applyFont="1" applyFill="1" applyBorder="1" applyAlignment="1">
      <alignment vertical="center"/>
    </xf>
    <xf numFmtId="167" fontId="18" fillId="2" borderId="9" xfId="34" applyNumberFormat="1" applyFont="1" applyFill="1" applyBorder="1" applyAlignment="1">
      <alignment horizontal="left" vertical="center"/>
    </xf>
    <xf numFmtId="3" fontId="18" fillId="2" borderId="0" xfId="19" applyNumberFormat="1" applyFont="1" applyFill="1" applyBorder="1" applyAlignment="1" applyProtection="1">
      <alignment vertical="center"/>
    </xf>
    <xf numFmtId="3" fontId="20" fillId="0" borderId="0" xfId="19" applyNumberFormat="1" applyFont="1" applyFill="1" applyBorder="1" applyAlignment="1">
      <alignment horizontal="right" vertical="center"/>
    </xf>
    <xf numFmtId="3" fontId="20" fillId="2" borderId="0" xfId="19" applyNumberFormat="1" applyFont="1" applyFill="1" applyBorder="1" applyAlignment="1" applyProtection="1">
      <alignment vertical="center"/>
    </xf>
    <xf numFmtId="3" fontId="20" fillId="2" borderId="0" xfId="19" applyNumberFormat="1" applyFont="1" applyFill="1" applyBorder="1" applyAlignment="1">
      <alignment vertical="center"/>
    </xf>
    <xf numFmtId="3" fontId="20" fillId="2" borderId="0" xfId="19" quotePrefix="1" applyNumberFormat="1" applyFont="1" applyFill="1" applyBorder="1" applyAlignment="1" applyProtection="1">
      <alignment horizontal="right" vertical="center"/>
    </xf>
    <xf numFmtId="2" fontId="18" fillId="2" borderId="0" xfId="3" applyNumberFormat="1" applyFont="1" applyFill="1" applyBorder="1" applyAlignment="1">
      <alignment horizontal="right" vertical="center"/>
    </xf>
    <xf numFmtId="4" fontId="20" fillId="2" borderId="0" xfId="25" applyNumberFormat="1" applyFont="1" applyFill="1" applyBorder="1" applyAlignment="1" applyProtection="1">
      <alignment horizontal="right" vertical="center"/>
    </xf>
    <xf numFmtId="170" fontId="32" fillId="0" borderId="0" xfId="43" applyNumberFormat="1" applyFont="1" applyFill="1" applyBorder="1" applyAlignment="1">
      <alignment horizontal="right" vertical="center"/>
    </xf>
    <xf numFmtId="167" fontId="21" fillId="2" borderId="0" xfId="34" applyNumberFormat="1" applyFont="1" applyFill="1" applyBorder="1" applyAlignment="1">
      <alignment vertical="center"/>
    </xf>
    <xf numFmtId="167" fontId="21" fillId="2" borderId="4" xfId="34" applyNumberFormat="1" applyFont="1" applyFill="1" applyBorder="1" applyAlignment="1">
      <alignment vertical="center"/>
    </xf>
    <xf numFmtId="167" fontId="20" fillId="0" borderId="4" xfId="34" applyNumberFormat="1" applyFont="1" applyFill="1" applyBorder="1" applyAlignment="1">
      <alignment vertical="center"/>
    </xf>
    <xf numFmtId="167" fontId="21" fillId="0" borderId="4" xfId="34" applyNumberFormat="1" applyFont="1" applyFill="1" applyBorder="1" applyAlignment="1">
      <alignment horizontal="left" vertical="top"/>
    </xf>
    <xf numFmtId="167" fontId="21" fillId="0" borderId="4" xfId="34" applyNumberFormat="1" applyFont="1" applyFill="1" applyBorder="1" applyAlignment="1">
      <alignment horizontal="left" wrapText="1"/>
    </xf>
    <xf numFmtId="3" fontId="20" fillId="0" borderId="4" xfId="36" applyNumberFormat="1" applyFont="1" applyFill="1" applyBorder="1" applyAlignment="1"/>
    <xf numFmtId="167" fontId="34" fillId="2" borderId="0" xfId="44" applyNumberFormat="1" applyFont="1" applyFill="1" applyBorder="1" applyAlignment="1">
      <alignment horizontal="left" vertical="top" indent="1"/>
    </xf>
    <xf numFmtId="4" fontId="18" fillId="0" borderId="0" xfId="3" quotePrefix="1" applyNumberFormat="1" applyFont="1" applyFill="1" applyBorder="1" applyAlignment="1">
      <alignment horizontal="right" vertical="center"/>
    </xf>
    <xf numFmtId="4" fontId="18" fillId="0" borderId="0" xfId="3" applyNumberFormat="1" applyFont="1" applyFill="1" applyBorder="1" applyAlignment="1">
      <alignment horizontal="right" vertical="center"/>
    </xf>
    <xf numFmtId="167" fontId="18" fillId="0" borderId="0" xfId="0" applyNumberFormat="1" applyFont="1" applyFill="1" applyBorder="1" applyAlignment="1">
      <alignment horizontal="center" vertical="center"/>
    </xf>
    <xf numFmtId="167" fontId="21" fillId="0" borderId="9" xfId="19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167" fontId="18" fillId="0" borderId="0" xfId="19" applyNumberFormat="1" applyFont="1" applyFill="1" applyBorder="1" applyAlignment="1">
      <alignment horizontal="center" vertical="center"/>
    </xf>
    <xf numFmtId="167" fontId="21" fillId="0" borderId="9" xfId="19" applyNumberFormat="1" applyFont="1" applyFill="1" applyBorder="1" applyAlignment="1">
      <alignment horizontal="center" vertical="center"/>
    </xf>
    <xf numFmtId="167" fontId="18" fillId="0" borderId="0" xfId="0" applyNumberFormat="1" applyFont="1" applyFill="1" applyBorder="1" applyAlignment="1" applyProtection="1">
      <alignment horizontal="center" vertical="center" wrapText="1"/>
    </xf>
    <xf numFmtId="167" fontId="21" fillId="0" borderId="9" xfId="0" applyNumberFormat="1" applyFont="1" applyFill="1" applyBorder="1" applyAlignment="1" applyProtection="1">
      <alignment horizontal="center" vertical="center" wrapText="1"/>
    </xf>
    <xf numFmtId="167" fontId="18" fillId="0" borderId="8" xfId="0" applyNumberFormat="1" applyFont="1" applyFill="1" applyBorder="1" applyAlignment="1" applyProtection="1">
      <alignment horizontal="center" vertical="center" wrapText="1"/>
    </xf>
    <xf numFmtId="167" fontId="21" fillId="0" borderId="9" xfId="0" applyNumberFormat="1" applyFont="1" applyFill="1" applyBorder="1" applyAlignment="1" applyProtection="1">
      <alignment horizontal="center" vertical="center"/>
    </xf>
    <xf numFmtId="167" fontId="18" fillId="0" borderId="0" xfId="0" applyNumberFormat="1" applyFont="1" applyFill="1" applyBorder="1" applyAlignment="1" applyProtection="1">
      <alignment horizontal="center" vertical="center"/>
    </xf>
    <xf numFmtId="167" fontId="18" fillId="0" borderId="8" xfId="0" applyNumberFormat="1" applyFont="1" applyFill="1" applyBorder="1" applyAlignment="1" applyProtection="1">
      <alignment horizontal="center" vertical="center"/>
    </xf>
    <xf numFmtId="167" fontId="18" fillId="2" borderId="0" xfId="16" applyFont="1" applyFill="1" applyBorder="1" applyAlignment="1">
      <alignment horizontal="center" vertical="center"/>
    </xf>
    <xf numFmtId="167" fontId="18" fillId="2" borderId="9" xfId="16" applyFont="1" applyFill="1" applyBorder="1" applyAlignment="1">
      <alignment horizontal="center" vertical="center"/>
    </xf>
    <xf numFmtId="167" fontId="21" fillId="2" borderId="0" xfId="34" applyNumberFormat="1" applyFont="1" applyFill="1" applyBorder="1" applyAlignment="1">
      <alignment horizontal="left" vertical="center" wrapText="1"/>
    </xf>
    <xf numFmtId="2" fontId="18" fillId="3" borderId="0" xfId="3" applyNumberFormat="1" applyFont="1" applyFill="1" applyBorder="1" applyAlignment="1">
      <alignment horizontal="right" vertical="center"/>
    </xf>
    <xf numFmtId="2" fontId="18" fillId="3" borderId="0" xfId="3" quotePrefix="1" applyNumberFormat="1" applyFont="1" applyFill="1" applyBorder="1" applyAlignment="1">
      <alignment horizontal="right" vertical="center"/>
    </xf>
  </cellXfs>
  <cellStyles count="46">
    <cellStyle name="Comma" xfId="31" builtinId="3"/>
    <cellStyle name="Comma [0] 2" xfId="23" xr:uid="{00000000-0005-0000-0000-000001000000}"/>
    <cellStyle name="Comma 2" xfId="37" xr:uid="{00000000-0005-0000-0000-000002000000}"/>
    <cellStyle name="Comma 2 2" xfId="38" xr:uid="{00000000-0005-0000-0000-000003000000}"/>
    <cellStyle name="Comma 3" xfId="39" xr:uid="{00000000-0005-0000-0000-000004000000}"/>
    <cellStyle name="Comma 8" xfId="4" xr:uid="{00000000-0005-0000-0000-000005000000}"/>
    <cellStyle name="Hyperlink" xfId="1" builtinId="8"/>
    <cellStyle name="Hyperlink 2" xfId="5" xr:uid="{00000000-0005-0000-0000-000007000000}"/>
    <cellStyle name="Hyperlink 3" xfId="6" xr:uid="{00000000-0005-0000-0000-000008000000}"/>
    <cellStyle name="Hyperlink 4" xfId="40" xr:uid="{00000000-0005-0000-0000-000009000000}"/>
    <cellStyle name="Hyperlink 5" xfId="33" xr:uid="{00000000-0005-0000-0000-00000A000000}"/>
    <cellStyle name="Normal" xfId="0" builtinId="0"/>
    <cellStyle name="Normal - Style1" xfId="7" xr:uid="{00000000-0005-0000-0000-00000C000000}"/>
    <cellStyle name="Normal - Style2" xfId="8" xr:uid="{00000000-0005-0000-0000-00000D000000}"/>
    <cellStyle name="Normal - Style3" xfId="9" xr:uid="{00000000-0005-0000-0000-00000E000000}"/>
    <cellStyle name="Normal - Style4" xfId="10" xr:uid="{00000000-0005-0000-0000-00000F000000}"/>
    <cellStyle name="Normal - Style5" xfId="11" xr:uid="{00000000-0005-0000-0000-000010000000}"/>
    <cellStyle name="Normal - Style6" xfId="12" xr:uid="{00000000-0005-0000-0000-000011000000}"/>
    <cellStyle name="Normal - Style7" xfId="13" xr:uid="{00000000-0005-0000-0000-000012000000}"/>
    <cellStyle name="Normal - Style8" xfId="14" xr:uid="{00000000-0005-0000-0000-000013000000}"/>
    <cellStyle name="Normal 10" xfId="15" xr:uid="{00000000-0005-0000-0000-000014000000}"/>
    <cellStyle name="Normal 11" xfId="16" xr:uid="{00000000-0005-0000-0000-000015000000}"/>
    <cellStyle name="Normal 12" xfId="24" xr:uid="{00000000-0005-0000-0000-000016000000}"/>
    <cellStyle name="Normal 13" xfId="29" xr:uid="{00000000-0005-0000-0000-000017000000}"/>
    <cellStyle name="Normal 17" xfId="43" xr:uid="{00000000-0005-0000-0000-000018000000}"/>
    <cellStyle name="Normal 2" xfId="17" xr:uid="{00000000-0005-0000-0000-000019000000}"/>
    <cellStyle name="Normal 2 2" xfId="30" xr:uid="{00000000-0005-0000-0000-00001A000000}"/>
    <cellStyle name="Normal 2 2 2" xfId="27" xr:uid="{00000000-0005-0000-0000-00001B000000}"/>
    <cellStyle name="Normal 2 2 2 2" xfId="34" xr:uid="{00000000-0005-0000-0000-00001C000000}"/>
    <cellStyle name="Normal 2 2 2 2 2" xfId="36" xr:uid="{00000000-0005-0000-0000-00001D000000}"/>
    <cellStyle name="Normal 2 2 2 2 2 5" xfId="45" xr:uid="{9658370F-D621-4413-B1FA-B456975AFDD1}"/>
    <cellStyle name="Normal 2 2 4" xfId="44" xr:uid="{D08D5EF1-31D1-447D-A4AB-8B9C794A37C4}"/>
    <cellStyle name="Normal 3" xfId="2" xr:uid="{00000000-0005-0000-0000-00001E000000}"/>
    <cellStyle name="Normal 3 2" xfId="26" xr:uid="{00000000-0005-0000-0000-00001F000000}"/>
    <cellStyle name="Normal 3 2 2" xfId="41" xr:uid="{00000000-0005-0000-0000-000020000000}"/>
    <cellStyle name="Normal 4" xfId="18" xr:uid="{00000000-0005-0000-0000-000021000000}"/>
    <cellStyle name="Normal 4 2" xfId="32" xr:uid="{00000000-0005-0000-0000-000022000000}"/>
    <cellStyle name="Normal 5" xfId="3" xr:uid="{00000000-0005-0000-0000-000023000000}"/>
    <cellStyle name="Normal 6" xfId="19" xr:uid="{00000000-0005-0000-0000-000024000000}"/>
    <cellStyle name="Normal 6 2" xfId="42" xr:uid="{00000000-0005-0000-0000-000025000000}"/>
    <cellStyle name="Normal 7" xfId="20" xr:uid="{00000000-0005-0000-0000-000026000000}"/>
    <cellStyle name="Normal 8" xfId="21" xr:uid="{00000000-0005-0000-0000-000027000000}"/>
    <cellStyle name="Normal 9" xfId="22" xr:uid="{00000000-0005-0000-0000-000028000000}"/>
    <cellStyle name="Normal_TAB4-11" xfId="28" xr:uid="{00000000-0005-0000-0000-000029000000}"/>
    <cellStyle name="Percent" xfId="25" builtinId="5"/>
    <cellStyle name="Percent 2" xfId="35" xr:uid="{00000000-0005-0000-0000-00002B000000}"/>
  </cellStyles>
  <dxfs count="1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99CCFF"/>
      <color rgb="FFB3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urdiyana/My%20Documents/BANK%20DATA%202012/JADUAL%205-KESIHATAN%20(BPS)/4.4-4.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9"/>
      <sheetName val="4.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4 (2)"/>
      <sheetName val="4.3 (2)"/>
      <sheetName val="4.6"/>
      <sheetName val="4.7"/>
      <sheetName val="4.8"/>
      <sheetName val="4.13"/>
      <sheetName val="4.14"/>
      <sheetName val="4.16"/>
      <sheetName val="4.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rosliza.ibrahim/AppData/Local/Microsoft/Windows/Temporary%20Internet%20Files/AppData/Local/Microsoft/Windows/Temporary%20Internet%20Files/Content.Outlook/AppData/Local/Microsoft/Windows/Temporary%20Internet%20Files/AppData/Local/Microsoft/Windows/AppData/Local/Microsoft/Windows/Users/nurdiyana/AppData/Users/roziana/AppData/Users/roziana/AppData/Local/Microsoft/Windows/Temporary%20Internet%20Files/AppData/Local/Microsoft/Windows/senarai%20kerja%20indikator%20sosial.xls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../../../rosliza.ibrahim/AppData/Local/Microsoft/Windows/Temporary%20Internet%20Files/AppData/Local/Microsoft/Windows/Temporary%20Internet%20Files/Content.Outlook/AppData/Local/Microsoft/Windows/Temporary%20Internet%20Files/AppData/Local/Microsoft/Windows/AppData/Local/Microsoft/Windows/Users/nurdiyana/AppData/Users/roziana/AppData/Users/roziana/AppData/Local/Microsoft/Windows/Temporary%20Internet%20Files/AppData/Local/Microsoft/Windows/senarai%20kerja%20indikator%20sosial.xls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../../../rosliza.ibrahim/AppData/Local/Microsoft/Windows/Temporary%20Internet%20Files/AppData/Local/Microsoft/Windows/Temporary%20Internet%20Files/Content.Outlook/AppData/Local/Microsoft/Windows/Temporary%20Internet%20Files/AppData/Local/Microsoft/Windows/AppData/Local/Microsoft/Windows/Users/nurdiyana/AppData/Users/roziana/AppData/Users/roziana/AppData/Local/Microsoft/Windows/Temporary%20Internet%20Files/AppData/Local/Microsoft/Windows/senarai%20kerja%20indikator%20sosial.xls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../../../rosliza.ibrahim/AppData/Local/Microsoft/Windows/Temporary%20Internet%20Files/AppData/Local/Microsoft/Windows/Temporary%20Internet%20Files/Content.Outlook/AppData/Local/Microsoft/Windows/Temporary%20Internet%20Files/AppData/Local/Microsoft/Windows/AppData/Local/Microsoft/Windows/Users/nurdiyana/AppData/Users/roziana/AppData/Users/roziana/AppData/Local/Microsoft/Windows/Temporary%20Internet%20Files/Local%20Settings/Temporary%20Internet%20Files/Content.Outlook/AppData/Local/Microsoft/Windows/senarai%20kerja%20indikator%20sosial.xls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../../../rosliza.ibrahim/AppData/Local/Microsoft/Windows/Temporary%20Internet%20Files/AppData/Local/Microsoft/Windows/Temporary%20Internet%20Files/Content.Outlook/AppData/Local/Microsoft/Windows/Temporary%20Internet%20Files/AppData/Local/Microsoft/Windows/AppData/Local/Microsoft/Windows/Users/nurdiyana/AppData/Users/roziana/AppData/Users/roziana/AppData/Local/Microsoft/Windows/Temporary%20Internet%20Files/Local%20Settings/Temporary%20Internet%20Files/Content.Outlook/AppData/Local/Microsoft/Windows/senarai%20kerja%20indikator%20sosial.xl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../../rosliza.ibrahim/AppData/Local/Microsoft/Windows/Temporary%20Internet%20Files/AppData/Local/Microsoft/Windows/Temporary%20Internet%20Files/Content.Outlook/AppData/Local/Microsoft/Windows/Temporary%20Internet%20Files/AppData/Local/Microsoft/Windows/AppData/Local/Microsoft/Windows/Users/nurdiyana/AppData/Users/roziana/AppData/Users/roziana/AppData/Local/Microsoft/Windows/Temporary%20Internet%20Files/AppData/Local/Microsoft/Windows/senarai%20kerja%20indikator%20sosial.xl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../../../rosliza.ibrahim/AppData/Local/Microsoft/Windows/Temporary%20Internet%20Files/AppData/Local/Microsoft/Windows/Temporary%20Internet%20Files/Content.Outlook/AppData/Local/Microsoft/Windows/Temporary%20Internet%20Files/AppData/Local/Microsoft/Windows/AppData/Local/Microsoft/Windows/Users/nurdiyana/AppData/Users/roziana/AppData/Users/roziana/AppData/Local/Microsoft/Windows/Temporary%20Internet%20Files/AppData/Local/Microsoft/Windows/senarai%20kerja%20indikator%20sosial.xl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../../../rosliza.ibrahim/AppData/Local/Microsoft/Windows/Temporary%20Internet%20Files/AppData/Local/Microsoft/Windows/Temporary%20Internet%20Files/Content.Outlook/AppData/Local/Microsoft/Windows/Temporary%20Internet%20Files/AppData/Local/Microsoft/Windows/AppData/Local/Microsoft/Windows/Users/nurdiyana/AppData/Users/roziana/AppData/Users/roziana/AppData/Local/Microsoft/Windows/Temporary%20Internet%20Files/AppData/Local/Microsoft/Windows/senarai%20kerja%20indikator%20sosial.xl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../../../rosliza.ibrahim/AppData/Local/Microsoft/Windows/Temporary%20Internet%20Files/AppData/Local/Microsoft/Windows/Temporary%20Internet%20Files/Content.Outlook/AppData/Local/Microsoft/Windows/Temporary%20Internet%20Files/AppData/Local/Microsoft/Windows/AppData/Local/Microsoft/Windows/Users/nurdiyana/AppData/Users/roziana/AppData/Users/roziana/AppData/Local/rosnani/Local%20Settings/Temporary%20Internet%20Files/rosnani/Local%20Settings/Local%20Settings/Users/PC%2004/AppData/Local/Microsoft/Windows/AppData/Local/Microsoft/Windows/AppData/Local/Microsoft/Windows/Temporary%20Internet%20Files/Content.Outlook/AppData/Local/Microsoft/Windows/senarai%20kerja%20indikator%20sosial.xls" TargetMode="External"/><Relationship Id="rId1" Type="http://schemas.openxmlformats.org/officeDocument/2006/relationships/hyperlink" Target="../../../rosliza.ibrahim/AppData/Local/Microsoft/Windows/Temporary%20Internet%20Files/AppData/Local/Microsoft/Windows/Temporary%20Internet%20Files/Content.Outlook/AppData/Local/Microsoft/Windows/Temporary%20Internet%20Files/AppData/Local/Microsoft/Windows/AppData/Local/Microsoft/Windows/Users/nurdiyana/AppData/Users/roziana/AppData/Users/roziana/AppData/Local/rosnani/Local%20Settings/Temporary%20Internet%20Files/rosnani/Local%20Settings/Local%20Settings/Users/PC%2004/AppData/Local/Microsoft/Windows/AppData/Local/Microsoft/Windows/AppData/Local/Microsoft/Windows/Temporary%20Internet%20Files/Content.Outlook/AppData/Local/Microsoft/Windows/senarai%20kerja%20indikator%20sosial.xls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../../../rosliza.ibrahim/AppData/Local/Microsoft/Windows/Temporary%20Internet%20Files/AppData/Local/Microsoft/Windows/Temporary%20Internet%20Files/Content.Outlook/AppData/Local/Microsoft/Windows/Temporary%20Internet%20Files/AppData/Local/Microsoft/Windows/AppData/Local/Microsoft/Windows/Users/nurdiyana/AppData/Users/roziana/AppData/Users/roziana/AppData/Local/Microsoft/Windows/Temporary%20Internet%20Files/AppData/Local/Microsoft/Windows/senarai%20kerja%20indikator%20sosial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Q39"/>
  <sheetViews>
    <sheetView showGridLines="0" tabSelected="1" view="pageBreakPreview" zoomScale="80" zoomScaleNormal="80" zoomScaleSheetLayoutView="80" workbookViewId="0">
      <selection activeCell="B35" sqref="B35"/>
    </sheetView>
  </sheetViews>
  <sheetFormatPr defaultColWidth="9.7109375" defaultRowHeight="15.95" customHeight="1"/>
  <cols>
    <col min="1" max="1" width="1.7109375" style="42" customWidth="1"/>
    <col min="2" max="2" width="10.5703125" style="42" customWidth="1"/>
    <col min="3" max="3" width="8.7109375" style="42" customWidth="1"/>
    <col min="4" max="4" width="12.5703125" style="42" customWidth="1"/>
    <col min="5" max="5" width="9.7109375" style="42" customWidth="1"/>
    <col min="6" max="6" width="1.7109375" style="43" customWidth="1"/>
    <col min="7" max="7" width="12.5703125" style="42" customWidth="1"/>
    <col min="8" max="8" width="9.7109375" style="42" customWidth="1"/>
    <col min="9" max="9" width="1.7109375" style="43" customWidth="1"/>
    <col min="10" max="10" width="12.5703125" style="43" customWidth="1"/>
    <col min="11" max="11" width="9.7109375" style="43" customWidth="1"/>
    <col min="12" max="12" width="1.7109375" style="42" customWidth="1"/>
    <col min="13" max="16384" width="9.7109375" style="42"/>
  </cols>
  <sheetData>
    <row r="1" spans="1:17" ht="15.95" customHeight="1">
      <c r="K1" s="42"/>
      <c r="L1" s="44" t="s">
        <v>0</v>
      </c>
    </row>
    <row r="2" spans="1:17" ht="15.95" customHeight="1">
      <c r="K2" s="42"/>
      <c r="L2" s="45" t="s">
        <v>1</v>
      </c>
    </row>
    <row r="3" spans="1:17" ht="8.1" customHeight="1"/>
    <row r="4" spans="1:17" ht="8.1" customHeight="1"/>
    <row r="5" spans="1:17" s="46" customFormat="1" ht="15.95" customHeight="1">
      <c r="B5" s="47" t="s">
        <v>230</v>
      </c>
      <c r="C5" s="48" t="s">
        <v>337</v>
      </c>
      <c r="F5" s="48"/>
      <c r="I5" s="48"/>
      <c r="J5" s="48"/>
      <c r="K5" s="48"/>
      <c r="L5" s="48"/>
      <c r="M5" s="48"/>
      <c r="N5" s="48"/>
      <c r="O5" s="48"/>
      <c r="P5" s="48"/>
      <c r="Q5" s="48"/>
    </row>
    <row r="6" spans="1:17" s="49" customFormat="1" ht="15.95" customHeight="1">
      <c r="B6" s="45" t="s">
        <v>231</v>
      </c>
      <c r="C6" s="49" t="s">
        <v>338</v>
      </c>
      <c r="Q6" s="50"/>
    </row>
    <row r="7" spans="1:17" ht="15.95" customHeight="1" thickBot="1"/>
    <row r="8" spans="1:17" ht="8.1" customHeight="1" thickTop="1">
      <c r="A8" s="435"/>
      <c r="B8" s="436"/>
      <c r="C8" s="436"/>
      <c r="D8" s="436"/>
      <c r="E8" s="436"/>
      <c r="F8" s="437"/>
      <c r="G8" s="436"/>
      <c r="H8" s="436"/>
      <c r="I8" s="437"/>
      <c r="J8" s="437"/>
      <c r="K8" s="437"/>
      <c r="L8" s="436"/>
    </row>
    <row r="9" spans="1:17" ht="15.95" customHeight="1">
      <c r="A9" s="57"/>
      <c r="B9" s="438" t="s">
        <v>55</v>
      </c>
      <c r="C9" s="438"/>
      <c r="D9" s="554" t="s">
        <v>3</v>
      </c>
      <c r="E9" s="554"/>
      <c r="F9" s="439"/>
      <c r="G9" s="554" t="s">
        <v>31</v>
      </c>
      <c r="H9" s="554"/>
      <c r="I9" s="439"/>
      <c r="J9" s="556" t="s">
        <v>270</v>
      </c>
      <c r="K9" s="556"/>
      <c r="L9" s="440"/>
    </row>
    <row r="10" spans="1:17" ht="15.95" customHeight="1">
      <c r="A10" s="57"/>
      <c r="B10" s="441" t="s">
        <v>56</v>
      </c>
      <c r="C10" s="441"/>
      <c r="D10" s="555" t="s">
        <v>27</v>
      </c>
      <c r="E10" s="555"/>
      <c r="F10" s="439"/>
      <c r="G10" s="555" t="s">
        <v>35</v>
      </c>
      <c r="H10" s="555"/>
      <c r="I10" s="439"/>
      <c r="J10" s="557" t="s">
        <v>117</v>
      </c>
      <c r="K10" s="557"/>
      <c r="L10" s="440"/>
    </row>
    <row r="11" spans="1:17" ht="15.95" customHeight="1">
      <c r="A11" s="57"/>
      <c r="B11" s="442" t="s">
        <v>2</v>
      </c>
      <c r="C11" s="442"/>
      <c r="D11" s="443" t="s">
        <v>4</v>
      </c>
      <c r="E11" s="443" t="s">
        <v>122</v>
      </c>
      <c r="F11" s="264"/>
      <c r="G11" s="443" t="s">
        <v>4</v>
      </c>
      <c r="H11" s="443" t="s">
        <v>122</v>
      </c>
      <c r="I11" s="264"/>
      <c r="J11" s="443" t="s">
        <v>4</v>
      </c>
      <c r="K11" s="443" t="s">
        <v>122</v>
      </c>
      <c r="L11" s="444"/>
    </row>
    <row r="12" spans="1:17" ht="15.95" customHeight="1">
      <c r="A12" s="57"/>
      <c r="B12" s="440"/>
      <c r="C12" s="440"/>
      <c r="D12" s="445" t="s">
        <v>5</v>
      </c>
      <c r="E12" s="445" t="s">
        <v>121</v>
      </c>
      <c r="F12" s="445"/>
      <c r="G12" s="445" t="s">
        <v>5</v>
      </c>
      <c r="H12" s="445" t="s">
        <v>121</v>
      </c>
      <c r="I12" s="445"/>
      <c r="J12" s="445" t="s">
        <v>5</v>
      </c>
      <c r="K12" s="445" t="s">
        <v>121</v>
      </c>
      <c r="L12" s="446"/>
    </row>
    <row r="13" spans="1:17" ht="8.1" customHeight="1">
      <c r="A13" s="447"/>
      <c r="B13" s="448" t="s">
        <v>2</v>
      </c>
      <c r="C13" s="448"/>
      <c r="D13" s="448"/>
      <c r="E13" s="448"/>
      <c r="F13" s="449"/>
      <c r="G13" s="448"/>
      <c r="H13" s="448"/>
      <c r="I13" s="449"/>
      <c r="J13" s="449"/>
      <c r="K13" s="449"/>
      <c r="L13" s="450"/>
    </row>
    <row r="14" spans="1:17" ht="8.1" customHeight="1">
      <c r="A14" s="51"/>
      <c r="B14" s="52"/>
      <c r="C14" s="52"/>
      <c r="D14" s="52"/>
      <c r="E14" s="52"/>
      <c r="F14" s="53"/>
      <c r="G14" s="52"/>
      <c r="H14" s="52"/>
      <c r="I14" s="53"/>
      <c r="J14" s="53"/>
      <c r="K14" s="53"/>
      <c r="L14" s="54"/>
    </row>
    <row r="15" spans="1:17" ht="24.95" customHeight="1">
      <c r="A15" s="51"/>
      <c r="B15" s="55" t="s">
        <v>6</v>
      </c>
      <c r="C15" s="55"/>
      <c r="D15" s="56">
        <f>SUM(G15,J15)</f>
        <v>417</v>
      </c>
      <c r="E15" s="56">
        <f>SUM(H15,K15)</f>
        <v>68769</v>
      </c>
      <c r="F15" s="56"/>
      <c r="G15" s="56">
        <f>SUM(G16:G31)</f>
        <v>160</v>
      </c>
      <c r="H15" s="56">
        <f>SUM(H16:H31)</f>
        <v>49985</v>
      </c>
      <c r="I15" s="56"/>
      <c r="J15" s="56">
        <f>SUM(J16:J31)</f>
        <v>257</v>
      </c>
      <c r="K15" s="56">
        <f>SUM(K16:K31)</f>
        <v>18784</v>
      </c>
      <c r="L15" s="56"/>
    </row>
    <row r="16" spans="1:17" s="63" customFormat="1" ht="24.95" customHeight="1">
      <c r="A16" s="57"/>
      <c r="B16" s="58" t="s">
        <v>7</v>
      </c>
      <c r="C16" s="58"/>
      <c r="D16" s="59">
        <f t="shared" ref="D16:E31" si="0">SUM(G16,J16)</f>
        <v>48</v>
      </c>
      <c r="E16" s="59">
        <f t="shared" si="0"/>
        <v>7504</v>
      </c>
      <c r="F16" s="60"/>
      <c r="G16" s="61">
        <v>12</v>
      </c>
      <c r="H16" s="59">
        <v>5433</v>
      </c>
      <c r="I16" s="60"/>
      <c r="J16" s="62">
        <v>36</v>
      </c>
      <c r="K16" s="62">
        <v>2071</v>
      </c>
      <c r="L16" s="59"/>
    </row>
    <row r="17" spans="1:12" s="63" customFormat="1" ht="24.95" customHeight="1">
      <c r="A17" s="57"/>
      <c r="B17" s="58" t="s">
        <v>8</v>
      </c>
      <c r="C17" s="58"/>
      <c r="D17" s="59">
        <f t="shared" si="0"/>
        <v>18</v>
      </c>
      <c r="E17" s="59">
        <f t="shared" si="0"/>
        <v>3409</v>
      </c>
      <c r="F17" s="60"/>
      <c r="G17" s="61">
        <v>9</v>
      </c>
      <c r="H17" s="59">
        <v>2762</v>
      </c>
      <c r="I17" s="60"/>
      <c r="J17" s="62">
        <v>9</v>
      </c>
      <c r="K17" s="62">
        <v>647</v>
      </c>
      <c r="L17" s="59"/>
    </row>
    <row r="18" spans="1:12" s="63" customFormat="1" ht="24.95" customHeight="1">
      <c r="A18" s="57"/>
      <c r="B18" s="58" t="s">
        <v>9</v>
      </c>
      <c r="C18" s="58"/>
      <c r="D18" s="59">
        <f t="shared" si="0"/>
        <v>15</v>
      </c>
      <c r="E18" s="59">
        <f t="shared" si="0"/>
        <v>3148</v>
      </c>
      <c r="F18" s="60"/>
      <c r="G18" s="61">
        <v>10</v>
      </c>
      <c r="H18" s="59">
        <v>2970</v>
      </c>
      <c r="I18" s="60"/>
      <c r="J18" s="62">
        <v>5</v>
      </c>
      <c r="K18" s="62">
        <v>178</v>
      </c>
      <c r="L18" s="59"/>
    </row>
    <row r="19" spans="1:12" s="63" customFormat="1" ht="24.95" customHeight="1">
      <c r="A19" s="57"/>
      <c r="B19" s="58" t="s">
        <v>10</v>
      </c>
      <c r="C19" s="58"/>
      <c r="D19" s="59">
        <f t="shared" si="0"/>
        <v>9</v>
      </c>
      <c r="E19" s="59">
        <f t="shared" si="0"/>
        <v>2399</v>
      </c>
      <c r="F19" s="60"/>
      <c r="G19" s="61">
        <v>4</v>
      </c>
      <c r="H19" s="59">
        <v>1454</v>
      </c>
      <c r="I19" s="60"/>
      <c r="J19" s="62">
        <v>5</v>
      </c>
      <c r="K19" s="62">
        <v>945</v>
      </c>
      <c r="L19" s="59"/>
    </row>
    <row r="20" spans="1:12" s="63" customFormat="1" ht="24.95" customHeight="1">
      <c r="A20" s="57"/>
      <c r="B20" s="58" t="s">
        <v>11</v>
      </c>
      <c r="C20" s="58"/>
      <c r="D20" s="59">
        <f t="shared" si="0"/>
        <v>18</v>
      </c>
      <c r="E20" s="59">
        <f t="shared" si="0"/>
        <v>2621</v>
      </c>
      <c r="F20" s="60"/>
      <c r="G20" s="61">
        <v>8</v>
      </c>
      <c r="H20" s="59">
        <v>1977</v>
      </c>
      <c r="I20" s="60"/>
      <c r="J20" s="62">
        <v>10</v>
      </c>
      <c r="K20" s="62">
        <v>644</v>
      </c>
      <c r="L20" s="59"/>
    </row>
    <row r="21" spans="1:12" s="63" customFormat="1" ht="24.95" customHeight="1">
      <c r="A21" s="57"/>
      <c r="B21" s="58" t="s">
        <v>12</v>
      </c>
      <c r="C21" s="58"/>
      <c r="D21" s="59">
        <f t="shared" si="0"/>
        <v>21</v>
      </c>
      <c r="E21" s="59">
        <f t="shared" si="0"/>
        <v>3457</v>
      </c>
      <c r="F21" s="60"/>
      <c r="G21" s="61">
        <v>13</v>
      </c>
      <c r="H21" s="59">
        <v>2681</v>
      </c>
      <c r="I21" s="60"/>
      <c r="J21" s="62">
        <v>8</v>
      </c>
      <c r="K21" s="62">
        <v>776</v>
      </c>
      <c r="L21" s="59"/>
    </row>
    <row r="22" spans="1:12" s="63" customFormat="1" ht="24.95" customHeight="1">
      <c r="A22" s="57"/>
      <c r="B22" s="58" t="s">
        <v>13</v>
      </c>
      <c r="C22" s="58"/>
      <c r="D22" s="59">
        <f t="shared" si="0"/>
        <v>35</v>
      </c>
      <c r="E22" s="59">
        <f t="shared" si="0"/>
        <v>7095</v>
      </c>
      <c r="F22" s="60"/>
      <c r="G22" s="61">
        <v>16</v>
      </c>
      <c r="H22" s="59">
        <v>5887</v>
      </c>
      <c r="I22" s="60"/>
      <c r="J22" s="62">
        <v>19</v>
      </c>
      <c r="K22" s="62">
        <v>1208</v>
      </c>
      <c r="L22" s="59"/>
    </row>
    <row r="23" spans="1:12" s="63" customFormat="1" ht="24.95" customHeight="1">
      <c r="A23" s="57"/>
      <c r="B23" s="58" t="s">
        <v>14</v>
      </c>
      <c r="C23" s="58"/>
      <c r="D23" s="59">
        <f t="shared" si="0"/>
        <v>2</v>
      </c>
      <c r="E23" s="59">
        <f t="shared" si="0"/>
        <v>545</v>
      </c>
      <c r="F23" s="60"/>
      <c r="G23" s="61">
        <v>1</v>
      </c>
      <c r="H23" s="59">
        <v>508</v>
      </c>
      <c r="I23" s="60"/>
      <c r="J23" s="64">
        <v>1</v>
      </c>
      <c r="K23" s="65">
        <v>37</v>
      </c>
    </row>
    <row r="24" spans="1:12" s="63" customFormat="1" ht="24.95" customHeight="1">
      <c r="A24" s="57"/>
      <c r="B24" s="58" t="s">
        <v>15</v>
      </c>
      <c r="C24" s="58"/>
      <c r="D24" s="59">
        <f t="shared" si="0"/>
        <v>26</v>
      </c>
      <c r="E24" s="59">
        <f t="shared" si="0"/>
        <v>4350</v>
      </c>
      <c r="F24" s="60"/>
      <c r="G24" s="61">
        <v>6</v>
      </c>
      <c r="H24" s="59">
        <v>2138</v>
      </c>
      <c r="I24" s="60"/>
      <c r="J24" s="62">
        <v>20</v>
      </c>
      <c r="K24" s="62">
        <v>2212</v>
      </c>
      <c r="L24" s="59"/>
    </row>
    <row r="25" spans="1:12" s="63" customFormat="1" ht="24.95" customHeight="1">
      <c r="A25" s="57"/>
      <c r="B25" s="58" t="s">
        <v>16</v>
      </c>
      <c r="C25" s="58"/>
      <c r="D25" s="59">
        <f t="shared" si="0"/>
        <v>34</v>
      </c>
      <c r="E25" s="59">
        <f t="shared" si="0"/>
        <v>5412</v>
      </c>
      <c r="F25" s="60"/>
      <c r="G25" s="61">
        <v>25</v>
      </c>
      <c r="H25" s="59">
        <v>5053</v>
      </c>
      <c r="I25" s="60"/>
      <c r="J25" s="62">
        <v>9</v>
      </c>
      <c r="K25" s="62">
        <v>359</v>
      </c>
      <c r="L25" s="59"/>
    </row>
    <row r="26" spans="1:12" s="63" customFormat="1" ht="24.95" customHeight="1">
      <c r="A26" s="57"/>
      <c r="B26" s="58" t="s">
        <v>17</v>
      </c>
      <c r="C26" s="58"/>
      <c r="D26" s="59">
        <f t="shared" si="0"/>
        <v>42</v>
      </c>
      <c r="E26" s="59">
        <f t="shared" si="0"/>
        <v>4937</v>
      </c>
      <c r="F26" s="60"/>
      <c r="G26" s="61">
        <v>23</v>
      </c>
      <c r="H26" s="59">
        <v>4119</v>
      </c>
      <c r="I26" s="60"/>
      <c r="J26" s="62">
        <v>19</v>
      </c>
      <c r="K26" s="62">
        <v>818</v>
      </c>
      <c r="L26" s="59"/>
    </row>
    <row r="27" spans="1:12" s="63" customFormat="1" ht="24.95" customHeight="1">
      <c r="A27" s="57"/>
      <c r="B27" s="58" t="s">
        <v>18</v>
      </c>
      <c r="C27" s="58"/>
      <c r="D27" s="59">
        <f t="shared" si="0"/>
        <v>85</v>
      </c>
      <c r="E27" s="59">
        <f t="shared" si="0"/>
        <v>12743</v>
      </c>
      <c r="F27" s="60"/>
      <c r="G27" s="61">
        <v>17</v>
      </c>
      <c r="H27" s="59">
        <v>7640</v>
      </c>
      <c r="I27" s="60"/>
      <c r="J27" s="62">
        <v>68</v>
      </c>
      <c r="K27" s="62">
        <v>5103</v>
      </c>
      <c r="L27" s="59"/>
    </row>
    <row r="28" spans="1:12" s="63" customFormat="1" ht="24.95" customHeight="1">
      <c r="A28" s="57"/>
      <c r="B28" s="58" t="s">
        <v>19</v>
      </c>
      <c r="C28" s="58"/>
      <c r="D28" s="59">
        <f t="shared" si="0"/>
        <v>10</v>
      </c>
      <c r="E28" s="59">
        <f t="shared" si="0"/>
        <v>1867</v>
      </c>
      <c r="F28" s="60"/>
      <c r="G28" s="61">
        <v>6</v>
      </c>
      <c r="H28" s="59">
        <v>1730</v>
      </c>
      <c r="I28" s="60"/>
      <c r="J28" s="62">
        <v>4</v>
      </c>
      <c r="K28" s="62">
        <v>137</v>
      </c>
      <c r="L28" s="59"/>
    </row>
    <row r="29" spans="1:12" s="63" customFormat="1" ht="24.95" customHeight="1">
      <c r="A29" s="57"/>
      <c r="B29" s="58" t="s">
        <v>20</v>
      </c>
      <c r="C29" s="66"/>
      <c r="D29" s="59">
        <f t="shared" si="0"/>
        <v>49</v>
      </c>
      <c r="E29" s="59">
        <f t="shared" si="0"/>
        <v>8410</v>
      </c>
      <c r="F29" s="60"/>
      <c r="G29" s="61">
        <v>7</v>
      </c>
      <c r="H29" s="59">
        <v>4874</v>
      </c>
      <c r="I29" s="60"/>
      <c r="J29" s="62">
        <v>42</v>
      </c>
      <c r="K29" s="62">
        <v>3536</v>
      </c>
      <c r="L29" s="67"/>
    </row>
    <row r="30" spans="1:12" s="63" customFormat="1" ht="24.95" customHeight="1">
      <c r="A30" s="57"/>
      <c r="B30" s="58" t="s">
        <v>21</v>
      </c>
      <c r="C30" s="58"/>
      <c r="D30" s="59">
        <f t="shared" si="0"/>
        <v>1</v>
      </c>
      <c r="E30" s="59">
        <f t="shared" si="0"/>
        <v>122</v>
      </c>
      <c r="F30" s="60"/>
      <c r="G30" s="61">
        <v>1</v>
      </c>
      <c r="H30" s="59">
        <v>122</v>
      </c>
      <c r="I30" s="60"/>
      <c r="J30" s="64" t="s">
        <v>116</v>
      </c>
      <c r="K30" s="64" t="s">
        <v>116</v>
      </c>
      <c r="L30" s="59"/>
    </row>
    <row r="31" spans="1:12" ht="24.95" customHeight="1">
      <c r="A31" s="51"/>
      <c r="B31" s="68" t="s">
        <v>22</v>
      </c>
      <c r="C31" s="68"/>
      <c r="D31" s="59">
        <f t="shared" si="0"/>
        <v>4</v>
      </c>
      <c r="E31" s="59">
        <f t="shared" si="0"/>
        <v>750</v>
      </c>
      <c r="F31" s="69"/>
      <c r="G31" s="61">
        <v>2</v>
      </c>
      <c r="H31" s="59">
        <v>637</v>
      </c>
      <c r="I31" s="69"/>
      <c r="J31" s="70">
        <v>2</v>
      </c>
      <c r="K31" s="71">
        <v>113</v>
      </c>
      <c r="L31" s="59"/>
    </row>
    <row r="32" spans="1:12" ht="8.1" customHeight="1" thickBot="1">
      <c r="A32" s="72"/>
      <c r="B32" s="73"/>
      <c r="C32" s="73"/>
      <c r="D32" s="74"/>
      <c r="E32" s="74"/>
      <c r="F32" s="75"/>
      <c r="G32" s="74"/>
      <c r="H32" s="74"/>
      <c r="I32" s="75"/>
      <c r="J32" s="75"/>
      <c r="K32" s="75"/>
      <c r="L32" s="74"/>
    </row>
    <row r="33" spans="1:12" s="76" customFormat="1" ht="15.95" customHeight="1">
      <c r="F33" s="77"/>
      <c r="I33" s="77"/>
      <c r="J33" s="77"/>
      <c r="L33" s="78" t="s">
        <v>118</v>
      </c>
    </row>
    <row r="34" spans="1:12" s="76" customFormat="1" ht="15.95" customHeight="1">
      <c r="K34" s="79"/>
      <c r="L34" s="80" t="s">
        <v>272</v>
      </c>
    </row>
    <row r="35" spans="1:12" s="76" customFormat="1" ht="15.95" customHeight="1">
      <c r="B35" s="76" t="s">
        <v>336</v>
      </c>
      <c r="K35" s="79"/>
      <c r="L35" s="80"/>
    </row>
    <row r="36" spans="1:12" s="76" customFormat="1" ht="15.95" customHeight="1">
      <c r="B36" s="81" t="s">
        <v>271</v>
      </c>
      <c r="F36" s="82"/>
      <c r="I36" s="82"/>
      <c r="J36" s="82"/>
      <c r="K36" s="82"/>
    </row>
    <row r="37" spans="1:12" s="76" customFormat="1" ht="15.95" customHeight="1">
      <c r="B37" s="83" t="s">
        <v>60</v>
      </c>
      <c r="F37" s="82"/>
      <c r="I37" s="82"/>
      <c r="J37" s="82"/>
      <c r="K37" s="82"/>
    </row>
    <row r="38" spans="1:12" ht="15.95" customHeight="1">
      <c r="A38" s="407"/>
      <c r="B38" s="408"/>
      <c r="C38" s="350"/>
    </row>
    <row r="39" spans="1:12" ht="15.95" customHeight="1">
      <c r="B39" s="409"/>
    </row>
  </sheetData>
  <mergeCells count="6">
    <mergeCell ref="D9:E9"/>
    <mergeCell ref="D10:E10"/>
    <mergeCell ref="G9:H9"/>
    <mergeCell ref="J9:K9"/>
    <mergeCell ref="G10:H10"/>
    <mergeCell ref="J10:K10"/>
  </mergeCells>
  <conditionalFormatting sqref="G16:G31">
    <cfRule type="cellIs" dxfId="0" priority="1" stopIfTrue="1" operator="lessThan">
      <formula>0</formula>
    </cfRule>
  </conditionalFormatting>
  <hyperlinks>
    <hyperlink ref="L1" r:id="rId1" xr:uid="{00000000-0004-0000-0000-000000000000}"/>
  </hyperlinks>
  <printOptions horizontalCentered="1"/>
  <pageMargins left="0.39370078740157499" right="0.39370078740157499" top="0.74803149606299202" bottom="0.511811023622047" header="0.31496062992126" footer="0.31496062992126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R68"/>
  <sheetViews>
    <sheetView showGridLines="0" view="pageBreakPreview" zoomScale="80" zoomScaleSheetLayoutView="80" workbookViewId="0">
      <selection activeCell="K25" sqref="K25"/>
    </sheetView>
  </sheetViews>
  <sheetFormatPr defaultRowHeight="15.95" customHeight="1"/>
  <cols>
    <col min="1" max="1" width="1.7109375" style="213" customWidth="1"/>
    <col min="2" max="2" width="12.7109375" style="213" customWidth="1"/>
    <col min="3" max="3" width="8.7109375" style="213" customWidth="1"/>
    <col min="4" max="4" width="18.7109375" style="213" customWidth="1"/>
    <col min="5" max="8" width="15.7109375" style="213" customWidth="1"/>
    <col min="9" max="9" width="16.140625" style="213" customWidth="1"/>
    <col min="10" max="10" width="1.7109375" style="213" customWidth="1"/>
    <col min="11" max="247" width="9.140625" style="213"/>
    <col min="248" max="248" width="3.28515625" style="213" customWidth="1"/>
    <col min="249" max="249" width="0.85546875" style="213" customWidth="1"/>
    <col min="250" max="250" width="1" style="213" customWidth="1"/>
    <col min="251" max="251" width="34" style="213" customWidth="1"/>
    <col min="252" max="252" width="7.7109375" style="213" customWidth="1"/>
    <col min="253" max="253" width="8.85546875" style="213" customWidth="1"/>
    <col min="254" max="254" width="8.140625" style="213" customWidth="1"/>
    <col min="255" max="255" width="9.42578125" style="213" customWidth="1"/>
    <col min="256" max="256" width="10.7109375" style="213" customWidth="1"/>
    <col min="257" max="257" width="0.42578125" style="213" customWidth="1"/>
    <col min="258" max="258" width="13.42578125" style="213" customWidth="1"/>
    <col min="259" max="259" width="2.140625" style="213" customWidth="1"/>
    <col min="260" max="260" width="13" style="213" customWidth="1"/>
    <col min="261" max="261" width="2.140625" style="213" customWidth="1"/>
    <col min="262" max="262" width="8.7109375" style="213" customWidth="1"/>
    <col min="263" max="263" width="2" style="213" customWidth="1"/>
    <col min="264" max="503" width="9.140625" style="213"/>
    <col min="504" max="504" width="3.28515625" style="213" customWidth="1"/>
    <col min="505" max="505" width="0.85546875" style="213" customWidth="1"/>
    <col min="506" max="506" width="1" style="213" customWidth="1"/>
    <col min="507" max="507" width="34" style="213" customWidth="1"/>
    <col min="508" max="508" width="7.7109375" style="213" customWidth="1"/>
    <col min="509" max="509" width="8.85546875" style="213" customWidth="1"/>
    <col min="510" max="510" width="8.140625" style="213" customWidth="1"/>
    <col min="511" max="511" width="9.42578125" style="213" customWidth="1"/>
    <col min="512" max="512" width="10.7109375" style="213" customWidth="1"/>
    <col min="513" max="513" width="0.42578125" style="213" customWidth="1"/>
    <col min="514" max="514" width="13.42578125" style="213" customWidth="1"/>
    <col min="515" max="515" width="2.140625" style="213" customWidth="1"/>
    <col min="516" max="516" width="13" style="213" customWidth="1"/>
    <col min="517" max="517" width="2.140625" style="213" customWidth="1"/>
    <col min="518" max="518" width="8.7109375" style="213" customWidth="1"/>
    <col min="519" max="519" width="2" style="213" customWidth="1"/>
    <col min="520" max="759" width="9.140625" style="213"/>
    <col min="760" max="760" width="3.28515625" style="213" customWidth="1"/>
    <col min="761" max="761" width="0.85546875" style="213" customWidth="1"/>
    <col min="762" max="762" width="1" style="213" customWidth="1"/>
    <col min="763" max="763" width="34" style="213" customWidth="1"/>
    <col min="764" max="764" width="7.7109375" style="213" customWidth="1"/>
    <col min="765" max="765" width="8.85546875" style="213" customWidth="1"/>
    <col min="766" max="766" width="8.140625" style="213" customWidth="1"/>
    <col min="767" max="767" width="9.42578125" style="213" customWidth="1"/>
    <col min="768" max="768" width="10.7109375" style="213" customWidth="1"/>
    <col min="769" max="769" width="0.42578125" style="213" customWidth="1"/>
    <col min="770" max="770" width="13.42578125" style="213" customWidth="1"/>
    <col min="771" max="771" width="2.140625" style="213" customWidth="1"/>
    <col min="772" max="772" width="13" style="213" customWidth="1"/>
    <col min="773" max="773" width="2.140625" style="213" customWidth="1"/>
    <col min="774" max="774" width="8.7109375" style="213" customWidth="1"/>
    <col min="775" max="775" width="2" style="213" customWidth="1"/>
    <col min="776" max="1015" width="9.140625" style="213"/>
    <col min="1016" max="1016" width="3.28515625" style="213" customWidth="1"/>
    <col min="1017" max="1017" width="0.85546875" style="213" customWidth="1"/>
    <col min="1018" max="1018" width="1" style="213" customWidth="1"/>
    <col min="1019" max="1019" width="34" style="213" customWidth="1"/>
    <col min="1020" max="1020" width="7.7109375" style="213" customWidth="1"/>
    <col min="1021" max="1021" width="8.85546875" style="213" customWidth="1"/>
    <col min="1022" max="1022" width="8.140625" style="213" customWidth="1"/>
    <col min="1023" max="1023" width="9.42578125" style="213" customWidth="1"/>
    <col min="1024" max="1024" width="10.7109375" style="213" customWidth="1"/>
    <col min="1025" max="1025" width="0.42578125" style="213" customWidth="1"/>
    <col min="1026" max="1026" width="13.42578125" style="213" customWidth="1"/>
    <col min="1027" max="1027" width="2.140625" style="213" customWidth="1"/>
    <col min="1028" max="1028" width="13" style="213" customWidth="1"/>
    <col min="1029" max="1029" width="2.140625" style="213" customWidth="1"/>
    <col min="1030" max="1030" width="8.7109375" style="213" customWidth="1"/>
    <col min="1031" max="1031" width="2" style="213" customWidth="1"/>
    <col min="1032" max="1271" width="9.140625" style="213"/>
    <col min="1272" max="1272" width="3.28515625" style="213" customWidth="1"/>
    <col min="1273" max="1273" width="0.85546875" style="213" customWidth="1"/>
    <col min="1274" max="1274" width="1" style="213" customWidth="1"/>
    <col min="1275" max="1275" width="34" style="213" customWidth="1"/>
    <col min="1276" max="1276" width="7.7109375" style="213" customWidth="1"/>
    <col min="1277" max="1277" width="8.85546875" style="213" customWidth="1"/>
    <col min="1278" max="1278" width="8.140625" style="213" customWidth="1"/>
    <col min="1279" max="1279" width="9.42578125" style="213" customWidth="1"/>
    <col min="1280" max="1280" width="10.7109375" style="213" customWidth="1"/>
    <col min="1281" max="1281" width="0.42578125" style="213" customWidth="1"/>
    <col min="1282" max="1282" width="13.42578125" style="213" customWidth="1"/>
    <col min="1283" max="1283" width="2.140625" style="213" customWidth="1"/>
    <col min="1284" max="1284" width="13" style="213" customWidth="1"/>
    <col min="1285" max="1285" width="2.140625" style="213" customWidth="1"/>
    <col min="1286" max="1286" width="8.7109375" style="213" customWidth="1"/>
    <col min="1287" max="1287" width="2" style="213" customWidth="1"/>
    <col min="1288" max="1527" width="9.140625" style="213"/>
    <col min="1528" max="1528" width="3.28515625" style="213" customWidth="1"/>
    <col min="1529" max="1529" width="0.85546875" style="213" customWidth="1"/>
    <col min="1530" max="1530" width="1" style="213" customWidth="1"/>
    <col min="1531" max="1531" width="34" style="213" customWidth="1"/>
    <col min="1532" max="1532" width="7.7109375" style="213" customWidth="1"/>
    <col min="1533" max="1533" width="8.85546875" style="213" customWidth="1"/>
    <col min="1534" max="1534" width="8.140625" style="213" customWidth="1"/>
    <col min="1535" max="1535" width="9.42578125" style="213" customWidth="1"/>
    <col min="1536" max="1536" width="10.7109375" style="213" customWidth="1"/>
    <col min="1537" max="1537" width="0.42578125" style="213" customWidth="1"/>
    <col min="1538" max="1538" width="13.42578125" style="213" customWidth="1"/>
    <col min="1539" max="1539" width="2.140625" style="213" customWidth="1"/>
    <col min="1540" max="1540" width="13" style="213" customWidth="1"/>
    <col min="1541" max="1541" width="2.140625" style="213" customWidth="1"/>
    <col min="1542" max="1542" width="8.7109375" style="213" customWidth="1"/>
    <col min="1543" max="1543" width="2" style="213" customWidth="1"/>
    <col min="1544" max="1783" width="9.140625" style="213"/>
    <col min="1784" max="1784" width="3.28515625" style="213" customWidth="1"/>
    <col min="1785" max="1785" width="0.85546875" style="213" customWidth="1"/>
    <col min="1786" max="1786" width="1" style="213" customWidth="1"/>
    <col min="1787" max="1787" width="34" style="213" customWidth="1"/>
    <col min="1788" max="1788" width="7.7109375" style="213" customWidth="1"/>
    <col min="1789" max="1789" width="8.85546875" style="213" customWidth="1"/>
    <col min="1790" max="1790" width="8.140625" style="213" customWidth="1"/>
    <col min="1791" max="1791" width="9.42578125" style="213" customWidth="1"/>
    <col min="1792" max="1792" width="10.7109375" style="213" customWidth="1"/>
    <col min="1793" max="1793" width="0.42578125" style="213" customWidth="1"/>
    <col min="1794" max="1794" width="13.42578125" style="213" customWidth="1"/>
    <col min="1795" max="1795" width="2.140625" style="213" customWidth="1"/>
    <col min="1796" max="1796" width="13" style="213" customWidth="1"/>
    <col min="1797" max="1797" width="2.140625" style="213" customWidth="1"/>
    <col min="1798" max="1798" width="8.7109375" style="213" customWidth="1"/>
    <col min="1799" max="1799" width="2" style="213" customWidth="1"/>
    <col min="1800" max="2039" width="9.140625" style="213"/>
    <col min="2040" max="2040" width="3.28515625" style="213" customWidth="1"/>
    <col min="2041" max="2041" width="0.85546875" style="213" customWidth="1"/>
    <col min="2042" max="2042" width="1" style="213" customWidth="1"/>
    <col min="2043" max="2043" width="34" style="213" customWidth="1"/>
    <col min="2044" max="2044" width="7.7109375" style="213" customWidth="1"/>
    <col min="2045" max="2045" width="8.85546875" style="213" customWidth="1"/>
    <col min="2046" max="2046" width="8.140625" style="213" customWidth="1"/>
    <col min="2047" max="2047" width="9.42578125" style="213" customWidth="1"/>
    <col min="2048" max="2048" width="10.7109375" style="213" customWidth="1"/>
    <col min="2049" max="2049" width="0.42578125" style="213" customWidth="1"/>
    <col min="2050" max="2050" width="13.42578125" style="213" customWidth="1"/>
    <col min="2051" max="2051" width="2.140625" style="213" customWidth="1"/>
    <col min="2052" max="2052" width="13" style="213" customWidth="1"/>
    <col min="2053" max="2053" width="2.140625" style="213" customWidth="1"/>
    <col min="2054" max="2054" width="8.7109375" style="213" customWidth="1"/>
    <col min="2055" max="2055" width="2" style="213" customWidth="1"/>
    <col min="2056" max="2295" width="9.140625" style="213"/>
    <col min="2296" max="2296" width="3.28515625" style="213" customWidth="1"/>
    <col min="2297" max="2297" width="0.85546875" style="213" customWidth="1"/>
    <col min="2298" max="2298" width="1" style="213" customWidth="1"/>
    <col min="2299" max="2299" width="34" style="213" customWidth="1"/>
    <col min="2300" max="2300" width="7.7109375" style="213" customWidth="1"/>
    <col min="2301" max="2301" width="8.85546875" style="213" customWidth="1"/>
    <col min="2302" max="2302" width="8.140625" style="213" customWidth="1"/>
    <col min="2303" max="2303" width="9.42578125" style="213" customWidth="1"/>
    <col min="2304" max="2304" width="10.7109375" style="213" customWidth="1"/>
    <col min="2305" max="2305" width="0.42578125" style="213" customWidth="1"/>
    <col min="2306" max="2306" width="13.42578125" style="213" customWidth="1"/>
    <col min="2307" max="2307" width="2.140625" style="213" customWidth="1"/>
    <col min="2308" max="2308" width="13" style="213" customWidth="1"/>
    <col min="2309" max="2309" width="2.140625" style="213" customWidth="1"/>
    <col min="2310" max="2310" width="8.7109375" style="213" customWidth="1"/>
    <col min="2311" max="2311" width="2" style="213" customWidth="1"/>
    <col min="2312" max="2551" width="9.140625" style="213"/>
    <col min="2552" max="2552" width="3.28515625" style="213" customWidth="1"/>
    <col min="2553" max="2553" width="0.85546875" style="213" customWidth="1"/>
    <col min="2554" max="2554" width="1" style="213" customWidth="1"/>
    <col min="2555" max="2555" width="34" style="213" customWidth="1"/>
    <col min="2556" max="2556" width="7.7109375" style="213" customWidth="1"/>
    <col min="2557" max="2557" width="8.85546875" style="213" customWidth="1"/>
    <col min="2558" max="2558" width="8.140625" style="213" customWidth="1"/>
    <col min="2559" max="2559" width="9.42578125" style="213" customWidth="1"/>
    <col min="2560" max="2560" width="10.7109375" style="213" customWidth="1"/>
    <col min="2561" max="2561" width="0.42578125" style="213" customWidth="1"/>
    <col min="2562" max="2562" width="13.42578125" style="213" customWidth="1"/>
    <col min="2563" max="2563" width="2.140625" style="213" customWidth="1"/>
    <col min="2564" max="2564" width="13" style="213" customWidth="1"/>
    <col min="2565" max="2565" width="2.140625" style="213" customWidth="1"/>
    <col min="2566" max="2566" width="8.7109375" style="213" customWidth="1"/>
    <col min="2567" max="2567" width="2" style="213" customWidth="1"/>
    <col min="2568" max="2807" width="9.140625" style="213"/>
    <col min="2808" max="2808" width="3.28515625" style="213" customWidth="1"/>
    <col min="2809" max="2809" width="0.85546875" style="213" customWidth="1"/>
    <col min="2810" max="2810" width="1" style="213" customWidth="1"/>
    <col min="2811" max="2811" width="34" style="213" customWidth="1"/>
    <col min="2812" max="2812" width="7.7109375" style="213" customWidth="1"/>
    <col min="2813" max="2813" width="8.85546875" style="213" customWidth="1"/>
    <col min="2814" max="2814" width="8.140625" style="213" customWidth="1"/>
    <col min="2815" max="2815" width="9.42578125" style="213" customWidth="1"/>
    <col min="2816" max="2816" width="10.7109375" style="213" customWidth="1"/>
    <col min="2817" max="2817" width="0.42578125" style="213" customWidth="1"/>
    <col min="2818" max="2818" width="13.42578125" style="213" customWidth="1"/>
    <col min="2819" max="2819" width="2.140625" style="213" customWidth="1"/>
    <col min="2820" max="2820" width="13" style="213" customWidth="1"/>
    <col min="2821" max="2821" width="2.140625" style="213" customWidth="1"/>
    <col min="2822" max="2822" width="8.7109375" style="213" customWidth="1"/>
    <col min="2823" max="2823" width="2" style="213" customWidth="1"/>
    <col min="2824" max="3063" width="9.140625" style="213"/>
    <col min="3064" max="3064" width="3.28515625" style="213" customWidth="1"/>
    <col min="3065" max="3065" width="0.85546875" style="213" customWidth="1"/>
    <col min="3066" max="3066" width="1" style="213" customWidth="1"/>
    <col min="3067" max="3067" width="34" style="213" customWidth="1"/>
    <col min="3068" max="3068" width="7.7109375" style="213" customWidth="1"/>
    <col min="3069" max="3069" width="8.85546875" style="213" customWidth="1"/>
    <col min="3070" max="3070" width="8.140625" style="213" customWidth="1"/>
    <col min="3071" max="3071" width="9.42578125" style="213" customWidth="1"/>
    <col min="3072" max="3072" width="10.7109375" style="213" customWidth="1"/>
    <col min="3073" max="3073" width="0.42578125" style="213" customWidth="1"/>
    <col min="3074" max="3074" width="13.42578125" style="213" customWidth="1"/>
    <col min="3075" max="3075" width="2.140625" style="213" customWidth="1"/>
    <col min="3076" max="3076" width="13" style="213" customWidth="1"/>
    <col min="3077" max="3077" width="2.140625" style="213" customWidth="1"/>
    <col min="3078" max="3078" width="8.7109375" style="213" customWidth="1"/>
    <col min="3079" max="3079" width="2" style="213" customWidth="1"/>
    <col min="3080" max="3319" width="9.140625" style="213"/>
    <col min="3320" max="3320" width="3.28515625" style="213" customWidth="1"/>
    <col min="3321" max="3321" width="0.85546875" style="213" customWidth="1"/>
    <col min="3322" max="3322" width="1" style="213" customWidth="1"/>
    <col min="3323" max="3323" width="34" style="213" customWidth="1"/>
    <col min="3324" max="3324" width="7.7109375" style="213" customWidth="1"/>
    <col min="3325" max="3325" width="8.85546875" style="213" customWidth="1"/>
    <col min="3326" max="3326" width="8.140625" style="213" customWidth="1"/>
    <col min="3327" max="3327" width="9.42578125" style="213" customWidth="1"/>
    <col min="3328" max="3328" width="10.7109375" style="213" customWidth="1"/>
    <col min="3329" max="3329" width="0.42578125" style="213" customWidth="1"/>
    <col min="3330" max="3330" width="13.42578125" style="213" customWidth="1"/>
    <col min="3331" max="3331" width="2.140625" style="213" customWidth="1"/>
    <col min="3332" max="3332" width="13" style="213" customWidth="1"/>
    <col min="3333" max="3333" width="2.140625" style="213" customWidth="1"/>
    <col min="3334" max="3334" width="8.7109375" style="213" customWidth="1"/>
    <col min="3335" max="3335" width="2" style="213" customWidth="1"/>
    <col min="3336" max="3575" width="9.140625" style="213"/>
    <col min="3576" max="3576" width="3.28515625" style="213" customWidth="1"/>
    <col min="3577" max="3577" width="0.85546875" style="213" customWidth="1"/>
    <col min="3578" max="3578" width="1" style="213" customWidth="1"/>
    <col min="3579" max="3579" width="34" style="213" customWidth="1"/>
    <col min="3580" max="3580" width="7.7109375" style="213" customWidth="1"/>
    <col min="3581" max="3581" width="8.85546875" style="213" customWidth="1"/>
    <col min="3582" max="3582" width="8.140625" style="213" customWidth="1"/>
    <col min="3583" max="3583" width="9.42578125" style="213" customWidth="1"/>
    <col min="3584" max="3584" width="10.7109375" style="213" customWidth="1"/>
    <col min="3585" max="3585" width="0.42578125" style="213" customWidth="1"/>
    <col min="3586" max="3586" width="13.42578125" style="213" customWidth="1"/>
    <col min="3587" max="3587" width="2.140625" style="213" customWidth="1"/>
    <col min="3588" max="3588" width="13" style="213" customWidth="1"/>
    <col min="3589" max="3589" width="2.140625" style="213" customWidth="1"/>
    <col min="3590" max="3590" width="8.7109375" style="213" customWidth="1"/>
    <col min="3591" max="3591" width="2" style="213" customWidth="1"/>
    <col min="3592" max="3831" width="9.140625" style="213"/>
    <col min="3832" max="3832" width="3.28515625" style="213" customWidth="1"/>
    <col min="3833" max="3833" width="0.85546875" style="213" customWidth="1"/>
    <col min="3834" max="3834" width="1" style="213" customWidth="1"/>
    <col min="3835" max="3835" width="34" style="213" customWidth="1"/>
    <col min="3836" max="3836" width="7.7109375" style="213" customWidth="1"/>
    <col min="3837" max="3837" width="8.85546875" style="213" customWidth="1"/>
    <col min="3838" max="3838" width="8.140625" style="213" customWidth="1"/>
    <col min="3839" max="3839" width="9.42578125" style="213" customWidth="1"/>
    <col min="3840" max="3840" width="10.7109375" style="213" customWidth="1"/>
    <col min="3841" max="3841" width="0.42578125" style="213" customWidth="1"/>
    <col min="3842" max="3842" width="13.42578125" style="213" customWidth="1"/>
    <col min="3843" max="3843" width="2.140625" style="213" customWidth="1"/>
    <col min="3844" max="3844" width="13" style="213" customWidth="1"/>
    <col min="3845" max="3845" width="2.140625" style="213" customWidth="1"/>
    <col min="3846" max="3846" width="8.7109375" style="213" customWidth="1"/>
    <col min="3847" max="3847" width="2" style="213" customWidth="1"/>
    <col min="3848" max="4087" width="9.140625" style="213"/>
    <col min="4088" max="4088" width="3.28515625" style="213" customWidth="1"/>
    <col min="4089" max="4089" width="0.85546875" style="213" customWidth="1"/>
    <col min="4090" max="4090" width="1" style="213" customWidth="1"/>
    <col min="4091" max="4091" width="34" style="213" customWidth="1"/>
    <col min="4092" max="4092" width="7.7109375" style="213" customWidth="1"/>
    <col min="4093" max="4093" width="8.85546875" style="213" customWidth="1"/>
    <col min="4094" max="4094" width="8.140625" style="213" customWidth="1"/>
    <col min="4095" max="4095" width="9.42578125" style="213" customWidth="1"/>
    <col min="4096" max="4096" width="10.7109375" style="213" customWidth="1"/>
    <col min="4097" max="4097" width="0.42578125" style="213" customWidth="1"/>
    <col min="4098" max="4098" width="13.42578125" style="213" customWidth="1"/>
    <col min="4099" max="4099" width="2.140625" style="213" customWidth="1"/>
    <col min="4100" max="4100" width="13" style="213" customWidth="1"/>
    <col min="4101" max="4101" width="2.140625" style="213" customWidth="1"/>
    <col min="4102" max="4102" width="8.7109375" style="213" customWidth="1"/>
    <col min="4103" max="4103" width="2" style="213" customWidth="1"/>
    <col min="4104" max="4343" width="9.140625" style="213"/>
    <col min="4344" max="4344" width="3.28515625" style="213" customWidth="1"/>
    <col min="4345" max="4345" width="0.85546875" style="213" customWidth="1"/>
    <col min="4346" max="4346" width="1" style="213" customWidth="1"/>
    <col min="4347" max="4347" width="34" style="213" customWidth="1"/>
    <col min="4348" max="4348" width="7.7109375" style="213" customWidth="1"/>
    <col min="4349" max="4349" width="8.85546875" style="213" customWidth="1"/>
    <col min="4350" max="4350" width="8.140625" style="213" customWidth="1"/>
    <col min="4351" max="4351" width="9.42578125" style="213" customWidth="1"/>
    <col min="4352" max="4352" width="10.7109375" style="213" customWidth="1"/>
    <col min="4353" max="4353" width="0.42578125" style="213" customWidth="1"/>
    <col min="4354" max="4354" width="13.42578125" style="213" customWidth="1"/>
    <col min="4355" max="4355" width="2.140625" style="213" customWidth="1"/>
    <col min="4356" max="4356" width="13" style="213" customWidth="1"/>
    <col min="4357" max="4357" width="2.140625" style="213" customWidth="1"/>
    <col min="4358" max="4358" width="8.7109375" style="213" customWidth="1"/>
    <col min="4359" max="4359" width="2" style="213" customWidth="1"/>
    <col min="4360" max="4599" width="9.140625" style="213"/>
    <col min="4600" max="4600" width="3.28515625" style="213" customWidth="1"/>
    <col min="4601" max="4601" width="0.85546875" style="213" customWidth="1"/>
    <col min="4602" max="4602" width="1" style="213" customWidth="1"/>
    <col min="4603" max="4603" width="34" style="213" customWidth="1"/>
    <col min="4604" max="4604" width="7.7109375" style="213" customWidth="1"/>
    <col min="4605" max="4605" width="8.85546875" style="213" customWidth="1"/>
    <col min="4606" max="4606" width="8.140625" style="213" customWidth="1"/>
    <col min="4607" max="4607" width="9.42578125" style="213" customWidth="1"/>
    <col min="4608" max="4608" width="10.7109375" style="213" customWidth="1"/>
    <col min="4609" max="4609" width="0.42578125" style="213" customWidth="1"/>
    <col min="4610" max="4610" width="13.42578125" style="213" customWidth="1"/>
    <col min="4611" max="4611" width="2.140625" style="213" customWidth="1"/>
    <col min="4612" max="4612" width="13" style="213" customWidth="1"/>
    <col min="4613" max="4613" width="2.140625" style="213" customWidth="1"/>
    <col min="4614" max="4614" width="8.7109375" style="213" customWidth="1"/>
    <col min="4615" max="4615" width="2" style="213" customWidth="1"/>
    <col min="4616" max="4855" width="9.140625" style="213"/>
    <col min="4856" max="4856" width="3.28515625" style="213" customWidth="1"/>
    <col min="4857" max="4857" width="0.85546875" style="213" customWidth="1"/>
    <col min="4858" max="4858" width="1" style="213" customWidth="1"/>
    <col min="4859" max="4859" width="34" style="213" customWidth="1"/>
    <col min="4860" max="4860" width="7.7109375" style="213" customWidth="1"/>
    <col min="4861" max="4861" width="8.85546875" style="213" customWidth="1"/>
    <col min="4862" max="4862" width="8.140625" style="213" customWidth="1"/>
    <col min="4863" max="4863" width="9.42578125" style="213" customWidth="1"/>
    <col min="4864" max="4864" width="10.7109375" style="213" customWidth="1"/>
    <col min="4865" max="4865" width="0.42578125" style="213" customWidth="1"/>
    <col min="4866" max="4866" width="13.42578125" style="213" customWidth="1"/>
    <col min="4867" max="4867" width="2.140625" style="213" customWidth="1"/>
    <col min="4868" max="4868" width="13" style="213" customWidth="1"/>
    <col min="4869" max="4869" width="2.140625" style="213" customWidth="1"/>
    <col min="4870" max="4870" width="8.7109375" style="213" customWidth="1"/>
    <col min="4871" max="4871" width="2" style="213" customWidth="1"/>
    <col min="4872" max="5111" width="9.140625" style="213"/>
    <col min="5112" max="5112" width="3.28515625" style="213" customWidth="1"/>
    <col min="5113" max="5113" width="0.85546875" style="213" customWidth="1"/>
    <col min="5114" max="5114" width="1" style="213" customWidth="1"/>
    <col min="5115" max="5115" width="34" style="213" customWidth="1"/>
    <col min="5116" max="5116" width="7.7109375" style="213" customWidth="1"/>
    <col min="5117" max="5117" width="8.85546875" style="213" customWidth="1"/>
    <col min="5118" max="5118" width="8.140625" style="213" customWidth="1"/>
    <col min="5119" max="5119" width="9.42578125" style="213" customWidth="1"/>
    <col min="5120" max="5120" width="10.7109375" style="213" customWidth="1"/>
    <col min="5121" max="5121" width="0.42578125" style="213" customWidth="1"/>
    <col min="5122" max="5122" width="13.42578125" style="213" customWidth="1"/>
    <col min="5123" max="5123" width="2.140625" style="213" customWidth="1"/>
    <col min="5124" max="5124" width="13" style="213" customWidth="1"/>
    <col min="5125" max="5125" width="2.140625" style="213" customWidth="1"/>
    <col min="5126" max="5126" width="8.7109375" style="213" customWidth="1"/>
    <col min="5127" max="5127" width="2" style="213" customWidth="1"/>
    <col min="5128" max="5367" width="9.140625" style="213"/>
    <col min="5368" max="5368" width="3.28515625" style="213" customWidth="1"/>
    <col min="5369" max="5369" width="0.85546875" style="213" customWidth="1"/>
    <col min="5370" max="5370" width="1" style="213" customWidth="1"/>
    <col min="5371" max="5371" width="34" style="213" customWidth="1"/>
    <col min="5372" max="5372" width="7.7109375" style="213" customWidth="1"/>
    <col min="5373" max="5373" width="8.85546875" style="213" customWidth="1"/>
    <col min="5374" max="5374" width="8.140625" style="213" customWidth="1"/>
    <col min="5375" max="5375" width="9.42578125" style="213" customWidth="1"/>
    <col min="5376" max="5376" width="10.7109375" style="213" customWidth="1"/>
    <col min="5377" max="5377" width="0.42578125" style="213" customWidth="1"/>
    <col min="5378" max="5378" width="13.42578125" style="213" customWidth="1"/>
    <col min="5379" max="5379" width="2.140625" style="213" customWidth="1"/>
    <col min="5380" max="5380" width="13" style="213" customWidth="1"/>
    <col min="5381" max="5381" width="2.140625" style="213" customWidth="1"/>
    <col min="5382" max="5382" width="8.7109375" style="213" customWidth="1"/>
    <col min="5383" max="5383" width="2" style="213" customWidth="1"/>
    <col min="5384" max="5623" width="9.140625" style="213"/>
    <col min="5624" max="5624" width="3.28515625" style="213" customWidth="1"/>
    <col min="5625" max="5625" width="0.85546875" style="213" customWidth="1"/>
    <col min="5626" max="5626" width="1" style="213" customWidth="1"/>
    <col min="5627" max="5627" width="34" style="213" customWidth="1"/>
    <col min="5628" max="5628" width="7.7109375" style="213" customWidth="1"/>
    <col min="5629" max="5629" width="8.85546875" style="213" customWidth="1"/>
    <col min="5630" max="5630" width="8.140625" style="213" customWidth="1"/>
    <col min="5631" max="5631" width="9.42578125" style="213" customWidth="1"/>
    <col min="5632" max="5632" width="10.7109375" style="213" customWidth="1"/>
    <col min="5633" max="5633" width="0.42578125" style="213" customWidth="1"/>
    <col min="5634" max="5634" width="13.42578125" style="213" customWidth="1"/>
    <col min="5635" max="5635" width="2.140625" style="213" customWidth="1"/>
    <col min="5636" max="5636" width="13" style="213" customWidth="1"/>
    <col min="5637" max="5637" width="2.140625" style="213" customWidth="1"/>
    <col min="5638" max="5638" width="8.7109375" style="213" customWidth="1"/>
    <col min="5639" max="5639" width="2" style="213" customWidth="1"/>
    <col min="5640" max="5879" width="9.140625" style="213"/>
    <col min="5880" max="5880" width="3.28515625" style="213" customWidth="1"/>
    <col min="5881" max="5881" width="0.85546875" style="213" customWidth="1"/>
    <col min="5882" max="5882" width="1" style="213" customWidth="1"/>
    <col min="5883" max="5883" width="34" style="213" customWidth="1"/>
    <col min="5884" max="5884" width="7.7109375" style="213" customWidth="1"/>
    <col min="5885" max="5885" width="8.85546875" style="213" customWidth="1"/>
    <col min="5886" max="5886" width="8.140625" style="213" customWidth="1"/>
    <col min="5887" max="5887" width="9.42578125" style="213" customWidth="1"/>
    <col min="5888" max="5888" width="10.7109375" style="213" customWidth="1"/>
    <col min="5889" max="5889" width="0.42578125" style="213" customWidth="1"/>
    <col min="5890" max="5890" width="13.42578125" style="213" customWidth="1"/>
    <col min="5891" max="5891" width="2.140625" style="213" customWidth="1"/>
    <col min="5892" max="5892" width="13" style="213" customWidth="1"/>
    <col min="5893" max="5893" width="2.140625" style="213" customWidth="1"/>
    <col min="5894" max="5894" width="8.7109375" style="213" customWidth="1"/>
    <col min="5895" max="5895" width="2" style="213" customWidth="1"/>
    <col min="5896" max="6135" width="9.140625" style="213"/>
    <col min="6136" max="6136" width="3.28515625" style="213" customWidth="1"/>
    <col min="6137" max="6137" width="0.85546875" style="213" customWidth="1"/>
    <col min="6138" max="6138" width="1" style="213" customWidth="1"/>
    <col min="6139" max="6139" width="34" style="213" customWidth="1"/>
    <col min="6140" max="6140" width="7.7109375" style="213" customWidth="1"/>
    <col min="6141" max="6141" width="8.85546875" style="213" customWidth="1"/>
    <col min="6142" max="6142" width="8.140625" style="213" customWidth="1"/>
    <col min="6143" max="6143" width="9.42578125" style="213" customWidth="1"/>
    <col min="6144" max="6144" width="10.7109375" style="213" customWidth="1"/>
    <col min="6145" max="6145" width="0.42578125" style="213" customWidth="1"/>
    <col min="6146" max="6146" width="13.42578125" style="213" customWidth="1"/>
    <col min="6147" max="6147" width="2.140625" style="213" customWidth="1"/>
    <col min="6148" max="6148" width="13" style="213" customWidth="1"/>
    <col min="6149" max="6149" width="2.140625" style="213" customWidth="1"/>
    <col min="6150" max="6150" width="8.7109375" style="213" customWidth="1"/>
    <col min="6151" max="6151" width="2" style="213" customWidth="1"/>
    <col min="6152" max="6391" width="9.140625" style="213"/>
    <col min="6392" max="6392" width="3.28515625" style="213" customWidth="1"/>
    <col min="6393" max="6393" width="0.85546875" style="213" customWidth="1"/>
    <col min="6394" max="6394" width="1" style="213" customWidth="1"/>
    <col min="6395" max="6395" width="34" style="213" customWidth="1"/>
    <col min="6396" max="6396" width="7.7109375" style="213" customWidth="1"/>
    <col min="6397" max="6397" width="8.85546875" style="213" customWidth="1"/>
    <col min="6398" max="6398" width="8.140625" style="213" customWidth="1"/>
    <col min="6399" max="6399" width="9.42578125" style="213" customWidth="1"/>
    <col min="6400" max="6400" width="10.7109375" style="213" customWidth="1"/>
    <col min="6401" max="6401" width="0.42578125" style="213" customWidth="1"/>
    <col min="6402" max="6402" width="13.42578125" style="213" customWidth="1"/>
    <col min="6403" max="6403" width="2.140625" style="213" customWidth="1"/>
    <col min="6404" max="6404" width="13" style="213" customWidth="1"/>
    <col min="6405" max="6405" width="2.140625" style="213" customWidth="1"/>
    <col min="6406" max="6406" width="8.7109375" style="213" customWidth="1"/>
    <col min="6407" max="6407" width="2" style="213" customWidth="1"/>
    <col min="6408" max="6647" width="9.140625" style="213"/>
    <col min="6648" max="6648" width="3.28515625" style="213" customWidth="1"/>
    <col min="6649" max="6649" width="0.85546875" style="213" customWidth="1"/>
    <col min="6650" max="6650" width="1" style="213" customWidth="1"/>
    <col min="6651" max="6651" width="34" style="213" customWidth="1"/>
    <col min="6652" max="6652" width="7.7109375" style="213" customWidth="1"/>
    <col min="6653" max="6653" width="8.85546875" style="213" customWidth="1"/>
    <col min="6654" max="6654" width="8.140625" style="213" customWidth="1"/>
    <col min="6655" max="6655" width="9.42578125" style="213" customWidth="1"/>
    <col min="6656" max="6656" width="10.7109375" style="213" customWidth="1"/>
    <col min="6657" max="6657" width="0.42578125" style="213" customWidth="1"/>
    <col min="6658" max="6658" width="13.42578125" style="213" customWidth="1"/>
    <col min="6659" max="6659" width="2.140625" style="213" customWidth="1"/>
    <col min="6660" max="6660" width="13" style="213" customWidth="1"/>
    <col min="6661" max="6661" width="2.140625" style="213" customWidth="1"/>
    <col min="6662" max="6662" width="8.7109375" style="213" customWidth="1"/>
    <col min="6663" max="6663" width="2" style="213" customWidth="1"/>
    <col min="6664" max="6903" width="9.140625" style="213"/>
    <col min="6904" max="6904" width="3.28515625" style="213" customWidth="1"/>
    <col min="6905" max="6905" width="0.85546875" style="213" customWidth="1"/>
    <col min="6906" max="6906" width="1" style="213" customWidth="1"/>
    <col min="6907" max="6907" width="34" style="213" customWidth="1"/>
    <col min="6908" max="6908" width="7.7109375" style="213" customWidth="1"/>
    <col min="6909" max="6909" width="8.85546875" style="213" customWidth="1"/>
    <col min="6910" max="6910" width="8.140625" style="213" customWidth="1"/>
    <col min="6911" max="6911" width="9.42578125" style="213" customWidth="1"/>
    <col min="6912" max="6912" width="10.7109375" style="213" customWidth="1"/>
    <col min="6913" max="6913" width="0.42578125" style="213" customWidth="1"/>
    <col min="6914" max="6914" width="13.42578125" style="213" customWidth="1"/>
    <col min="6915" max="6915" width="2.140625" style="213" customWidth="1"/>
    <col min="6916" max="6916" width="13" style="213" customWidth="1"/>
    <col min="6917" max="6917" width="2.140625" style="213" customWidth="1"/>
    <col min="6918" max="6918" width="8.7109375" style="213" customWidth="1"/>
    <col min="6919" max="6919" width="2" style="213" customWidth="1"/>
    <col min="6920" max="7159" width="9.140625" style="213"/>
    <col min="7160" max="7160" width="3.28515625" style="213" customWidth="1"/>
    <col min="7161" max="7161" width="0.85546875" style="213" customWidth="1"/>
    <col min="7162" max="7162" width="1" style="213" customWidth="1"/>
    <col min="7163" max="7163" width="34" style="213" customWidth="1"/>
    <col min="7164" max="7164" width="7.7109375" style="213" customWidth="1"/>
    <col min="7165" max="7165" width="8.85546875" style="213" customWidth="1"/>
    <col min="7166" max="7166" width="8.140625" style="213" customWidth="1"/>
    <col min="7167" max="7167" width="9.42578125" style="213" customWidth="1"/>
    <col min="7168" max="7168" width="10.7109375" style="213" customWidth="1"/>
    <col min="7169" max="7169" width="0.42578125" style="213" customWidth="1"/>
    <col min="7170" max="7170" width="13.42578125" style="213" customWidth="1"/>
    <col min="7171" max="7171" width="2.140625" style="213" customWidth="1"/>
    <col min="7172" max="7172" width="13" style="213" customWidth="1"/>
    <col min="7173" max="7173" width="2.140625" style="213" customWidth="1"/>
    <col min="7174" max="7174" width="8.7109375" style="213" customWidth="1"/>
    <col min="7175" max="7175" width="2" style="213" customWidth="1"/>
    <col min="7176" max="7415" width="9.140625" style="213"/>
    <col min="7416" max="7416" width="3.28515625" style="213" customWidth="1"/>
    <col min="7417" max="7417" width="0.85546875" style="213" customWidth="1"/>
    <col min="7418" max="7418" width="1" style="213" customWidth="1"/>
    <col min="7419" max="7419" width="34" style="213" customWidth="1"/>
    <col min="7420" max="7420" width="7.7109375" style="213" customWidth="1"/>
    <col min="7421" max="7421" width="8.85546875" style="213" customWidth="1"/>
    <col min="7422" max="7422" width="8.140625" style="213" customWidth="1"/>
    <col min="7423" max="7423" width="9.42578125" style="213" customWidth="1"/>
    <col min="7424" max="7424" width="10.7109375" style="213" customWidth="1"/>
    <col min="7425" max="7425" width="0.42578125" style="213" customWidth="1"/>
    <col min="7426" max="7426" width="13.42578125" style="213" customWidth="1"/>
    <col min="7427" max="7427" width="2.140625" style="213" customWidth="1"/>
    <col min="7428" max="7428" width="13" style="213" customWidth="1"/>
    <col min="7429" max="7429" width="2.140625" style="213" customWidth="1"/>
    <col min="7430" max="7430" width="8.7109375" style="213" customWidth="1"/>
    <col min="7431" max="7431" width="2" style="213" customWidth="1"/>
    <col min="7432" max="7671" width="9.140625" style="213"/>
    <col min="7672" max="7672" width="3.28515625" style="213" customWidth="1"/>
    <col min="7673" max="7673" width="0.85546875" style="213" customWidth="1"/>
    <col min="7674" max="7674" width="1" style="213" customWidth="1"/>
    <col min="7675" max="7675" width="34" style="213" customWidth="1"/>
    <col min="7676" max="7676" width="7.7109375" style="213" customWidth="1"/>
    <col min="7677" max="7677" width="8.85546875" style="213" customWidth="1"/>
    <col min="7678" max="7678" width="8.140625" style="213" customWidth="1"/>
    <col min="7679" max="7679" width="9.42578125" style="213" customWidth="1"/>
    <col min="7680" max="7680" width="10.7109375" style="213" customWidth="1"/>
    <col min="7681" max="7681" width="0.42578125" style="213" customWidth="1"/>
    <col min="7682" max="7682" width="13.42578125" style="213" customWidth="1"/>
    <col min="7683" max="7683" width="2.140625" style="213" customWidth="1"/>
    <col min="7684" max="7684" width="13" style="213" customWidth="1"/>
    <col min="7685" max="7685" width="2.140625" style="213" customWidth="1"/>
    <col min="7686" max="7686" width="8.7109375" style="213" customWidth="1"/>
    <col min="7687" max="7687" width="2" style="213" customWidth="1"/>
    <col min="7688" max="7927" width="9.140625" style="213"/>
    <col min="7928" max="7928" width="3.28515625" style="213" customWidth="1"/>
    <col min="7929" max="7929" width="0.85546875" style="213" customWidth="1"/>
    <col min="7930" max="7930" width="1" style="213" customWidth="1"/>
    <col min="7931" max="7931" width="34" style="213" customWidth="1"/>
    <col min="7932" max="7932" width="7.7109375" style="213" customWidth="1"/>
    <col min="7933" max="7933" width="8.85546875" style="213" customWidth="1"/>
    <col min="7934" max="7934" width="8.140625" style="213" customWidth="1"/>
    <col min="7935" max="7935" width="9.42578125" style="213" customWidth="1"/>
    <col min="7936" max="7936" width="10.7109375" style="213" customWidth="1"/>
    <col min="7937" max="7937" width="0.42578125" style="213" customWidth="1"/>
    <col min="7938" max="7938" width="13.42578125" style="213" customWidth="1"/>
    <col min="7939" max="7939" width="2.140625" style="213" customWidth="1"/>
    <col min="7940" max="7940" width="13" style="213" customWidth="1"/>
    <col min="7941" max="7941" width="2.140625" style="213" customWidth="1"/>
    <col min="7942" max="7942" width="8.7109375" style="213" customWidth="1"/>
    <col min="7943" max="7943" width="2" style="213" customWidth="1"/>
    <col min="7944" max="8183" width="9.140625" style="213"/>
    <col min="8184" max="8184" width="3.28515625" style="213" customWidth="1"/>
    <col min="8185" max="8185" width="0.85546875" style="213" customWidth="1"/>
    <col min="8186" max="8186" width="1" style="213" customWidth="1"/>
    <col min="8187" max="8187" width="34" style="213" customWidth="1"/>
    <col min="8188" max="8188" width="7.7109375" style="213" customWidth="1"/>
    <col min="8189" max="8189" width="8.85546875" style="213" customWidth="1"/>
    <col min="8190" max="8190" width="8.140625" style="213" customWidth="1"/>
    <col min="8191" max="8191" width="9.42578125" style="213" customWidth="1"/>
    <col min="8192" max="8192" width="10.7109375" style="213" customWidth="1"/>
    <col min="8193" max="8193" width="0.42578125" style="213" customWidth="1"/>
    <col min="8194" max="8194" width="13.42578125" style="213" customWidth="1"/>
    <col min="8195" max="8195" width="2.140625" style="213" customWidth="1"/>
    <col min="8196" max="8196" width="13" style="213" customWidth="1"/>
    <col min="8197" max="8197" width="2.140625" style="213" customWidth="1"/>
    <col min="8198" max="8198" width="8.7109375" style="213" customWidth="1"/>
    <col min="8199" max="8199" width="2" style="213" customWidth="1"/>
    <col min="8200" max="8439" width="9.140625" style="213"/>
    <col min="8440" max="8440" width="3.28515625" style="213" customWidth="1"/>
    <col min="8441" max="8441" width="0.85546875" style="213" customWidth="1"/>
    <col min="8442" max="8442" width="1" style="213" customWidth="1"/>
    <col min="8443" max="8443" width="34" style="213" customWidth="1"/>
    <col min="8444" max="8444" width="7.7109375" style="213" customWidth="1"/>
    <col min="8445" max="8445" width="8.85546875" style="213" customWidth="1"/>
    <col min="8446" max="8446" width="8.140625" style="213" customWidth="1"/>
    <col min="8447" max="8447" width="9.42578125" style="213" customWidth="1"/>
    <col min="8448" max="8448" width="10.7109375" style="213" customWidth="1"/>
    <col min="8449" max="8449" width="0.42578125" style="213" customWidth="1"/>
    <col min="8450" max="8450" width="13.42578125" style="213" customWidth="1"/>
    <col min="8451" max="8451" width="2.140625" style="213" customWidth="1"/>
    <col min="8452" max="8452" width="13" style="213" customWidth="1"/>
    <col min="8453" max="8453" width="2.140625" style="213" customWidth="1"/>
    <col min="8454" max="8454" width="8.7109375" style="213" customWidth="1"/>
    <col min="8455" max="8455" width="2" style="213" customWidth="1"/>
    <col min="8456" max="8695" width="9.140625" style="213"/>
    <col min="8696" max="8696" width="3.28515625" style="213" customWidth="1"/>
    <col min="8697" max="8697" width="0.85546875" style="213" customWidth="1"/>
    <col min="8698" max="8698" width="1" style="213" customWidth="1"/>
    <col min="8699" max="8699" width="34" style="213" customWidth="1"/>
    <col min="8700" max="8700" width="7.7109375" style="213" customWidth="1"/>
    <col min="8701" max="8701" width="8.85546875" style="213" customWidth="1"/>
    <col min="8702" max="8702" width="8.140625" style="213" customWidth="1"/>
    <col min="8703" max="8703" width="9.42578125" style="213" customWidth="1"/>
    <col min="8704" max="8704" width="10.7109375" style="213" customWidth="1"/>
    <col min="8705" max="8705" width="0.42578125" style="213" customWidth="1"/>
    <col min="8706" max="8706" width="13.42578125" style="213" customWidth="1"/>
    <col min="8707" max="8707" width="2.140625" style="213" customWidth="1"/>
    <col min="8708" max="8708" width="13" style="213" customWidth="1"/>
    <col min="8709" max="8709" width="2.140625" style="213" customWidth="1"/>
    <col min="8710" max="8710" width="8.7109375" style="213" customWidth="1"/>
    <col min="8711" max="8711" width="2" style="213" customWidth="1"/>
    <col min="8712" max="8951" width="9.140625" style="213"/>
    <col min="8952" max="8952" width="3.28515625" style="213" customWidth="1"/>
    <col min="8953" max="8953" width="0.85546875" style="213" customWidth="1"/>
    <col min="8954" max="8954" width="1" style="213" customWidth="1"/>
    <col min="8955" max="8955" width="34" style="213" customWidth="1"/>
    <col min="8956" max="8956" width="7.7109375" style="213" customWidth="1"/>
    <col min="8957" max="8957" width="8.85546875" style="213" customWidth="1"/>
    <col min="8958" max="8958" width="8.140625" style="213" customWidth="1"/>
    <col min="8959" max="8959" width="9.42578125" style="213" customWidth="1"/>
    <col min="8960" max="8960" width="10.7109375" style="213" customWidth="1"/>
    <col min="8961" max="8961" width="0.42578125" style="213" customWidth="1"/>
    <col min="8962" max="8962" width="13.42578125" style="213" customWidth="1"/>
    <col min="8963" max="8963" width="2.140625" style="213" customWidth="1"/>
    <col min="8964" max="8964" width="13" style="213" customWidth="1"/>
    <col min="8965" max="8965" width="2.140625" style="213" customWidth="1"/>
    <col min="8966" max="8966" width="8.7109375" style="213" customWidth="1"/>
    <col min="8967" max="8967" width="2" style="213" customWidth="1"/>
    <col min="8968" max="9207" width="9.140625" style="213"/>
    <col min="9208" max="9208" width="3.28515625" style="213" customWidth="1"/>
    <col min="9209" max="9209" width="0.85546875" style="213" customWidth="1"/>
    <col min="9210" max="9210" width="1" style="213" customWidth="1"/>
    <col min="9211" max="9211" width="34" style="213" customWidth="1"/>
    <col min="9212" max="9212" width="7.7109375" style="213" customWidth="1"/>
    <col min="9213" max="9213" width="8.85546875" style="213" customWidth="1"/>
    <col min="9214" max="9214" width="8.140625" style="213" customWidth="1"/>
    <col min="9215" max="9215" width="9.42578125" style="213" customWidth="1"/>
    <col min="9216" max="9216" width="10.7109375" style="213" customWidth="1"/>
    <col min="9217" max="9217" width="0.42578125" style="213" customWidth="1"/>
    <col min="9218" max="9218" width="13.42578125" style="213" customWidth="1"/>
    <col min="9219" max="9219" width="2.140625" style="213" customWidth="1"/>
    <col min="9220" max="9220" width="13" style="213" customWidth="1"/>
    <col min="9221" max="9221" width="2.140625" style="213" customWidth="1"/>
    <col min="9222" max="9222" width="8.7109375" style="213" customWidth="1"/>
    <col min="9223" max="9223" width="2" style="213" customWidth="1"/>
    <col min="9224" max="9463" width="9.140625" style="213"/>
    <col min="9464" max="9464" width="3.28515625" style="213" customWidth="1"/>
    <col min="9465" max="9465" width="0.85546875" style="213" customWidth="1"/>
    <col min="9466" max="9466" width="1" style="213" customWidth="1"/>
    <col min="9467" max="9467" width="34" style="213" customWidth="1"/>
    <col min="9468" max="9468" width="7.7109375" style="213" customWidth="1"/>
    <col min="9469" max="9469" width="8.85546875" style="213" customWidth="1"/>
    <col min="9470" max="9470" width="8.140625" style="213" customWidth="1"/>
    <col min="9471" max="9471" width="9.42578125" style="213" customWidth="1"/>
    <col min="9472" max="9472" width="10.7109375" style="213" customWidth="1"/>
    <col min="9473" max="9473" width="0.42578125" style="213" customWidth="1"/>
    <col min="9474" max="9474" width="13.42578125" style="213" customWidth="1"/>
    <col min="9475" max="9475" width="2.140625" style="213" customWidth="1"/>
    <col min="9476" max="9476" width="13" style="213" customWidth="1"/>
    <col min="9477" max="9477" width="2.140625" style="213" customWidth="1"/>
    <col min="9478" max="9478" width="8.7109375" style="213" customWidth="1"/>
    <col min="9479" max="9479" width="2" style="213" customWidth="1"/>
    <col min="9480" max="9719" width="9.140625" style="213"/>
    <col min="9720" max="9720" width="3.28515625" style="213" customWidth="1"/>
    <col min="9721" max="9721" width="0.85546875" style="213" customWidth="1"/>
    <col min="9722" max="9722" width="1" style="213" customWidth="1"/>
    <col min="9723" max="9723" width="34" style="213" customWidth="1"/>
    <col min="9724" max="9724" width="7.7109375" style="213" customWidth="1"/>
    <col min="9725" max="9725" width="8.85546875" style="213" customWidth="1"/>
    <col min="9726" max="9726" width="8.140625" style="213" customWidth="1"/>
    <col min="9727" max="9727" width="9.42578125" style="213" customWidth="1"/>
    <col min="9728" max="9728" width="10.7109375" style="213" customWidth="1"/>
    <col min="9729" max="9729" width="0.42578125" style="213" customWidth="1"/>
    <col min="9730" max="9730" width="13.42578125" style="213" customWidth="1"/>
    <col min="9731" max="9731" width="2.140625" style="213" customWidth="1"/>
    <col min="9732" max="9732" width="13" style="213" customWidth="1"/>
    <col min="9733" max="9733" width="2.140625" style="213" customWidth="1"/>
    <col min="9734" max="9734" width="8.7109375" style="213" customWidth="1"/>
    <col min="9735" max="9735" width="2" style="213" customWidth="1"/>
    <col min="9736" max="9975" width="9.140625" style="213"/>
    <col min="9976" max="9976" width="3.28515625" style="213" customWidth="1"/>
    <col min="9977" max="9977" width="0.85546875" style="213" customWidth="1"/>
    <col min="9978" max="9978" width="1" style="213" customWidth="1"/>
    <col min="9979" max="9979" width="34" style="213" customWidth="1"/>
    <col min="9980" max="9980" width="7.7109375" style="213" customWidth="1"/>
    <col min="9981" max="9981" width="8.85546875" style="213" customWidth="1"/>
    <col min="9982" max="9982" width="8.140625" style="213" customWidth="1"/>
    <col min="9983" max="9983" width="9.42578125" style="213" customWidth="1"/>
    <col min="9984" max="9984" width="10.7109375" style="213" customWidth="1"/>
    <col min="9985" max="9985" width="0.42578125" style="213" customWidth="1"/>
    <col min="9986" max="9986" width="13.42578125" style="213" customWidth="1"/>
    <col min="9987" max="9987" width="2.140625" style="213" customWidth="1"/>
    <col min="9988" max="9988" width="13" style="213" customWidth="1"/>
    <col min="9989" max="9989" width="2.140625" style="213" customWidth="1"/>
    <col min="9990" max="9990" width="8.7109375" style="213" customWidth="1"/>
    <col min="9991" max="9991" width="2" style="213" customWidth="1"/>
    <col min="9992" max="10231" width="9.140625" style="213"/>
    <col min="10232" max="10232" width="3.28515625" style="213" customWidth="1"/>
    <col min="10233" max="10233" width="0.85546875" style="213" customWidth="1"/>
    <col min="10234" max="10234" width="1" style="213" customWidth="1"/>
    <col min="10235" max="10235" width="34" style="213" customWidth="1"/>
    <col min="10236" max="10236" width="7.7109375" style="213" customWidth="1"/>
    <col min="10237" max="10237" width="8.85546875" style="213" customWidth="1"/>
    <col min="10238" max="10238" width="8.140625" style="213" customWidth="1"/>
    <col min="10239" max="10239" width="9.42578125" style="213" customWidth="1"/>
    <col min="10240" max="10240" width="10.7109375" style="213" customWidth="1"/>
    <col min="10241" max="10241" width="0.42578125" style="213" customWidth="1"/>
    <col min="10242" max="10242" width="13.42578125" style="213" customWidth="1"/>
    <col min="10243" max="10243" width="2.140625" style="213" customWidth="1"/>
    <col min="10244" max="10244" width="13" style="213" customWidth="1"/>
    <col min="10245" max="10245" width="2.140625" style="213" customWidth="1"/>
    <col min="10246" max="10246" width="8.7109375" style="213" customWidth="1"/>
    <col min="10247" max="10247" width="2" style="213" customWidth="1"/>
    <col min="10248" max="10487" width="9.140625" style="213"/>
    <col min="10488" max="10488" width="3.28515625" style="213" customWidth="1"/>
    <col min="10489" max="10489" width="0.85546875" style="213" customWidth="1"/>
    <col min="10490" max="10490" width="1" style="213" customWidth="1"/>
    <col min="10491" max="10491" width="34" style="213" customWidth="1"/>
    <col min="10492" max="10492" width="7.7109375" style="213" customWidth="1"/>
    <col min="10493" max="10493" width="8.85546875" style="213" customWidth="1"/>
    <col min="10494" max="10494" width="8.140625" style="213" customWidth="1"/>
    <col min="10495" max="10495" width="9.42578125" style="213" customWidth="1"/>
    <col min="10496" max="10496" width="10.7109375" style="213" customWidth="1"/>
    <col min="10497" max="10497" width="0.42578125" style="213" customWidth="1"/>
    <col min="10498" max="10498" width="13.42578125" style="213" customWidth="1"/>
    <col min="10499" max="10499" width="2.140625" style="213" customWidth="1"/>
    <col min="10500" max="10500" width="13" style="213" customWidth="1"/>
    <col min="10501" max="10501" width="2.140625" style="213" customWidth="1"/>
    <col min="10502" max="10502" width="8.7109375" style="213" customWidth="1"/>
    <col min="10503" max="10503" width="2" style="213" customWidth="1"/>
    <col min="10504" max="10743" width="9.140625" style="213"/>
    <col min="10744" max="10744" width="3.28515625" style="213" customWidth="1"/>
    <col min="10745" max="10745" width="0.85546875" style="213" customWidth="1"/>
    <col min="10746" max="10746" width="1" style="213" customWidth="1"/>
    <col min="10747" max="10747" width="34" style="213" customWidth="1"/>
    <col min="10748" max="10748" width="7.7109375" style="213" customWidth="1"/>
    <col min="10749" max="10749" width="8.85546875" style="213" customWidth="1"/>
    <col min="10750" max="10750" width="8.140625" style="213" customWidth="1"/>
    <col min="10751" max="10751" width="9.42578125" style="213" customWidth="1"/>
    <col min="10752" max="10752" width="10.7109375" style="213" customWidth="1"/>
    <col min="10753" max="10753" width="0.42578125" style="213" customWidth="1"/>
    <col min="10754" max="10754" width="13.42578125" style="213" customWidth="1"/>
    <col min="10755" max="10755" width="2.140625" style="213" customWidth="1"/>
    <col min="10756" max="10756" width="13" style="213" customWidth="1"/>
    <col min="10757" max="10757" width="2.140625" style="213" customWidth="1"/>
    <col min="10758" max="10758" width="8.7109375" style="213" customWidth="1"/>
    <col min="10759" max="10759" width="2" style="213" customWidth="1"/>
    <col min="10760" max="10999" width="9.140625" style="213"/>
    <col min="11000" max="11000" width="3.28515625" style="213" customWidth="1"/>
    <col min="11001" max="11001" width="0.85546875" style="213" customWidth="1"/>
    <col min="11002" max="11002" width="1" style="213" customWidth="1"/>
    <col min="11003" max="11003" width="34" style="213" customWidth="1"/>
    <col min="11004" max="11004" width="7.7109375" style="213" customWidth="1"/>
    <col min="11005" max="11005" width="8.85546875" style="213" customWidth="1"/>
    <col min="11006" max="11006" width="8.140625" style="213" customWidth="1"/>
    <col min="11007" max="11007" width="9.42578125" style="213" customWidth="1"/>
    <col min="11008" max="11008" width="10.7109375" style="213" customWidth="1"/>
    <col min="11009" max="11009" width="0.42578125" style="213" customWidth="1"/>
    <col min="11010" max="11010" width="13.42578125" style="213" customWidth="1"/>
    <col min="11011" max="11011" width="2.140625" style="213" customWidth="1"/>
    <col min="11012" max="11012" width="13" style="213" customWidth="1"/>
    <col min="11013" max="11013" width="2.140625" style="213" customWidth="1"/>
    <col min="11014" max="11014" width="8.7109375" style="213" customWidth="1"/>
    <col min="11015" max="11015" width="2" style="213" customWidth="1"/>
    <col min="11016" max="11255" width="9.140625" style="213"/>
    <col min="11256" max="11256" width="3.28515625" style="213" customWidth="1"/>
    <col min="11257" max="11257" width="0.85546875" style="213" customWidth="1"/>
    <col min="11258" max="11258" width="1" style="213" customWidth="1"/>
    <col min="11259" max="11259" width="34" style="213" customWidth="1"/>
    <col min="11260" max="11260" width="7.7109375" style="213" customWidth="1"/>
    <col min="11261" max="11261" width="8.85546875" style="213" customWidth="1"/>
    <col min="11262" max="11262" width="8.140625" style="213" customWidth="1"/>
    <col min="11263" max="11263" width="9.42578125" style="213" customWidth="1"/>
    <col min="11264" max="11264" width="10.7109375" style="213" customWidth="1"/>
    <col min="11265" max="11265" width="0.42578125" style="213" customWidth="1"/>
    <col min="11266" max="11266" width="13.42578125" style="213" customWidth="1"/>
    <col min="11267" max="11267" width="2.140625" style="213" customWidth="1"/>
    <col min="11268" max="11268" width="13" style="213" customWidth="1"/>
    <col min="11269" max="11269" width="2.140625" style="213" customWidth="1"/>
    <col min="11270" max="11270" width="8.7109375" style="213" customWidth="1"/>
    <col min="11271" max="11271" width="2" style="213" customWidth="1"/>
    <col min="11272" max="11511" width="9.140625" style="213"/>
    <col min="11512" max="11512" width="3.28515625" style="213" customWidth="1"/>
    <col min="11513" max="11513" width="0.85546875" style="213" customWidth="1"/>
    <col min="11514" max="11514" width="1" style="213" customWidth="1"/>
    <col min="11515" max="11515" width="34" style="213" customWidth="1"/>
    <col min="11516" max="11516" width="7.7109375" style="213" customWidth="1"/>
    <col min="11517" max="11517" width="8.85546875" style="213" customWidth="1"/>
    <col min="11518" max="11518" width="8.140625" style="213" customWidth="1"/>
    <col min="11519" max="11519" width="9.42578125" style="213" customWidth="1"/>
    <col min="11520" max="11520" width="10.7109375" style="213" customWidth="1"/>
    <col min="11521" max="11521" width="0.42578125" style="213" customWidth="1"/>
    <col min="11522" max="11522" width="13.42578125" style="213" customWidth="1"/>
    <col min="11523" max="11523" width="2.140625" style="213" customWidth="1"/>
    <col min="11524" max="11524" width="13" style="213" customWidth="1"/>
    <col min="11525" max="11525" width="2.140625" style="213" customWidth="1"/>
    <col min="11526" max="11526" width="8.7109375" style="213" customWidth="1"/>
    <col min="11527" max="11527" width="2" style="213" customWidth="1"/>
    <col min="11528" max="11767" width="9.140625" style="213"/>
    <col min="11768" max="11768" width="3.28515625" style="213" customWidth="1"/>
    <col min="11769" max="11769" width="0.85546875" style="213" customWidth="1"/>
    <col min="11770" max="11770" width="1" style="213" customWidth="1"/>
    <col min="11771" max="11771" width="34" style="213" customWidth="1"/>
    <col min="11772" max="11772" width="7.7109375" style="213" customWidth="1"/>
    <col min="11773" max="11773" width="8.85546875" style="213" customWidth="1"/>
    <col min="11774" max="11774" width="8.140625" style="213" customWidth="1"/>
    <col min="11775" max="11775" width="9.42578125" style="213" customWidth="1"/>
    <col min="11776" max="11776" width="10.7109375" style="213" customWidth="1"/>
    <col min="11777" max="11777" width="0.42578125" style="213" customWidth="1"/>
    <col min="11778" max="11778" width="13.42578125" style="213" customWidth="1"/>
    <col min="11779" max="11779" width="2.140625" style="213" customWidth="1"/>
    <col min="11780" max="11780" width="13" style="213" customWidth="1"/>
    <col min="11781" max="11781" width="2.140625" style="213" customWidth="1"/>
    <col min="11782" max="11782" width="8.7109375" style="213" customWidth="1"/>
    <col min="11783" max="11783" width="2" style="213" customWidth="1"/>
    <col min="11784" max="12023" width="9.140625" style="213"/>
    <col min="12024" max="12024" width="3.28515625" style="213" customWidth="1"/>
    <col min="12025" max="12025" width="0.85546875" style="213" customWidth="1"/>
    <col min="12026" max="12026" width="1" style="213" customWidth="1"/>
    <col min="12027" max="12027" width="34" style="213" customWidth="1"/>
    <col min="12028" max="12028" width="7.7109375" style="213" customWidth="1"/>
    <col min="12029" max="12029" width="8.85546875" style="213" customWidth="1"/>
    <col min="12030" max="12030" width="8.140625" style="213" customWidth="1"/>
    <col min="12031" max="12031" width="9.42578125" style="213" customWidth="1"/>
    <col min="12032" max="12032" width="10.7109375" style="213" customWidth="1"/>
    <col min="12033" max="12033" width="0.42578125" style="213" customWidth="1"/>
    <col min="12034" max="12034" width="13.42578125" style="213" customWidth="1"/>
    <col min="12035" max="12035" width="2.140625" style="213" customWidth="1"/>
    <col min="12036" max="12036" width="13" style="213" customWidth="1"/>
    <col min="12037" max="12037" width="2.140625" style="213" customWidth="1"/>
    <col min="12038" max="12038" width="8.7109375" style="213" customWidth="1"/>
    <col min="12039" max="12039" width="2" style="213" customWidth="1"/>
    <col min="12040" max="12279" width="9.140625" style="213"/>
    <col min="12280" max="12280" width="3.28515625" style="213" customWidth="1"/>
    <col min="12281" max="12281" width="0.85546875" style="213" customWidth="1"/>
    <col min="12282" max="12282" width="1" style="213" customWidth="1"/>
    <col min="12283" max="12283" width="34" style="213" customWidth="1"/>
    <col min="12284" max="12284" width="7.7109375" style="213" customWidth="1"/>
    <col min="12285" max="12285" width="8.85546875" style="213" customWidth="1"/>
    <col min="12286" max="12286" width="8.140625" style="213" customWidth="1"/>
    <col min="12287" max="12287" width="9.42578125" style="213" customWidth="1"/>
    <col min="12288" max="12288" width="10.7109375" style="213" customWidth="1"/>
    <col min="12289" max="12289" width="0.42578125" style="213" customWidth="1"/>
    <col min="12290" max="12290" width="13.42578125" style="213" customWidth="1"/>
    <col min="12291" max="12291" width="2.140625" style="213" customWidth="1"/>
    <col min="12292" max="12292" width="13" style="213" customWidth="1"/>
    <col min="12293" max="12293" width="2.140625" style="213" customWidth="1"/>
    <col min="12294" max="12294" width="8.7109375" style="213" customWidth="1"/>
    <col min="12295" max="12295" width="2" style="213" customWidth="1"/>
    <col min="12296" max="12535" width="9.140625" style="213"/>
    <col min="12536" max="12536" width="3.28515625" style="213" customWidth="1"/>
    <col min="12537" max="12537" width="0.85546875" style="213" customWidth="1"/>
    <col min="12538" max="12538" width="1" style="213" customWidth="1"/>
    <col min="12539" max="12539" width="34" style="213" customWidth="1"/>
    <col min="12540" max="12540" width="7.7109375" style="213" customWidth="1"/>
    <col min="12541" max="12541" width="8.85546875" style="213" customWidth="1"/>
    <col min="12542" max="12542" width="8.140625" style="213" customWidth="1"/>
    <col min="12543" max="12543" width="9.42578125" style="213" customWidth="1"/>
    <col min="12544" max="12544" width="10.7109375" style="213" customWidth="1"/>
    <col min="12545" max="12545" width="0.42578125" style="213" customWidth="1"/>
    <col min="12546" max="12546" width="13.42578125" style="213" customWidth="1"/>
    <col min="12547" max="12547" width="2.140625" style="213" customWidth="1"/>
    <col min="12548" max="12548" width="13" style="213" customWidth="1"/>
    <col min="12549" max="12549" width="2.140625" style="213" customWidth="1"/>
    <col min="12550" max="12550" width="8.7109375" style="213" customWidth="1"/>
    <col min="12551" max="12551" width="2" style="213" customWidth="1"/>
    <col min="12552" max="12791" width="9.140625" style="213"/>
    <col min="12792" max="12792" width="3.28515625" style="213" customWidth="1"/>
    <col min="12793" max="12793" width="0.85546875" style="213" customWidth="1"/>
    <col min="12794" max="12794" width="1" style="213" customWidth="1"/>
    <col min="12795" max="12795" width="34" style="213" customWidth="1"/>
    <col min="12796" max="12796" width="7.7109375" style="213" customWidth="1"/>
    <col min="12797" max="12797" width="8.85546875" style="213" customWidth="1"/>
    <col min="12798" max="12798" width="8.140625" style="213" customWidth="1"/>
    <col min="12799" max="12799" width="9.42578125" style="213" customWidth="1"/>
    <col min="12800" max="12800" width="10.7109375" style="213" customWidth="1"/>
    <col min="12801" max="12801" width="0.42578125" style="213" customWidth="1"/>
    <col min="12802" max="12802" width="13.42578125" style="213" customWidth="1"/>
    <col min="12803" max="12803" width="2.140625" style="213" customWidth="1"/>
    <col min="12804" max="12804" width="13" style="213" customWidth="1"/>
    <col min="12805" max="12805" width="2.140625" style="213" customWidth="1"/>
    <col min="12806" max="12806" width="8.7109375" style="213" customWidth="1"/>
    <col min="12807" max="12807" width="2" style="213" customWidth="1"/>
    <col min="12808" max="13047" width="9.140625" style="213"/>
    <col min="13048" max="13048" width="3.28515625" style="213" customWidth="1"/>
    <col min="13049" max="13049" width="0.85546875" style="213" customWidth="1"/>
    <col min="13050" max="13050" width="1" style="213" customWidth="1"/>
    <col min="13051" max="13051" width="34" style="213" customWidth="1"/>
    <col min="13052" max="13052" width="7.7109375" style="213" customWidth="1"/>
    <col min="13053" max="13053" width="8.85546875" style="213" customWidth="1"/>
    <col min="13054" max="13054" width="8.140625" style="213" customWidth="1"/>
    <col min="13055" max="13055" width="9.42578125" style="213" customWidth="1"/>
    <col min="13056" max="13056" width="10.7109375" style="213" customWidth="1"/>
    <col min="13057" max="13057" width="0.42578125" style="213" customWidth="1"/>
    <col min="13058" max="13058" width="13.42578125" style="213" customWidth="1"/>
    <col min="13059" max="13059" width="2.140625" style="213" customWidth="1"/>
    <col min="13060" max="13060" width="13" style="213" customWidth="1"/>
    <col min="13061" max="13061" width="2.140625" style="213" customWidth="1"/>
    <col min="13062" max="13062" width="8.7109375" style="213" customWidth="1"/>
    <col min="13063" max="13063" width="2" style="213" customWidth="1"/>
    <col min="13064" max="13303" width="9.140625" style="213"/>
    <col min="13304" max="13304" width="3.28515625" style="213" customWidth="1"/>
    <col min="13305" max="13305" width="0.85546875" style="213" customWidth="1"/>
    <col min="13306" max="13306" width="1" style="213" customWidth="1"/>
    <col min="13307" max="13307" width="34" style="213" customWidth="1"/>
    <col min="13308" max="13308" width="7.7109375" style="213" customWidth="1"/>
    <col min="13309" max="13309" width="8.85546875" style="213" customWidth="1"/>
    <col min="13310" max="13310" width="8.140625" style="213" customWidth="1"/>
    <col min="13311" max="13311" width="9.42578125" style="213" customWidth="1"/>
    <col min="13312" max="13312" width="10.7109375" style="213" customWidth="1"/>
    <col min="13313" max="13313" width="0.42578125" style="213" customWidth="1"/>
    <col min="13314" max="13314" width="13.42578125" style="213" customWidth="1"/>
    <col min="13315" max="13315" width="2.140625" style="213" customWidth="1"/>
    <col min="13316" max="13316" width="13" style="213" customWidth="1"/>
    <col min="13317" max="13317" width="2.140625" style="213" customWidth="1"/>
    <col min="13318" max="13318" width="8.7109375" style="213" customWidth="1"/>
    <col min="13319" max="13319" width="2" style="213" customWidth="1"/>
    <col min="13320" max="13559" width="9.140625" style="213"/>
    <col min="13560" max="13560" width="3.28515625" style="213" customWidth="1"/>
    <col min="13561" max="13561" width="0.85546875" style="213" customWidth="1"/>
    <col min="13562" max="13562" width="1" style="213" customWidth="1"/>
    <col min="13563" max="13563" width="34" style="213" customWidth="1"/>
    <col min="13564" max="13564" width="7.7109375" style="213" customWidth="1"/>
    <col min="13565" max="13565" width="8.85546875" style="213" customWidth="1"/>
    <col min="13566" max="13566" width="8.140625" style="213" customWidth="1"/>
    <col min="13567" max="13567" width="9.42578125" style="213" customWidth="1"/>
    <col min="13568" max="13568" width="10.7109375" style="213" customWidth="1"/>
    <col min="13569" max="13569" width="0.42578125" style="213" customWidth="1"/>
    <col min="13570" max="13570" width="13.42578125" style="213" customWidth="1"/>
    <col min="13571" max="13571" width="2.140625" style="213" customWidth="1"/>
    <col min="13572" max="13572" width="13" style="213" customWidth="1"/>
    <col min="13573" max="13573" width="2.140625" style="213" customWidth="1"/>
    <col min="13574" max="13574" width="8.7109375" style="213" customWidth="1"/>
    <col min="13575" max="13575" width="2" style="213" customWidth="1"/>
    <col min="13576" max="13815" width="9.140625" style="213"/>
    <col min="13816" max="13816" width="3.28515625" style="213" customWidth="1"/>
    <col min="13817" max="13817" width="0.85546875" style="213" customWidth="1"/>
    <col min="13818" max="13818" width="1" style="213" customWidth="1"/>
    <col min="13819" max="13819" width="34" style="213" customWidth="1"/>
    <col min="13820" max="13820" width="7.7109375" style="213" customWidth="1"/>
    <col min="13821" max="13821" width="8.85546875" style="213" customWidth="1"/>
    <col min="13822" max="13822" width="8.140625" style="213" customWidth="1"/>
    <col min="13823" max="13823" width="9.42578125" style="213" customWidth="1"/>
    <col min="13824" max="13824" width="10.7109375" style="213" customWidth="1"/>
    <col min="13825" max="13825" width="0.42578125" style="213" customWidth="1"/>
    <col min="13826" max="13826" width="13.42578125" style="213" customWidth="1"/>
    <col min="13827" max="13827" width="2.140625" style="213" customWidth="1"/>
    <col min="13828" max="13828" width="13" style="213" customWidth="1"/>
    <col min="13829" max="13829" width="2.140625" style="213" customWidth="1"/>
    <col min="13830" max="13830" width="8.7109375" style="213" customWidth="1"/>
    <col min="13831" max="13831" width="2" style="213" customWidth="1"/>
    <col min="13832" max="14071" width="9.140625" style="213"/>
    <col min="14072" max="14072" width="3.28515625" style="213" customWidth="1"/>
    <col min="14073" max="14073" width="0.85546875" style="213" customWidth="1"/>
    <col min="14074" max="14074" width="1" style="213" customWidth="1"/>
    <col min="14075" max="14075" width="34" style="213" customWidth="1"/>
    <col min="14076" max="14076" width="7.7109375" style="213" customWidth="1"/>
    <col min="14077" max="14077" width="8.85546875" style="213" customWidth="1"/>
    <col min="14078" max="14078" width="8.140625" style="213" customWidth="1"/>
    <col min="14079" max="14079" width="9.42578125" style="213" customWidth="1"/>
    <col min="14080" max="14080" width="10.7109375" style="213" customWidth="1"/>
    <col min="14081" max="14081" width="0.42578125" style="213" customWidth="1"/>
    <col min="14082" max="14082" width="13.42578125" style="213" customWidth="1"/>
    <col min="14083" max="14083" width="2.140625" style="213" customWidth="1"/>
    <col min="14084" max="14084" width="13" style="213" customWidth="1"/>
    <col min="14085" max="14085" width="2.140625" style="213" customWidth="1"/>
    <col min="14086" max="14086" width="8.7109375" style="213" customWidth="1"/>
    <col min="14087" max="14087" width="2" style="213" customWidth="1"/>
    <col min="14088" max="14327" width="9.140625" style="213"/>
    <col min="14328" max="14328" width="3.28515625" style="213" customWidth="1"/>
    <col min="14329" max="14329" width="0.85546875" style="213" customWidth="1"/>
    <col min="14330" max="14330" width="1" style="213" customWidth="1"/>
    <col min="14331" max="14331" width="34" style="213" customWidth="1"/>
    <col min="14332" max="14332" width="7.7109375" style="213" customWidth="1"/>
    <col min="14333" max="14333" width="8.85546875" style="213" customWidth="1"/>
    <col min="14334" max="14334" width="8.140625" style="213" customWidth="1"/>
    <col min="14335" max="14335" width="9.42578125" style="213" customWidth="1"/>
    <col min="14336" max="14336" width="10.7109375" style="213" customWidth="1"/>
    <col min="14337" max="14337" width="0.42578125" style="213" customWidth="1"/>
    <col min="14338" max="14338" width="13.42578125" style="213" customWidth="1"/>
    <col min="14339" max="14339" width="2.140625" style="213" customWidth="1"/>
    <col min="14340" max="14340" width="13" style="213" customWidth="1"/>
    <col min="14341" max="14341" width="2.140625" style="213" customWidth="1"/>
    <col min="14342" max="14342" width="8.7109375" style="213" customWidth="1"/>
    <col min="14343" max="14343" width="2" style="213" customWidth="1"/>
    <col min="14344" max="14583" width="9.140625" style="213"/>
    <col min="14584" max="14584" width="3.28515625" style="213" customWidth="1"/>
    <col min="14585" max="14585" width="0.85546875" style="213" customWidth="1"/>
    <col min="14586" max="14586" width="1" style="213" customWidth="1"/>
    <col min="14587" max="14587" width="34" style="213" customWidth="1"/>
    <col min="14588" max="14588" width="7.7109375" style="213" customWidth="1"/>
    <col min="14589" max="14589" width="8.85546875" style="213" customWidth="1"/>
    <col min="14590" max="14590" width="8.140625" style="213" customWidth="1"/>
    <col min="14591" max="14591" width="9.42578125" style="213" customWidth="1"/>
    <col min="14592" max="14592" width="10.7109375" style="213" customWidth="1"/>
    <col min="14593" max="14593" width="0.42578125" style="213" customWidth="1"/>
    <col min="14594" max="14594" width="13.42578125" style="213" customWidth="1"/>
    <col min="14595" max="14595" width="2.140625" style="213" customWidth="1"/>
    <col min="14596" max="14596" width="13" style="213" customWidth="1"/>
    <col min="14597" max="14597" width="2.140625" style="213" customWidth="1"/>
    <col min="14598" max="14598" width="8.7109375" style="213" customWidth="1"/>
    <col min="14599" max="14599" width="2" style="213" customWidth="1"/>
    <col min="14600" max="14839" width="9.140625" style="213"/>
    <col min="14840" max="14840" width="3.28515625" style="213" customWidth="1"/>
    <col min="14841" max="14841" width="0.85546875" style="213" customWidth="1"/>
    <col min="14842" max="14842" width="1" style="213" customWidth="1"/>
    <col min="14843" max="14843" width="34" style="213" customWidth="1"/>
    <col min="14844" max="14844" width="7.7109375" style="213" customWidth="1"/>
    <col min="14845" max="14845" width="8.85546875" style="213" customWidth="1"/>
    <col min="14846" max="14846" width="8.140625" style="213" customWidth="1"/>
    <col min="14847" max="14847" width="9.42578125" style="213" customWidth="1"/>
    <col min="14848" max="14848" width="10.7109375" style="213" customWidth="1"/>
    <col min="14849" max="14849" width="0.42578125" style="213" customWidth="1"/>
    <col min="14850" max="14850" width="13.42578125" style="213" customWidth="1"/>
    <col min="14851" max="14851" width="2.140625" style="213" customWidth="1"/>
    <col min="14852" max="14852" width="13" style="213" customWidth="1"/>
    <col min="14853" max="14853" width="2.140625" style="213" customWidth="1"/>
    <col min="14854" max="14854" width="8.7109375" style="213" customWidth="1"/>
    <col min="14855" max="14855" width="2" style="213" customWidth="1"/>
    <col min="14856" max="15095" width="9.140625" style="213"/>
    <col min="15096" max="15096" width="3.28515625" style="213" customWidth="1"/>
    <col min="15097" max="15097" width="0.85546875" style="213" customWidth="1"/>
    <col min="15098" max="15098" width="1" style="213" customWidth="1"/>
    <col min="15099" max="15099" width="34" style="213" customWidth="1"/>
    <col min="15100" max="15100" width="7.7109375" style="213" customWidth="1"/>
    <col min="15101" max="15101" width="8.85546875" style="213" customWidth="1"/>
    <col min="15102" max="15102" width="8.140625" style="213" customWidth="1"/>
    <col min="15103" max="15103" width="9.42578125" style="213" customWidth="1"/>
    <col min="15104" max="15104" width="10.7109375" style="213" customWidth="1"/>
    <col min="15105" max="15105" width="0.42578125" style="213" customWidth="1"/>
    <col min="15106" max="15106" width="13.42578125" style="213" customWidth="1"/>
    <col min="15107" max="15107" width="2.140625" style="213" customWidth="1"/>
    <col min="15108" max="15108" width="13" style="213" customWidth="1"/>
    <col min="15109" max="15109" width="2.140625" style="213" customWidth="1"/>
    <col min="15110" max="15110" width="8.7109375" style="213" customWidth="1"/>
    <col min="15111" max="15111" width="2" style="213" customWidth="1"/>
    <col min="15112" max="15351" width="9.140625" style="213"/>
    <col min="15352" max="15352" width="3.28515625" style="213" customWidth="1"/>
    <col min="15353" max="15353" width="0.85546875" style="213" customWidth="1"/>
    <col min="15354" max="15354" width="1" style="213" customWidth="1"/>
    <col min="15355" max="15355" width="34" style="213" customWidth="1"/>
    <col min="15356" max="15356" width="7.7109375" style="213" customWidth="1"/>
    <col min="15357" max="15357" width="8.85546875" style="213" customWidth="1"/>
    <col min="15358" max="15358" width="8.140625" style="213" customWidth="1"/>
    <col min="15359" max="15359" width="9.42578125" style="213" customWidth="1"/>
    <col min="15360" max="15360" width="10.7109375" style="213" customWidth="1"/>
    <col min="15361" max="15361" width="0.42578125" style="213" customWidth="1"/>
    <col min="15362" max="15362" width="13.42578125" style="213" customWidth="1"/>
    <col min="15363" max="15363" width="2.140625" style="213" customWidth="1"/>
    <col min="15364" max="15364" width="13" style="213" customWidth="1"/>
    <col min="15365" max="15365" width="2.140625" style="213" customWidth="1"/>
    <col min="15366" max="15366" width="8.7109375" style="213" customWidth="1"/>
    <col min="15367" max="15367" width="2" style="213" customWidth="1"/>
    <col min="15368" max="15607" width="9.140625" style="213"/>
    <col min="15608" max="15608" width="3.28515625" style="213" customWidth="1"/>
    <col min="15609" max="15609" width="0.85546875" style="213" customWidth="1"/>
    <col min="15610" max="15610" width="1" style="213" customWidth="1"/>
    <col min="15611" max="15611" width="34" style="213" customWidth="1"/>
    <col min="15612" max="15612" width="7.7109375" style="213" customWidth="1"/>
    <col min="15613" max="15613" width="8.85546875" style="213" customWidth="1"/>
    <col min="15614" max="15614" width="8.140625" style="213" customWidth="1"/>
    <col min="15615" max="15615" width="9.42578125" style="213" customWidth="1"/>
    <col min="15616" max="15616" width="10.7109375" style="213" customWidth="1"/>
    <col min="15617" max="15617" width="0.42578125" style="213" customWidth="1"/>
    <col min="15618" max="15618" width="13.42578125" style="213" customWidth="1"/>
    <col min="15619" max="15619" width="2.140625" style="213" customWidth="1"/>
    <col min="15620" max="15620" width="13" style="213" customWidth="1"/>
    <col min="15621" max="15621" width="2.140625" style="213" customWidth="1"/>
    <col min="15622" max="15622" width="8.7109375" style="213" customWidth="1"/>
    <col min="15623" max="15623" width="2" style="213" customWidth="1"/>
    <col min="15624" max="15863" width="9.140625" style="213"/>
    <col min="15864" max="15864" width="3.28515625" style="213" customWidth="1"/>
    <col min="15865" max="15865" width="0.85546875" style="213" customWidth="1"/>
    <col min="15866" max="15866" width="1" style="213" customWidth="1"/>
    <col min="15867" max="15867" width="34" style="213" customWidth="1"/>
    <col min="15868" max="15868" width="7.7109375" style="213" customWidth="1"/>
    <col min="15869" max="15869" width="8.85546875" style="213" customWidth="1"/>
    <col min="15870" max="15870" width="8.140625" style="213" customWidth="1"/>
    <col min="15871" max="15871" width="9.42578125" style="213" customWidth="1"/>
    <col min="15872" max="15872" width="10.7109375" style="213" customWidth="1"/>
    <col min="15873" max="15873" width="0.42578125" style="213" customWidth="1"/>
    <col min="15874" max="15874" width="13.42578125" style="213" customWidth="1"/>
    <col min="15875" max="15875" width="2.140625" style="213" customWidth="1"/>
    <col min="15876" max="15876" width="13" style="213" customWidth="1"/>
    <col min="15877" max="15877" width="2.140625" style="213" customWidth="1"/>
    <col min="15878" max="15878" width="8.7109375" style="213" customWidth="1"/>
    <col min="15879" max="15879" width="2" style="213" customWidth="1"/>
    <col min="15880" max="16119" width="9.140625" style="213"/>
    <col min="16120" max="16120" width="3.28515625" style="213" customWidth="1"/>
    <col min="16121" max="16121" width="0.85546875" style="213" customWidth="1"/>
    <col min="16122" max="16122" width="1" style="213" customWidth="1"/>
    <col min="16123" max="16123" width="34" style="213" customWidth="1"/>
    <col min="16124" max="16124" width="7.7109375" style="213" customWidth="1"/>
    <col min="16125" max="16125" width="8.85546875" style="213" customWidth="1"/>
    <col min="16126" max="16126" width="8.140625" style="213" customWidth="1"/>
    <col min="16127" max="16127" width="9.42578125" style="213" customWidth="1"/>
    <col min="16128" max="16128" width="10.7109375" style="213" customWidth="1"/>
    <col min="16129" max="16129" width="0.42578125" style="213" customWidth="1"/>
    <col min="16130" max="16130" width="13.42578125" style="213" customWidth="1"/>
    <col min="16131" max="16131" width="2.140625" style="213" customWidth="1"/>
    <col min="16132" max="16132" width="13" style="213" customWidth="1"/>
    <col min="16133" max="16133" width="2.140625" style="213" customWidth="1"/>
    <col min="16134" max="16134" width="8.7109375" style="213" customWidth="1"/>
    <col min="16135" max="16135" width="2" style="213" customWidth="1"/>
    <col min="16136" max="16384" width="9.140625" style="213"/>
  </cols>
  <sheetData>
    <row r="1" spans="1:10" ht="15.95" customHeight="1">
      <c r="B1" s="214"/>
      <c r="C1" s="214"/>
      <c r="D1" s="214"/>
      <c r="E1" s="214"/>
      <c r="F1" s="214"/>
      <c r="G1" s="214"/>
      <c r="H1" s="214"/>
      <c r="I1" s="214"/>
      <c r="J1" s="215" t="s">
        <v>0</v>
      </c>
    </row>
    <row r="2" spans="1:10" ht="15.95" customHeight="1">
      <c r="B2" s="214"/>
      <c r="C2" s="214"/>
      <c r="D2" s="214"/>
      <c r="E2" s="214"/>
      <c r="F2" s="214"/>
      <c r="G2" s="214"/>
      <c r="H2" s="214"/>
      <c r="I2" s="214"/>
      <c r="J2" s="217" t="s">
        <v>1</v>
      </c>
    </row>
    <row r="3" spans="1:10" ht="8.1" customHeight="1">
      <c r="B3" s="214"/>
      <c r="C3" s="214"/>
      <c r="D3" s="214"/>
      <c r="E3" s="214"/>
      <c r="F3" s="214"/>
      <c r="G3" s="214"/>
      <c r="H3" s="214"/>
      <c r="I3" s="214"/>
      <c r="J3" s="217"/>
    </row>
    <row r="4" spans="1:10" ht="8.1" customHeight="1">
      <c r="B4" s="214"/>
      <c r="C4" s="214"/>
      <c r="D4" s="214"/>
      <c r="E4" s="214"/>
      <c r="F4" s="214"/>
      <c r="G4" s="214"/>
      <c r="H4" s="214"/>
      <c r="I4" s="214"/>
      <c r="J4" s="217"/>
    </row>
    <row r="5" spans="1:10" ht="15.95" customHeight="1">
      <c r="B5" s="218" t="s">
        <v>246</v>
      </c>
      <c r="C5" s="219" t="s">
        <v>360</v>
      </c>
      <c r="D5" s="219"/>
      <c r="E5" s="219"/>
      <c r="F5" s="219"/>
    </row>
    <row r="6" spans="1:10" ht="15.95" customHeight="1">
      <c r="B6" s="217" t="s">
        <v>247</v>
      </c>
      <c r="C6" s="220" t="s">
        <v>361</v>
      </c>
      <c r="D6" s="220"/>
      <c r="E6" s="220"/>
      <c r="F6" s="220"/>
    </row>
    <row r="7" spans="1:10" ht="8.1" customHeight="1" thickBot="1">
      <c r="A7" s="221"/>
      <c r="B7" s="221"/>
      <c r="C7" s="221"/>
      <c r="D7" s="221"/>
      <c r="E7" s="221"/>
      <c r="F7" s="221"/>
      <c r="G7" s="221"/>
      <c r="H7" s="221"/>
      <c r="I7" s="222"/>
      <c r="J7" s="221"/>
    </row>
    <row r="8" spans="1:10" ht="8.1" customHeight="1" thickTop="1">
      <c r="A8" s="494"/>
      <c r="B8" s="494"/>
      <c r="C8" s="494"/>
      <c r="D8" s="494"/>
      <c r="E8" s="494"/>
      <c r="F8" s="494"/>
      <c r="G8" s="494"/>
      <c r="H8" s="494"/>
      <c r="I8" s="495"/>
      <c r="J8" s="494"/>
    </row>
    <row r="9" spans="1:10" ht="15.95" customHeight="1">
      <c r="A9" s="231"/>
      <c r="B9" s="240" t="s">
        <v>215</v>
      </c>
      <c r="C9" s="240"/>
      <c r="D9" s="240"/>
      <c r="E9" s="264" t="s">
        <v>99</v>
      </c>
      <c r="F9" s="264" t="s">
        <v>76</v>
      </c>
      <c r="G9" s="264" t="s">
        <v>101</v>
      </c>
      <c r="H9" s="264" t="s">
        <v>100</v>
      </c>
      <c r="I9" s="264" t="s">
        <v>103</v>
      </c>
      <c r="J9" s="264"/>
    </row>
    <row r="10" spans="1:10" ht="15.95" customHeight="1">
      <c r="A10" s="231"/>
      <c r="B10" s="496" t="s">
        <v>216</v>
      </c>
      <c r="C10" s="496"/>
      <c r="D10" s="496"/>
      <c r="E10" s="264"/>
      <c r="F10" s="264" t="s">
        <v>73</v>
      </c>
      <c r="G10" s="264"/>
      <c r="H10" s="445" t="s">
        <v>102</v>
      </c>
      <c r="I10" s="263"/>
      <c r="J10" s="500"/>
    </row>
    <row r="11" spans="1:10" ht="15.95" customHeight="1">
      <c r="A11" s="231"/>
      <c r="B11" s="496"/>
      <c r="C11" s="496"/>
      <c r="D11" s="496"/>
      <c r="E11" s="263"/>
      <c r="F11" s="264" t="s">
        <v>74</v>
      </c>
      <c r="G11" s="263"/>
      <c r="H11" s="445"/>
      <c r="I11" s="263"/>
      <c r="J11" s="500"/>
    </row>
    <row r="12" spans="1:10" ht="15.95" customHeight="1">
      <c r="A12" s="231"/>
      <c r="B12" s="496"/>
      <c r="C12" s="496"/>
      <c r="D12" s="496"/>
      <c r="E12" s="263"/>
      <c r="F12" s="264" t="s">
        <v>75</v>
      </c>
      <c r="G12" s="263"/>
      <c r="H12" s="445"/>
      <c r="I12" s="263"/>
      <c r="J12" s="500"/>
    </row>
    <row r="13" spans="1:10" ht="8.1" customHeight="1">
      <c r="A13" s="497"/>
      <c r="B13" s="498"/>
      <c r="C13" s="498"/>
      <c r="D13" s="498"/>
      <c r="E13" s="498"/>
      <c r="F13" s="498"/>
      <c r="G13" s="498"/>
      <c r="H13" s="498"/>
      <c r="I13" s="503"/>
      <c r="J13" s="499"/>
    </row>
    <row r="14" spans="1:10" ht="8.1" customHeight="1">
      <c r="A14" s="221"/>
      <c r="B14" s="223"/>
      <c r="C14" s="223"/>
      <c r="D14" s="223"/>
      <c r="E14" s="223"/>
      <c r="F14" s="223"/>
      <c r="G14" s="223"/>
      <c r="H14" s="223"/>
      <c r="I14" s="224"/>
      <c r="J14" s="226"/>
    </row>
    <row r="15" spans="1:10" ht="15.95" customHeight="1">
      <c r="A15" s="221"/>
      <c r="B15" s="222" t="s">
        <v>6</v>
      </c>
      <c r="C15" s="222"/>
      <c r="D15" s="222" t="s">
        <v>208</v>
      </c>
      <c r="E15" s="258">
        <f>SUM(E18,E21,E24,E27,E30,E33,E36,E39,E42,E45,E48,E51,E54,E57,E60,)</f>
        <v>4626</v>
      </c>
      <c r="F15" s="258">
        <f>SUM(F18,F21,F24,F27,F30,F33,F36,F39,F42,F45,F48,F51,F54,F57,F60,)</f>
        <v>20</v>
      </c>
      <c r="G15" s="258">
        <f>SUM(G18,G21,G24,G27,G30,G33,G36,G39,G42,G45,G48,G51,G54,G57,G60,)</f>
        <v>2807</v>
      </c>
      <c r="H15" s="258">
        <f>SUM(H18,H21,H24,H27,H30,H33,H36,H39,H42,H45,H48,H51,H54,H57,H60,)</f>
        <v>4669</v>
      </c>
      <c r="I15" s="227">
        <f>SUM(I18,I21,I24,I27,I30,I33,I36,I39,I42,I45,I48,I51,I54,I57,I60,)</f>
        <v>1819</v>
      </c>
      <c r="J15" s="226"/>
    </row>
    <row r="16" spans="1:10" ht="15.95" customHeight="1">
      <c r="A16" s="221"/>
      <c r="B16" s="222"/>
      <c r="C16" s="222"/>
      <c r="D16" s="222" t="s">
        <v>209</v>
      </c>
      <c r="E16" s="259">
        <v>14.17</v>
      </c>
      <c r="F16" s="259">
        <v>0.06</v>
      </c>
      <c r="G16" s="259">
        <v>8.6</v>
      </c>
      <c r="H16" s="259">
        <v>14.3</v>
      </c>
      <c r="I16" s="570">
        <v>5.57</v>
      </c>
      <c r="J16" s="226"/>
    </row>
    <row r="17" spans="1:10" ht="8.1" customHeight="1">
      <c r="A17" s="221"/>
      <c r="B17" s="222"/>
      <c r="C17" s="222"/>
      <c r="D17" s="222"/>
      <c r="E17" s="260"/>
      <c r="F17" s="260"/>
      <c r="G17" s="260"/>
      <c r="H17" s="260"/>
      <c r="I17" s="230"/>
      <c r="J17" s="226"/>
    </row>
    <row r="18" spans="1:10" s="235" customFormat="1" ht="15.95" customHeight="1">
      <c r="A18" s="231"/>
      <c r="B18" s="232" t="s">
        <v>7</v>
      </c>
      <c r="C18" s="232"/>
      <c r="D18" s="232"/>
      <c r="E18" s="233">
        <v>424</v>
      </c>
      <c r="F18" s="233" t="s">
        <v>116</v>
      </c>
      <c r="G18" s="233">
        <v>52</v>
      </c>
      <c r="H18" s="233">
        <v>484</v>
      </c>
      <c r="I18" s="233">
        <v>149</v>
      </c>
      <c r="J18" s="231"/>
    </row>
    <row r="19" spans="1:10" s="235" customFormat="1" ht="15.95" customHeight="1">
      <c r="A19" s="231"/>
      <c r="B19" s="232"/>
      <c r="C19" s="232"/>
      <c r="D19" s="232"/>
      <c r="E19" s="261">
        <v>10.54</v>
      </c>
      <c r="F19" s="261" t="s">
        <v>116</v>
      </c>
      <c r="G19" s="261">
        <v>1.29</v>
      </c>
      <c r="H19" s="261">
        <v>12.03</v>
      </c>
      <c r="I19" s="262">
        <v>3.7</v>
      </c>
      <c r="J19" s="231"/>
    </row>
    <row r="20" spans="1:10" s="235" customFormat="1" ht="8.1" customHeight="1">
      <c r="A20" s="231"/>
      <c r="B20" s="232"/>
      <c r="C20" s="232"/>
      <c r="D20" s="232"/>
      <c r="E20" s="263"/>
      <c r="F20" s="261"/>
      <c r="G20" s="263"/>
      <c r="H20" s="263"/>
      <c r="I20" s="234"/>
      <c r="J20" s="238"/>
    </row>
    <row r="21" spans="1:10" s="235" customFormat="1" ht="15.95" customHeight="1">
      <c r="A21" s="231"/>
      <c r="B21" s="232" t="s">
        <v>8</v>
      </c>
      <c r="C21" s="232"/>
      <c r="D21" s="232"/>
      <c r="E21" s="233">
        <v>269</v>
      </c>
      <c r="F21" s="233">
        <v>2</v>
      </c>
      <c r="G21" s="233">
        <v>21</v>
      </c>
      <c r="H21" s="233">
        <v>185</v>
      </c>
      <c r="I21" s="233">
        <v>77</v>
      </c>
      <c r="J21" s="239"/>
    </row>
    <row r="22" spans="1:10" s="235" customFormat="1" ht="15.95" customHeight="1">
      <c r="A22" s="231"/>
      <c r="B22" s="240"/>
      <c r="C22" s="240"/>
      <c r="D22" s="240"/>
      <c r="E22" s="261">
        <v>12.39</v>
      </c>
      <c r="F22" s="261">
        <v>0.09</v>
      </c>
      <c r="G22" s="261">
        <v>0.97</v>
      </c>
      <c r="H22" s="261">
        <v>8.52</v>
      </c>
      <c r="I22" s="261">
        <v>3.55</v>
      </c>
      <c r="J22" s="239"/>
    </row>
    <row r="23" spans="1:10" s="235" customFormat="1" ht="8.1" customHeight="1">
      <c r="A23" s="231"/>
      <c r="B23" s="240"/>
      <c r="C23" s="240"/>
      <c r="D23" s="240"/>
      <c r="E23" s="264"/>
      <c r="F23" s="234"/>
      <c r="G23" s="264"/>
      <c r="H23" s="264"/>
      <c r="I23" s="233"/>
      <c r="J23" s="239"/>
    </row>
    <row r="24" spans="1:10" s="235" customFormat="1" ht="15.95" customHeight="1">
      <c r="A24" s="231"/>
      <c r="B24" s="232" t="s">
        <v>9</v>
      </c>
      <c r="C24" s="232"/>
      <c r="D24" s="232"/>
      <c r="E24" s="233">
        <v>135</v>
      </c>
      <c r="F24" s="233" t="s">
        <v>116</v>
      </c>
      <c r="G24" s="233">
        <v>163</v>
      </c>
      <c r="H24" s="233">
        <v>95</v>
      </c>
      <c r="I24" s="233">
        <v>47</v>
      </c>
      <c r="J24" s="239"/>
    </row>
    <row r="25" spans="1:10" s="235" customFormat="1" ht="15.95" customHeight="1">
      <c r="A25" s="231"/>
      <c r="B25" s="241"/>
      <c r="C25" s="241"/>
      <c r="D25" s="241"/>
      <c r="E25" s="261">
        <v>7.38</v>
      </c>
      <c r="F25" s="261" t="s">
        <v>116</v>
      </c>
      <c r="G25" s="261">
        <v>8.91</v>
      </c>
      <c r="H25" s="261">
        <v>5.19</v>
      </c>
      <c r="I25" s="261">
        <v>2.57</v>
      </c>
      <c r="J25" s="239"/>
    </row>
    <row r="26" spans="1:10" s="235" customFormat="1" ht="8.1" customHeight="1">
      <c r="A26" s="231"/>
      <c r="B26" s="241"/>
      <c r="C26" s="241"/>
      <c r="D26" s="241"/>
      <c r="E26" s="263"/>
      <c r="F26" s="263"/>
      <c r="G26" s="263"/>
      <c r="H26" s="263"/>
      <c r="I26" s="233"/>
      <c r="J26" s="239"/>
    </row>
    <row r="27" spans="1:10" s="235" customFormat="1" ht="15.95" customHeight="1">
      <c r="A27" s="231"/>
      <c r="B27" s="232" t="s">
        <v>10</v>
      </c>
      <c r="C27" s="232"/>
      <c r="D27" s="232"/>
      <c r="E27" s="233">
        <v>523</v>
      </c>
      <c r="F27" s="233" t="s">
        <v>116</v>
      </c>
      <c r="G27" s="233">
        <v>2</v>
      </c>
      <c r="H27" s="233">
        <v>216</v>
      </c>
      <c r="I27" s="233">
        <v>72</v>
      </c>
      <c r="J27" s="239"/>
    </row>
    <row r="28" spans="1:10" s="235" customFormat="1" ht="15.95" customHeight="1">
      <c r="A28" s="231"/>
      <c r="B28" s="241"/>
      <c r="C28" s="241"/>
      <c r="D28" s="241"/>
      <c r="E28" s="261">
        <v>51.9</v>
      </c>
      <c r="F28" s="261" t="s">
        <v>116</v>
      </c>
      <c r="G28" s="261">
        <v>0.2</v>
      </c>
      <c r="H28" s="261">
        <v>21.43</v>
      </c>
      <c r="I28" s="261">
        <v>7.14</v>
      </c>
      <c r="J28" s="239"/>
    </row>
    <row r="29" spans="1:10" s="235" customFormat="1" ht="8.1" customHeight="1">
      <c r="A29" s="231"/>
      <c r="B29" s="241"/>
      <c r="C29" s="241"/>
      <c r="D29" s="241"/>
      <c r="E29" s="263"/>
      <c r="F29" s="261"/>
      <c r="G29" s="263"/>
      <c r="H29" s="263"/>
      <c r="I29" s="233"/>
      <c r="J29" s="239"/>
    </row>
    <row r="30" spans="1:10" s="235" customFormat="1" ht="15.95" customHeight="1">
      <c r="A30" s="231"/>
      <c r="B30" s="231" t="s">
        <v>11</v>
      </c>
      <c r="C30" s="231"/>
      <c r="D30" s="231"/>
      <c r="E30" s="233">
        <v>202</v>
      </c>
      <c r="F30" s="233" t="s">
        <v>116</v>
      </c>
      <c r="G30" s="233">
        <v>35</v>
      </c>
      <c r="H30" s="233">
        <v>113</v>
      </c>
      <c r="I30" s="233">
        <v>40</v>
      </c>
      <c r="J30" s="239"/>
    </row>
    <row r="31" spans="1:10" s="235" customFormat="1" ht="15.95" customHeight="1">
      <c r="A31" s="231"/>
      <c r="B31" s="231"/>
      <c r="C31" s="231"/>
      <c r="D31" s="231"/>
      <c r="E31" s="261">
        <v>16.71</v>
      </c>
      <c r="F31" s="261" t="s">
        <v>116</v>
      </c>
      <c r="G31" s="261">
        <v>2.89</v>
      </c>
      <c r="H31" s="261">
        <v>9.35</v>
      </c>
      <c r="I31" s="262">
        <v>3.31</v>
      </c>
      <c r="J31" s="239"/>
    </row>
    <row r="32" spans="1:10" s="235" customFormat="1" ht="8.1" customHeight="1">
      <c r="A32" s="231"/>
      <c r="B32" s="231"/>
      <c r="C32" s="231"/>
      <c r="D32" s="231"/>
      <c r="E32" s="263"/>
      <c r="F32" s="234"/>
      <c r="G32" s="263"/>
      <c r="H32" s="263"/>
      <c r="I32" s="234"/>
      <c r="J32" s="239"/>
    </row>
    <row r="33" spans="1:10" s="235" customFormat="1" ht="15.95" customHeight="1">
      <c r="A33" s="231"/>
      <c r="B33" s="231" t="s">
        <v>12</v>
      </c>
      <c r="C33" s="231"/>
      <c r="D33" s="231"/>
      <c r="E33" s="233">
        <v>80</v>
      </c>
      <c r="F33" s="233" t="s">
        <v>116</v>
      </c>
      <c r="G33" s="233">
        <v>82</v>
      </c>
      <c r="H33" s="233">
        <v>79</v>
      </c>
      <c r="I33" s="234">
        <v>81</v>
      </c>
      <c r="J33" s="239"/>
    </row>
    <row r="34" spans="1:10" s="235" customFormat="1" ht="15.95" customHeight="1">
      <c r="A34" s="231"/>
      <c r="B34" s="231"/>
      <c r="C34" s="231"/>
      <c r="D34" s="231"/>
      <c r="E34" s="261">
        <v>4.96</v>
      </c>
      <c r="F34" s="261" t="s">
        <v>116</v>
      </c>
      <c r="G34" s="261">
        <v>5.09</v>
      </c>
      <c r="H34" s="261">
        <v>4.9000000000000004</v>
      </c>
      <c r="I34" s="261">
        <v>5.0199999999999996</v>
      </c>
      <c r="J34" s="239"/>
    </row>
    <row r="35" spans="1:10" s="235" customFormat="1" ht="8.1" customHeight="1">
      <c r="A35" s="231"/>
      <c r="B35" s="231"/>
      <c r="C35" s="231"/>
      <c r="D35" s="231"/>
      <c r="E35" s="263"/>
      <c r="F35" s="263"/>
      <c r="G35" s="263"/>
      <c r="H35" s="263"/>
      <c r="I35" s="233"/>
      <c r="J35" s="239"/>
    </row>
    <row r="36" spans="1:10" s="235" customFormat="1" ht="15.95" customHeight="1">
      <c r="A36" s="231"/>
      <c r="B36" s="231" t="s">
        <v>13</v>
      </c>
      <c r="C36" s="231"/>
      <c r="D36" s="231"/>
      <c r="E36" s="233">
        <v>272</v>
      </c>
      <c r="F36" s="233">
        <v>1</v>
      </c>
      <c r="G36" s="233">
        <v>84</v>
      </c>
      <c r="H36" s="233">
        <v>285</v>
      </c>
      <c r="I36" s="233">
        <v>50</v>
      </c>
      <c r="J36" s="239"/>
    </row>
    <row r="37" spans="1:10" s="235" customFormat="1" ht="15.95" customHeight="1">
      <c r="A37" s="231"/>
      <c r="B37" s="231"/>
      <c r="C37" s="231"/>
      <c r="D37" s="231"/>
      <c r="E37" s="261">
        <v>10.79</v>
      </c>
      <c r="F37" s="261">
        <v>0.04</v>
      </c>
      <c r="G37" s="261">
        <v>3.33</v>
      </c>
      <c r="H37" s="261">
        <v>11.3</v>
      </c>
      <c r="I37" s="261">
        <v>1.98</v>
      </c>
      <c r="J37" s="239"/>
    </row>
    <row r="38" spans="1:10" s="235" customFormat="1" ht="8.1" customHeight="1">
      <c r="A38" s="231"/>
      <c r="B38" s="231"/>
      <c r="C38" s="231"/>
      <c r="D38" s="231"/>
      <c r="E38" s="263"/>
      <c r="F38" s="261"/>
      <c r="G38" s="263"/>
      <c r="H38" s="263"/>
      <c r="I38" s="233"/>
      <c r="J38" s="239"/>
    </row>
    <row r="39" spans="1:10" s="235" customFormat="1" ht="15.95" customHeight="1">
      <c r="A39" s="231"/>
      <c r="B39" s="231" t="s">
        <v>14</v>
      </c>
      <c r="C39" s="231"/>
      <c r="D39" s="231"/>
      <c r="E39" s="233">
        <v>192</v>
      </c>
      <c r="F39" s="233" t="s">
        <v>116</v>
      </c>
      <c r="G39" s="233">
        <v>2</v>
      </c>
      <c r="H39" s="233">
        <v>9</v>
      </c>
      <c r="I39" s="233">
        <v>5</v>
      </c>
      <c r="J39" s="239"/>
    </row>
    <row r="40" spans="1:10" s="235" customFormat="1" ht="15.95" customHeight="1">
      <c r="A40" s="231"/>
      <c r="B40" s="242"/>
      <c r="C40" s="242"/>
      <c r="D40" s="242"/>
      <c r="E40" s="261">
        <v>66.25</v>
      </c>
      <c r="F40" s="261" t="s">
        <v>116</v>
      </c>
      <c r="G40" s="261">
        <v>0.69</v>
      </c>
      <c r="H40" s="261">
        <v>3.11</v>
      </c>
      <c r="I40" s="261">
        <v>1.73</v>
      </c>
      <c r="J40" s="239"/>
    </row>
    <row r="41" spans="1:10" s="235" customFormat="1" ht="8.1" customHeight="1">
      <c r="A41" s="231"/>
      <c r="B41" s="242"/>
      <c r="C41" s="242"/>
      <c r="D41" s="242"/>
      <c r="E41" s="264"/>
      <c r="F41" s="234"/>
      <c r="G41" s="264"/>
      <c r="H41" s="264"/>
      <c r="I41" s="233"/>
      <c r="J41" s="239"/>
    </row>
    <row r="42" spans="1:10" s="235" customFormat="1" ht="15.95" customHeight="1">
      <c r="A42" s="231"/>
      <c r="B42" s="232" t="s">
        <v>15</v>
      </c>
      <c r="C42" s="232"/>
      <c r="D42" s="232"/>
      <c r="E42" s="233">
        <v>840</v>
      </c>
      <c r="F42" s="233" t="s">
        <v>116</v>
      </c>
      <c r="G42" s="233">
        <v>7</v>
      </c>
      <c r="H42" s="233">
        <v>455</v>
      </c>
      <c r="I42" s="233">
        <v>74</v>
      </c>
      <c r="J42" s="239"/>
    </row>
    <row r="43" spans="1:10" s="235" customFormat="1" ht="15.95" customHeight="1">
      <c r="A43" s="231"/>
      <c r="B43" s="240"/>
      <c r="C43" s="240"/>
      <c r="D43" s="240"/>
      <c r="E43" s="261">
        <v>48.31</v>
      </c>
      <c r="F43" s="261" t="s">
        <v>116</v>
      </c>
      <c r="G43" s="261">
        <v>0.4</v>
      </c>
      <c r="H43" s="261">
        <v>26.17</v>
      </c>
      <c r="I43" s="261">
        <v>4.26</v>
      </c>
      <c r="J43" s="239"/>
    </row>
    <row r="44" spans="1:10" s="235" customFormat="1" ht="8.1" customHeight="1">
      <c r="A44" s="231"/>
      <c r="B44" s="240"/>
      <c r="C44" s="240"/>
      <c r="D44" s="240"/>
      <c r="E44" s="264"/>
      <c r="F44" s="264"/>
      <c r="G44" s="264"/>
      <c r="H44" s="264"/>
      <c r="I44" s="233"/>
      <c r="J44" s="239"/>
    </row>
    <row r="45" spans="1:10" s="235" customFormat="1" ht="15.95" customHeight="1">
      <c r="A45" s="231"/>
      <c r="B45" s="232" t="s">
        <v>69</v>
      </c>
      <c r="C45" s="232"/>
      <c r="D45" s="232"/>
      <c r="E45" s="233">
        <v>68</v>
      </c>
      <c r="F45" s="233">
        <v>15</v>
      </c>
      <c r="G45" s="233">
        <v>1516</v>
      </c>
      <c r="H45" s="233">
        <v>304</v>
      </c>
      <c r="I45" s="233">
        <v>277</v>
      </c>
      <c r="J45" s="239"/>
    </row>
    <row r="46" spans="1:10" s="235" customFormat="1" ht="15.95" customHeight="1">
      <c r="A46" s="231"/>
      <c r="B46" s="240"/>
      <c r="C46" s="240"/>
      <c r="D46" s="240"/>
      <c r="E46" s="261">
        <v>2.0099999999999998</v>
      </c>
      <c r="F46" s="261">
        <v>0.44</v>
      </c>
      <c r="G46" s="261">
        <v>44.71</v>
      </c>
      <c r="H46" s="261">
        <v>8.9700000000000006</v>
      </c>
      <c r="I46" s="261">
        <v>8.17</v>
      </c>
      <c r="J46" s="239"/>
    </row>
    <row r="47" spans="1:10" s="235" customFormat="1" ht="8.1" customHeight="1">
      <c r="A47" s="231"/>
      <c r="B47" s="240"/>
      <c r="C47" s="240"/>
      <c r="D47" s="240"/>
      <c r="E47" s="264"/>
      <c r="F47" s="261"/>
      <c r="G47" s="264"/>
      <c r="H47" s="264"/>
      <c r="I47" s="233"/>
      <c r="J47" s="239"/>
    </row>
    <row r="48" spans="1:10" s="235" customFormat="1" ht="15.95" customHeight="1">
      <c r="A48" s="231"/>
      <c r="B48" s="232" t="s">
        <v>17</v>
      </c>
      <c r="C48" s="232"/>
      <c r="D48" s="232"/>
      <c r="E48" s="233">
        <v>906</v>
      </c>
      <c r="F48" s="233" t="s">
        <v>116</v>
      </c>
      <c r="G48" s="233">
        <v>738</v>
      </c>
      <c r="H48" s="233">
        <v>673</v>
      </c>
      <c r="I48" s="233">
        <v>456</v>
      </c>
      <c r="J48" s="239"/>
    </row>
    <row r="49" spans="1:18" s="235" customFormat="1" ht="15.95" customHeight="1">
      <c r="A49" s="231"/>
      <c r="B49" s="240"/>
      <c r="C49" s="240"/>
      <c r="D49" s="240"/>
      <c r="E49" s="261">
        <v>36.67</v>
      </c>
      <c r="F49" s="261" t="s">
        <v>116</v>
      </c>
      <c r="G49" s="261">
        <v>29.87</v>
      </c>
      <c r="H49" s="261">
        <v>27.24</v>
      </c>
      <c r="I49" s="261">
        <v>18.45</v>
      </c>
      <c r="J49" s="239"/>
    </row>
    <row r="50" spans="1:18" s="235" customFormat="1" ht="8.1" customHeight="1">
      <c r="A50" s="231"/>
      <c r="B50" s="240"/>
      <c r="C50" s="240"/>
      <c r="D50" s="240"/>
      <c r="E50" s="264"/>
      <c r="F50" s="234"/>
      <c r="G50" s="264"/>
      <c r="H50" s="264"/>
      <c r="I50" s="233"/>
      <c r="J50" s="239"/>
    </row>
    <row r="51" spans="1:18" s="235" customFormat="1" ht="15.95" customHeight="1">
      <c r="A51" s="231"/>
      <c r="B51" s="232" t="s">
        <v>18</v>
      </c>
      <c r="C51" s="232"/>
      <c r="D51" s="232"/>
      <c r="E51" s="233">
        <v>526</v>
      </c>
      <c r="F51" s="233" t="s">
        <v>116</v>
      </c>
      <c r="G51" s="233">
        <v>50</v>
      </c>
      <c r="H51" s="233">
        <v>1161</v>
      </c>
      <c r="I51" s="233">
        <v>300</v>
      </c>
      <c r="J51" s="239"/>
    </row>
    <row r="52" spans="1:18" s="235" customFormat="1" ht="15.95" customHeight="1">
      <c r="A52" s="231"/>
      <c r="B52" s="240"/>
      <c r="C52" s="240"/>
      <c r="D52" s="240"/>
      <c r="E52" s="261">
        <v>7.47</v>
      </c>
      <c r="F52" s="261" t="s">
        <v>116</v>
      </c>
      <c r="G52" s="261">
        <v>0.71</v>
      </c>
      <c r="H52" s="261">
        <v>16.5</v>
      </c>
      <c r="I52" s="261">
        <v>4.26</v>
      </c>
      <c r="J52" s="239"/>
    </row>
    <row r="53" spans="1:18" s="235" customFormat="1" ht="8.1" customHeight="1">
      <c r="A53" s="231"/>
      <c r="B53" s="240"/>
      <c r="C53" s="240"/>
      <c r="D53" s="240"/>
      <c r="E53" s="264"/>
      <c r="F53" s="264"/>
      <c r="G53" s="264"/>
      <c r="H53" s="264"/>
      <c r="I53" s="233"/>
      <c r="J53" s="239"/>
    </row>
    <row r="54" spans="1:18" s="235" customFormat="1" ht="15.95" customHeight="1">
      <c r="A54" s="231"/>
      <c r="B54" s="232" t="s">
        <v>19</v>
      </c>
      <c r="C54" s="232"/>
      <c r="D54" s="232"/>
      <c r="E54" s="233">
        <v>58</v>
      </c>
      <c r="F54" s="233">
        <v>2</v>
      </c>
      <c r="G54" s="233">
        <v>32</v>
      </c>
      <c r="H54" s="233">
        <v>73</v>
      </c>
      <c r="I54" s="233">
        <v>24</v>
      </c>
      <c r="J54" s="239"/>
    </row>
    <row r="55" spans="1:18" s="235" customFormat="1" ht="15.95" customHeight="1">
      <c r="A55" s="231"/>
      <c r="B55" s="241"/>
      <c r="C55" s="241"/>
      <c r="D55" s="241"/>
      <c r="E55" s="261">
        <v>4.8899999999999997</v>
      </c>
      <c r="F55" s="261">
        <v>0.17</v>
      </c>
      <c r="G55" s="261">
        <v>2.7</v>
      </c>
      <c r="H55" s="261">
        <v>6.15</v>
      </c>
      <c r="I55" s="261">
        <v>2.02</v>
      </c>
      <c r="J55" s="239"/>
    </row>
    <row r="56" spans="1:18" s="235" customFormat="1" ht="8.1" customHeight="1">
      <c r="A56" s="231"/>
      <c r="B56" s="241"/>
      <c r="C56" s="241"/>
      <c r="D56" s="241"/>
      <c r="E56" s="261"/>
      <c r="F56" s="261"/>
      <c r="G56" s="261"/>
      <c r="H56" s="261"/>
      <c r="I56" s="233"/>
      <c r="J56" s="239"/>
    </row>
    <row r="57" spans="1:18" s="235" customFormat="1" ht="15.95" customHeight="1">
      <c r="A57" s="231"/>
      <c r="B57" s="232" t="s">
        <v>210</v>
      </c>
      <c r="C57" s="232"/>
      <c r="D57" s="232"/>
      <c r="E57" s="233">
        <v>120</v>
      </c>
      <c r="F57" s="233" t="s">
        <v>116</v>
      </c>
      <c r="G57" s="233">
        <v>23</v>
      </c>
      <c r="H57" s="233">
        <v>523</v>
      </c>
      <c r="I57" s="233">
        <v>159</v>
      </c>
      <c r="J57" s="239"/>
    </row>
    <row r="58" spans="1:18" s="235" customFormat="1" ht="15.95" customHeight="1">
      <c r="A58" s="231"/>
      <c r="B58" s="240"/>
      <c r="C58" s="240"/>
      <c r="D58" s="240"/>
      <c r="E58" s="261">
        <v>5.81</v>
      </c>
      <c r="F58" s="261" t="s">
        <v>116</v>
      </c>
      <c r="G58" s="261">
        <v>1.1100000000000001</v>
      </c>
      <c r="H58" s="261">
        <v>25.32</v>
      </c>
      <c r="I58" s="261">
        <v>7.7</v>
      </c>
      <c r="J58" s="239"/>
      <c r="P58" s="233"/>
      <c r="Q58" s="234"/>
      <c r="R58" s="244"/>
    </row>
    <row r="59" spans="1:18" s="235" customFormat="1" ht="8.1" customHeight="1">
      <c r="A59" s="231"/>
      <c r="B59" s="240"/>
      <c r="C59" s="240"/>
      <c r="D59" s="240"/>
      <c r="E59" s="261"/>
      <c r="F59" s="234"/>
      <c r="G59" s="261"/>
      <c r="H59" s="261"/>
      <c r="I59" s="233"/>
      <c r="J59" s="239"/>
      <c r="P59" s="233"/>
      <c r="Q59" s="234"/>
      <c r="R59" s="244"/>
    </row>
    <row r="60" spans="1:18" s="235" customFormat="1" ht="15.95" customHeight="1">
      <c r="A60" s="231"/>
      <c r="B60" s="232" t="s">
        <v>21</v>
      </c>
      <c r="C60" s="232"/>
      <c r="D60" s="232"/>
      <c r="E60" s="234">
        <v>11</v>
      </c>
      <c r="F60" s="233" t="s">
        <v>116</v>
      </c>
      <c r="G60" s="233" t="s">
        <v>116</v>
      </c>
      <c r="H60" s="233">
        <v>14</v>
      </c>
      <c r="I60" s="233">
        <v>8</v>
      </c>
      <c r="J60" s="239"/>
      <c r="P60" s="233"/>
      <c r="Q60" s="234"/>
      <c r="R60" s="244"/>
    </row>
    <row r="61" spans="1:18" s="235" customFormat="1" ht="15.95" customHeight="1">
      <c r="A61" s="231"/>
      <c r="B61" s="240"/>
      <c r="C61" s="240"/>
      <c r="D61" s="240"/>
      <c r="E61" s="262">
        <v>11.36</v>
      </c>
      <c r="F61" s="261" t="s">
        <v>116</v>
      </c>
      <c r="G61" s="261" t="s">
        <v>116</v>
      </c>
      <c r="H61" s="261">
        <v>14.46</v>
      </c>
      <c r="I61" s="261">
        <v>8.26</v>
      </c>
      <c r="J61" s="239"/>
    </row>
    <row r="62" spans="1:18" ht="8.1" customHeight="1" thickBot="1">
      <c r="A62" s="247"/>
      <c r="B62" s="248"/>
      <c r="C62" s="248"/>
      <c r="D62" s="248"/>
      <c r="E62" s="248"/>
      <c r="F62" s="248"/>
      <c r="G62" s="248"/>
      <c r="H62" s="248"/>
      <c r="I62" s="249"/>
      <c r="J62" s="250"/>
    </row>
    <row r="63" spans="1:18" s="84" customFormat="1" ht="15.95" customHeight="1">
      <c r="A63" s="85"/>
      <c r="B63" s="76" t="s">
        <v>273</v>
      </c>
      <c r="J63" s="252" t="s">
        <v>38</v>
      </c>
    </row>
    <row r="64" spans="1:18" s="84" customFormat="1" ht="15.95" customHeight="1">
      <c r="A64" s="204"/>
      <c r="B64" s="254" t="s">
        <v>284</v>
      </c>
      <c r="C64" s="203"/>
      <c r="D64" s="203"/>
      <c r="E64" s="203"/>
      <c r="F64" s="203"/>
      <c r="G64" s="203"/>
      <c r="H64" s="203"/>
      <c r="I64" s="206"/>
      <c r="J64" s="80" t="s">
        <v>272</v>
      </c>
    </row>
    <row r="65" spans="1:9" s="84" customFormat="1" ht="15.95" customHeight="1">
      <c r="A65" s="85"/>
      <c r="B65" s="255" t="s">
        <v>289</v>
      </c>
      <c r="C65" s="204"/>
      <c r="D65" s="204"/>
      <c r="E65" s="204"/>
      <c r="F65" s="204"/>
      <c r="G65" s="204"/>
      <c r="H65" s="204"/>
      <c r="I65" s="265"/>
    </row>
    <row r="66" spans="1:9" s="84" customFormat="1" ht="15.95" customHeight="1">
      <c r="A66" s="84" t="s">
        <v>214</v>
      </c>
      <c r="B66" s="256" t="s">
        <v>285</v>
      </c>
      <c r="C66" s="86"/>
      <c r="D66" s="86"/>
      <c r="E66" s="86"/>
      <c r="F66" s="86"/>
      <c r="G66" s="86"/>
      <c r="H66" s="86"/>
    </row>
    <row r="67" spans="1:9" s="84" customFormat="1" ht="15.95" customHeight="1">
      <c r="A67" s="85"/>
      <c r="B67" s="257" t="s">
        <v>259</v>
      </c>
      <c r="C67" s="87"/>
      <c r="D67" s="87"/>
      <c r="E67" s="87"/>
      <c r="F67" s="87"/>
      <c r="G67" s="87"/>
      <c r="H67" s="87"/>
    </row>
    <row r="68" spans="1:9" ht="15.95" customHeight="1">
      <c r="B68" s="216"/>
      <c r="C68" s="219"/>
      <c r="D68" s="219"/>
      <c r="E68" s="219"/>
      <c r="F68" s="219"/>
      <c r="G68" s="219"/>
      <c r="H68" s="219"/>
    </row>
  </sheetData>
  <hyperlinks>
    <hyperlink ref="J1" r:id="rId1" xr:uid="{00000000-0004-0000-0900-000000000000}"/>
  </hyperlinks>
  <printOptions horizontalCentered="1"/>
  <pageMargins left="0.39370078740157499" right="0.39370078740157499" top="0.55118110236220497" bottom="0.39370078740157499" header="0.31496062992126" footer="0.31496062992126"/>
  <pageSetup paperSize="9" scale="7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S68"/>
  <sheetViews>
    <sheetView showGridLines="0" view="pageBreakPreview" zoomScale="80" zoomScaleSheetLayoutView="80" workbookViewId="0">
      <selection activeCell="H22" sqref="H22"/>
    </sheetView>
  </sheetViews>
  <sheetFormatPr defaultRowHeight="15.95" customHeight="1"/>
  <cols>
    <col min="1" max="1" width="1.7109375" style="213" customWidth="1"/>
    <col min="2" max="2" width="12.7109375" style="213" customWidth="1"/>
    <col min="3" max="3" width="8.7109375" style="213" customWidth="1"/>
    <col min="4" max="4" width="18.7109375" style="213" customWidth="1"/>
    <col min="5" max="6" width="14.7109375" style="213" customWidth="1"/>
    <col min="7" max="7" width="18.7109375" style="213" customWidth="1"/>
    <col min="8" max="8" width="20.7109375" style="213" customWidth="1"/>
    <col min="9" max="10" width="14.7109375" style="213" customWidth="1"/>
    <col min="11" max="11" width="1.7109375" style="213" customWidth="1"/>
    <col min="12" max="248" width="9.140625" style="213"/>
    <col min="249" max="249" width="3.28515625" style="213" customWidth="1"/>
    <col min="250" max="250" width="0.85546875" style="213" customWidth="1"/>
    <col min="251" max="251" width="1" style="213" customWidth="1"/>
    <col min="252" max="252" width="34" style="213" customWidth="1"/>
    <col min="253" max="253" width="7.7109375" style="213" customWidth="1"/>
    <col min="254" max="254" width="8.85546875" style="213" customWidth="1"/>
    <col min="255" max="255" width="8.140625" style="213" customWidth="1"/>
    <col min="256" max="256" width="9.42578125" style="213" customWidth="1"/>
    <col min="257" max="257" width="10.7109375" style="213" customWidth="1"/>
    <col min="258" max="258" width="0.42578125" style="213" customWidth="1"/>
    <col min="259" max="259" width="13.42578125" style="213" customWidth="1"/>
    <col min="260" max="260" width="2.140625" style="213" customWidth="1"/>
    <col min="261" max="261" width="13" style="213" customWidth="1"/>
    <col min="262" max="262" width="2.140625" style="213" customWidth="1"/>
    <col min="263" max="263" width="8.7109375" style="213" customWidth="1"/>
    <col min="264" max="264" width="2" style="213" customWidth="1"/>
    <col min="265" max="504" width="9.140625" style="213"/>
    <col min="505" max="505" width="3.28515625" style="213" customWidth="1"/>
    <col min="506" max="506" width="0.85546875" style="213" customWidth="1"/>
    <col min="507" max="507" width="1" style="213" customWidth="1"/>
    <col min="508" max="508" width="34" style="213" customWidth="1"/>
    <col min="509" max="509" width="7.7109375" style="213" customWidth="1"/>
    <col min="510" max="510" width="8.85546875" style="213" customWidth="1"/>
    <col min="511" max="511" width="8.140625" style="213" customWidth="1"/>
    <col min="512" max="512" width="9.42578125" style="213" customWidth="1"/>
    <col min="513" max="513" width="10.7109375" style="213" customWidth="1"/>
    <col min="514" max="514" width="0.42578125" style="213" customWidth="1"/>
    <col min="515" max="515" width="13.42578125" style="213" customWidth="1"/>
    <col min="516" max="516" width="2.140625" style="213" customWidth="1"/>
    <col min="517" max="517" width="13" style="213" customWidth="1"/>
    <col min="518" max="518" width="2.140625" style="213" customWidth="1"/>
    <col min="519" max="519" width="8.7109375" style="213" customWidth="1"/>
    <col min="520" max="520" width="2" style="213" customWidth="1"/>
    <col min="521" max="760" width="9.140625" style="213"/>
    <col min="761" max="761" width="3.28515625" style="213" customWidth="1"/>
    <col min="762" max="762" width="0.85546875" style="213" customWidth="1"/>
    <col min="763" max="763" width="1" style="213" customWidth="1"/>
    <col min="764" max="764" width="34" style="213" customWidth="1"/>
    <col min="765" max="765" width="7.7109375" style="213" customWidth="1"/>
    <col min="766" max="766" width="8.85546875" style="213" customWidth="1"/>
    <col min="767" max="767" width="8.140625" style="213" customWidth="1"/>
    <col min="768" max="768" width="9.42578125" style="213" customWidth="1"/>
    <col min="769" max="769" width="10.7109375" style="213" customWidth="1"/>
    <col min="770" max="770" width="0.42578125" style="213" customWidth="1"/>
    <col min="771" max="771" width="13.42578125" style="213" customWidth="1"/>
    <col min="772" max="772" width="2.140625" style="213" customWidth="1"/>
    <col min="773" max="773" width="13" style="213" customWidth="1"/>
    <col min="774" max="774" width="2.140625" style="213" customWidth="1"/>
    <col min="775" max="775" width="8.7109375" style="213" customWidth="1"/>
    <col min="776" max="776" width="2" style="213" customWidth="1"/>
    <col min="777" max="1016" width="9.140625" style="213"/>
    <col min="1017" max="1017" width="3.28515625" style="213" customWidth="1"/>
    <col min="1018" max="1018" width="0.85546875" style="213" customWidth="1"/>
    <col min="1019" max="1019" width="1" style="213" customWidth="1"/>
    <col min="1020" max="1020" width="34" style="213" customWidth="1"/>
    <col min="1021" max="1021" width="7.7109375" style="213" customWidth="1"/>
    <col min="1022" max="1022" width="8.85546875" style="213" customWidth="1"/>
    <col min="1023" max="1023" width="8.140625" style="213" customWidth="1"/>
    <col min="1024" max="1024" width="9.42578125" style="213" customWidth="1"/>
    <col min="1025" max="1025" width="10.7109375" style="213" customWidth="1"/>
    <col min="1026" max="1026" width="0.42578125" style="213" customWidth="1"/>
    <col min="1027" max="1027" width="13.42578125" style="213" customWidth="1"/>
    <col min="1028" max="1028" width="2.140625" style="213" customWidth="1"/>
    <col min="1029" max="1029" width="13" style="213" customWidth="1"/>
    <col min="1030" max="1030" width="2.140625" style="213" customWidth="1"/>
    <col min="1031" max="1031" width="8.7109375" style="213" customWidth="1"/>
    <col min="1032" max="1032" width="2" style="213" customWidth="1"/>
    <col min="1033" max="1272" width="9.140625" style="213"/>
    <col min="1273" max="1273" width="3.28515625" style="213" customWidth="1"/>
    <col min="1274" max="1274" width="0.85546875" style="213" customWidth="1"/>
    <col min="1275" max="1275" width="1" style="213" customWidth="1"/>
    <col min="1276" max="1276" width="34" style="213" customWidth="1"/>
    <col min="1277" max="1277" width="7.7109375" style="213" customWidth="1"/>
    <col min="1278" max="1278" width="8.85546875" style="213" customWidth="1"/>
    <col min="1279" max="1279" width="8.140625" style="213" customWidth="1"/>
    <col min="1280" max="1280" width="9.42578125" style="213" customWidth="1"/>
    <col min="1281" max="1281" width="10.7109375" style="213" customWidth="1"/>
    <col min="1282" max="1282" width="0.42578125" style="213" customWidth="1"/>
    <col min="1283" max="1283" width="13.42578125" style="213" customWidth="1"/>
    <col min="1284" max="1284" width="2.140625" style="213" customWidth="1"/>
    <col min="1285" max="1285" width="13" style="213" customWidth="1"/>
    <col min="1286" max="1286" width="2.140625" style="213" customWidth="1"/>
    <col min="1287" max="1287" width="8.7109375" style="213" customWidth="1"/>
    <col min="1288" max="1288" width="2" style="213" customWidth="1"/>
    <col min="1289" max="1528" width="9.140625" style="213"/>
    <col min="1529" max="1529" width="3.28515625" style="213" customWidth="1"/>
    <col min="1530" max="1530" width="0.85546875" style="213" customWidth="1"/>
    <col min="1531" max="1531" width="1" style="213" customWidth="1"/>
    <col min="1532" max="1532" width="34" style="213" customWidth="1"/>
    <col min="1533" max="1533" width="7.7109375" style="213" customWidth="1"/>
    <col min="1534" max="1534" width="8.85546875" style="213" customWidth="1"/>
    <col min="1535" max="1535" width="8.140625" style="213" customWidth="1"/>
    <col min="1536" max="1536" width="9.42578125" style="213" customWidth="1"/>
    <col min="1537" max="1537" width="10.7109375" style="213" customWidth="1"/>
    <col min="1538" max="1538" width="0.42578125" style="213" customWidth="1"/>
    <col min="1539" max="1539" width="13.42578125" style="213" customWidth="1"/>
    <col min="1540" max="1540" width="2.140625" style="213" customWidth="1"/>
    <col min="1541" max="1541" width="13" style="213" customWidth="1"/>
    <col min="1542" max="1542" width="2.140625" style="213" customWidth="1"/>
    <col min="1543" max="1543" width="8.7109375" style="213" customWidth="1"/>
    <col min="1544" max="1544" width="2" style="213" customWidth="1"/>
    <col min="1545" max="1784" width="9.140625" style="213"/>
    <col min="1785" max="1785" width="3.28515625" style="213" customWidth="1"/>
    <col min="1786" max="1786" width="0.85546875" style="213" customWidth="1"/>
    <col min="1787" max="1787" width="1" style="213" customWidth="1"/>
    <col min="1788" max="1788" width="34" style="213" customWidth="1"/>
    <col min="1789" max="1789" width="7.7109375" style="213" customWidth="1"/>
    <col min="1790" max="1790" width="8.85546875" style="213" customWidth="1"/>
    <col min="1791" max="1791" width="8.140625" style="213" customWidth="1"/>
    <col min="1792" max="1792" width="9.42578125" style="213" customWidth="1"/>
    <col min="1793" max="1793" width="10.7109375" style="213" customWidth="1"/>
    <col min="1794" max="1794" width="0.42578125" style="213" customWidth="1"/>
    <col min="1795" max="1795" width="13.42578125" style="213" customWidth="1"/>
    <col min="1796" max="1796" width="2.140625" style="213" customWidth="1"/>
    <col min="1797" max="1797" width="13" style="213" customWidth="1"/>
    <col min="1798" max="1798" width="2.140625" style="213" customWidth="1"/>
    <col min="1799" max="1799" width="8.7109375" style="213" customWidth="1"/>
    <col min="1800" max="1800" width="2" style="213" customWidth="1"/>
    <col min="1801" max="2040" width="9.140625" style="213"/>
    <col min="2041" max="2041" width="3.28515625" style="213" customWidth="1"/>
    <col min="2042" max="2042" width="0.85546875" style="213" customWidth="1"/>
    <col min="2043" max="2043" width="1" style="213" customWidth="1"/>
    <col min="2044" max="2044" width="34" style="213" customWidth="1"/>
    <col min="2045" max="2045" width="7.7109375" style="213" customWidth="1"/>
    <col min="2046" max="2046" width="8.85546875" style="213" customWidth="1"/>
    <col min="2047" max="2047" width="8.140625" style="213" customWidth="1"/>
    <col min="2048" max="2048" width="9.42578125" style="213" customWidth="1"/>
    <col min="2049" max="2049" width="10.7109375" style="213" customWidth="1"/>
    <col min="2050" max="2050" width="0.42578125" style="213" customWidth="1"/>
    <col min="2051" max="2051" width="13.42578125" style="213" customWidth="1"/>
    <col min="2052" max="2052" width="2.140625" style="213" customWidth="1"/>
    <col min="2053" max="2053" width="13" style="213" customWidth="1"/>
    <col min="2054" max="2054" width="2.140625" style="213" customWidth="1"/>
    <col min="2055" max="2055" width="8.7109375" style="213" customWidth="1"/>
    <col min="2056" max="2056" width="2" style="213" customWidth="1"/>
    <col min="2057" max="2296" width="9.140625" style="213"/>
    <col min="2297" max="2297" width="3.28515625" style="213" customWidth="1"/>
    <col min="2298" max="2298" width="0.85546875" style="213" customWidth="1"/>
    <col min="2299" max="2299" width="1" style="213" customWidth="1"/>
    <col min="2300" max="2300" width="34" style="213" customWidth="1"/>
    <col min="2301" max="2301" width="7.7109375" style="213" customWidth="1"/>
    <col min="2302" max="2302" width="8.85546875" style="213" customWidth="1"/>
    <col min="2303" max="2303" width="8.140625" style="213" customWidth="1"/>
    <col min="2304" max="2304" width="9.42578125" style="213" customWidth="1"/>
    <col min="2305" max="2305" width="10.7109375" style="213" customWidth="1"/>
    <col min="2306" max="2306" width="0.42578125" style="213" customWidth="1"/>
    <col min="2307" max="2307" width="13.42578125" style="213" customWidth="1"/>
    <col min="2308" max="2308" width="2.140625" style="213" customWidth="1"/>
    <col min="2309" max="2309" width="13" style="213" customWidth="1"/>
    <col min="2310" max="2310" width="2.140625" style="213" customWidth="1"/>
    <col min="2311" max="2311" width="8.7109375" style="213" customWidth="1"/>
    <col min="2312" max="2312" width="2" style="213" customWidth="1"/>
    <col min="2313" max="2552" width="9.140625" style="213"/>
    <col min="2553" max="2553" width="3.28515625" style="213" customWidth="1"/>
    <col min="2554" max="2554" width="0.85546875" style="213" customWidth="1"/>
    <col min="2555" max="2555" width="1" style="213" customWidth="1"/>
    <col min="2556" max="2556" width="34" style="213" customWidth="1"/>
    <col min="2557" max="2557" width="7.7109375" style="213" customWidth="1"/>
    <col min="2558" max="2558" width="8.85546875" style="213" customWidth="1"/>
    <col min="2559" max="2559" width="8.140625" style="213" customWidth="1"/>
    <col min="2560" max="2560" width="9.42578125" style="213" customWidth="1"/>
    <col min="2561" max="2561" width="10.7109375" style="213" customWidth="1"/>
    <col min="2562" max="2562" width="0.42578125" style="213" customWidth="1"/>
    <col min="2563" max="2563" width="13.42578125" style="213" customWidth="1"/>
    <col min="2564" max="2564" width="2.140625" style="213" customWidth="1"/>
    <col min="2565" max="2565" width="13" style="213" customWidth="1"/>
    <col min="2566" max="2566" width="2.140625" style="213" customWidth="1"/>
    <col min="2567" max="2567" width="8.7109375" style="213" customWidth="1"/>
    <col min="2568" max="2568" width="2" style="213" customWidth="1"/>
    <col min="2569" max="2808" width="9.140625" style="213"/>
    <col min="2809" max="2809" width="3.28515625" style="213" customWidth="1"/>
    <col min="2810" max="2810" width="0.85546875" style="213" customWidth="1"/>
    <col min="2811" max="2811" width="1" style="213" customWidth="1"/>
    <col min="2812" max="2812" width="34" style="213" customWidth="1"/>
    <col min="2813" max="2813" width="7.7109375" style="213" customWidth="1"/>
    <col min="2814" max="2814" width="8.85546875" style="213" customWidth="1"/>
    <col min="2815" max="2815" width="8.140625" style="213" customWidth="1"/>
    <col min="2816" max="2816" width="9.42578125" style="213" customWidth="1"/>
    <col min="2817" max="2817" width="10.7109375" style="213" customWidth="1"/>
    <col min="2818" max="2818" width="0.42578125" style="213" customWidth="1"/>
    <col min="2819" max="2819" width="13.42578125" style="213" customWidth="1"/>
    <col min="2820" max="2820" width="2.140625" style="213" customWidth="1"/>
    <col min="2821" max="2821" width="13" style="213" customWidth="1"/>
    <col min="2822" max="2822" width="2.140625" style="213" customWidth="1"/>
    <col min="2823" max="2823" width="8.7109375" style="213" customWidth="1"/>
    <col min="2824" max="2824" width="2" style="213" customWidth="1"/>
    <col min="2825" max="3064" width="9.140625" style="213"/>
    <col min="3065" max="3065" width="3.28515625" style="213" customWidth="1"/>
    <col min="3066" max="3066" width="0.85546875" style="213" customWidth="1"/>
    <col min="3067" max="3067" width="1" style="213" customWidth="1"/>
    <col min="3068" max="3068" width="34" style="213" customWidth="1"/>
    <col min="3069" max="3069" width="7.7109375" style="213" customWidth="1"/>
    <col min="3070" max="3070" width="8.85546875" style="213" customWidth="1"/>
    <col min="3071" max="3071" width="8.140625" style="213" customWidth="1"/>
    <col min="3072" max="3072" width="9.42578125" style="213" customWidth="1"/>
    <col min="3073" max="3073" width="10.7109375" style="213" customWidth="1"/>
    <col min="3074" max="3074" width="0.42578125" style="213" customWidth="1"/>
    <col min="3075" max="3075" width="13.42578125" style="213" customWidth="1"/>
    <col min="3076" max="3076" width="2.140625" style="213" customWidth="1"/>
    <col min="3077" max="3077" width="13" style="213" customWidth="1"/>
    <col min="3078" max="3078" width="2.140625" style="213" customWidth="1"/>
    <col min="3079" max="3079" width="8.7109375" style="213" customWidth="1"/>
    <col min="3080" max="3080" width="2" style="213" customWidth="1"/>
    <col min="3081" max="3320" width="9.140625" style="213"/>
    <col min="3321" max="3321" width="3.28515625" style="213" customWidth="1"/>
    <col min="3322" max="3322" width="0.85546875" style="213" customWidth="1"/>
    <col min="3323" max="3323" width="1" style="213" customWidth="1"/>
    <col min="3324" max="3324" width="34" style="213" customWidth="1"/>
    <col min="3325" max="3325" width="7.7109375" style="213" customWidth="1"/>
    <col min="3326" max="3326" width="8.85546875" style="213" customWidth="1"/>
    <col min="3327" max="3327" width="8.140625" style="213" customWidth="1"/>
    <col min="3328" max="3328" width="9.42578125" style="213" customWidth="1"/>
    <col min="3329" max="3329" width="10.7109375" style="213" customWidth="1"/>
    <col min="3330" max="3330" width="0.42578125" style="213" customWidth="1"/>
    <col min="3331" max="3331" width="13.42578125" style="213" customWidth="1"/>
    <col min="3332" max="3332" width="2.140625" style="213" customWidth="1"/>
    <col min="3333" max="3333" width="13" style="213" customWidth="1"/>
    <col min="3334" max="3334" width="2.140625" style="213" customWidth="1"/>
    <col min="3335" max="3335" width="8.7109375" style="213" customWidth="1"/>
    <col min="3336" max="3336" width="2" style="213" customWidth="1"/>
    <col min="3337" max="3576" width="9.140625" style="213"/>
    <col min="3577" max="3577" width="3.28515625" style="213" customWidth="1"/>
    <col min="3578" max="3578" width="0.85546875" style="213" customWidth="1"/>
    <col min="3579" max="3579" width="1" style="213" customWidth="1"/>
    <col min="3580" max="3580" width="34" style="213" customWidth="1"/>
    <col min="3581" max="3581" width="7.7109375" style="213" customWidth="1"/>
    <col min="3582" max="3582" width="8.85546875" style="213" customWidth="1"/>
    <col min="3583" max="3583" width="8.140625" style="213" customWidth="1"/>
    <col min="3584" max="3584" width="9.42578125" style="213" customWidth="1"/>
    <col min="3585" max="3585" width="10.7109375" style="213" customWidth="1"/>
    <col min="3586" max="3586" width="0.42578125" style="213" customWidth="1"/>
    <col min="3587" max="3587" width="13.42578125" style="213" customWidth="1"/>
    <col min="3588" max="3588" width="2.140625" style="213" customWidth="1"/>
    <col min="3589" max="3589" width="13" style="213" customWidth="1"/>
    <col min="3590" max="3590" width="2.140625" style="213" customWidth="1"/>
    <col min="3591" max="3591" width="8.7109375" style="213" customWidth="1"/>
    <col min="3592" max="3592" width="2" style="213" customWidth="1"/>
    <col min="3593" max="3832" width="9.140625" style="213"/>
    <col min="3833" max="3833" width="3.28515625" style="213" customWidth="1"/>
    <col min="3834" max="3834" width="0.85546875" style="213" customWidth="1"/>
    <col min="3835" max="3835" width="1" style="213" customWidth="1"/>
    <col min="3836" max="3836" width="34" style="213" customWidth="1"/>
    <col min="3837" max="3837" width="7.7109375" style="213" customWidth="1"/>
    <col min="3838" max="3838" width="8.85546875" style="213" customWidth="1"/>
    <col min="3839" max="3839" width="8.140625" style="213" customWidth="1"/>
    <col min="3840" max="3840" width="9.42578125" style="213" customWidth="1"/>
    <col min="3841" max="3841" width="10.7109375" style="213" customWidth="1"/>
    <col min="3842" max="3842" width="0.42578125" style="213" customWidth="1"/>
    <col min="3843" max="3843" width="13.42578125" style="213" customWidth="1"/>
    <col min="3844" max="3844" width="2.140625" style="213" customWidth="1"/>
    <col min="3845" max="3845" width="13" style="213" customWidth="1"/>
    <col min="3846" max="3846" width="2.140625" style="213" customWidth="1"/>
    <col min="3847" max="3847" width="8.7109375" style="213" customWidth="1"/>
    <col min="3848" max="3848" width="2" style="213" customWidth="1"/>
    <col min="3849" max="4088" width="9.140625" style="213"/>
    <col min="4089" max="4089" width="3.28515625" style="213" customWidth="1"/>
    <col min="4090" max="4090" width="0.85546875" style="213" customWidth="1"/>
    <col min="4091" max="4091" width="1" style="213" customWidth="1"/>
    <col min="4092" max="4092" width="34" style="213" customWidth="1"/>
    <col min="4093" max="4093" width="7.7109375" style="213" customWidth="1"/>
    <col min="4094" max="4094" width="8.85546875" style="213" customWidth="1"/>
    <col min="4095" max="4095" width="8.140625" style="213" customWidth="1"/>
    <col min="4096" max="4096" width="9.42578125" style="213" customWidth="1"/>
    <col min="4097" max="4097" width="10.7109375" style="213" customWidth="1"/>
    <col min="4098" max="4098" width="0.42578125" style="213" customWidth="1"/>
    <col min="4099" max="4099" width="13.42578125" style="213" customWidth="1"/>
    <col min="4100" max="4100" width="2.140625" style="213" customWidth="1"/>
    <col min="4101" max="4101" width="13" style="213" customWidth="1"/>
    <col min="4102" max="4102" width="2.140625" style="213" customWidth="1"/>
    <col min="4103" max="4103" width="8.7109375" style="213" customWidth="1"/>
    <col min="4104" max="4104" width="2" style="213" customWidth="1"/>
    <col min="4105" max="4344" width="9.140625" style="213"/>
    <col min="4345" max="4345" width="3.28515625" style="213" customWidth="1"/>
    <col min="4346" max="4346" width="0.85546875" style="213" customWidth="1"/>
    <col min="4347" max="4347" width="1" style="213" customWidth="1"/>
    <col min="4348" max="4348" width="34" style="213" customWidth="1"/>
    <col min="4349" max="4349" width="7.7109375" style="213" customWidth="1"/>
    <col min="4350" max="4350" width="8.85546875" style="213" customWidth="1"/>
    <col min="4351" max="4351" width="8.140625" style="213" customWidth="1"/>
    <col min="4352" max="4352" width="9.42578125" style="213" customWidth="1"/>
    <col min="4353" max="4353" width="10.7109375" style="213" customWidth="1"/>
    <col min="4354" max="4354" width="0.42578125" style="213" customWidth="1"/>
    <col min="4355" max="4355" width="13.42578125" style="213" customWidth="1"/>
    <col min="4356" max="4356" width="2.140625" style="213" customWidth="1"/>
    <col min="4357" max="4357" width="13" style="213" customWidth="1"/>
    <col min="4358" max="4358" width="2.140625" style="213" customWidth="1"/>
    <col min="4359" max="4359" width="8.7109375" style="213" customWidth="1"/>
    <col min="4360" max="4360" width="2" style="213" customWidth="1"/>
    <col min="4361" max="4600" width="9.140625" style="213"/>
    <col min="4601" max="4601" width="3.28515625" style="213" customWidth="1"/>
    <col min="4602" max="4602" width="0.85546875" style="213" customWidth="1"/>
    <col min="4603" max="4603" width="1" style="213" customWidth="1"/>
    <col min="4604" max="4604" width="34" style="213" customWidth="1"/>
    <col min="4605" max="4605" width="7.7109375" style="213" customWidth="1"/>
    <col min="4606" max="4606" width="8.85546875" style="213" customWidth="1"/>
    <col min="4607" max="4607" width="8.140625" style="213" customWidth="1"/>
    <col min="4608" max="4608" width="9.42578125" style="213" customWidth="1"/>
    <col min="4609" max="4609" width="10.7109375" style="213" customWidth="1"/>
    <col min="4610" max="4610" width="0.42578125" style="213" customWidth="1"/>
    <col min="4611" max="4611" width="13.42578125" style="213" customWidth="1"/>
    <col min="4612" max="4612" width="2.140625" style="213" customWidth="1"/>
    <col min="4613" max="4613" width="13" style="213" customWidth="1"/>
    <col min="4614" max="4614" width="2.140625" style="213" customWidth="1"/>
    <col min="4615" max="4615" width="8.7109375" style="213" customWidth="1"/>
    <col min="4616" max="4616" width="2" style="213" customWidth="1"/>
    <col min="4617" max="4856" width="9.140625" style="213"/>
    <col min="4857" max="4857" width="3.28515625" style="213" customWidth="1"/>
    <col min="4858" max="4858" width="0.85546875" style="213" customWidth="1"/>
    <col min="4859" max="4859" width="1" style="213" customWidth="1"/>
    <col min="4860" max="4860" width="34" style="213" customWidth="1"/>
    <col min="4861" max="4861" width="7.7109375" style="213" customWidth="1"/>
    <col min="4862" max="4862" width="8.85546875" style="213" customWidth="1"/>
    <col min="4863" max="4863" width="8.140625" style="213" customWidth="1"/>
    <col min="4864" max="4864" width="9.42578125" style="213" customWidth="1"/>
    <col min="4865" max="4865" width="10.7109375" style="213" customWidth="1"/>
    <col min="4866" max="4866" width="0.42578125" style="213" customWidth="1"/>
    <col min="4867" max="4867" width="13.42578125" style="213" customWidth="1"/>
    <col min="4868" max="4868" width="2.140625" style="213" customWidth="1"/>
    <col min="4869" max="4869" width="13" style="213" customWidth="1"/>
    <col min="4870" max="4870" width="2.140625" style="213" customWidth="1"/>
    <col min="4871" max="4871" width="8.7109375" style="213" customWidth="1"/>
    <col min="4872" max="4872" width="2" style="213" customWidth="1"/>
    <col min="4873" max="5112" width="9.140625" style="213"/>
    <col min="5113" max="5113" width="3.28515625" style="213" customWidth="1"/>
    <col min="5114" max="5114" width="0.85546875" style="213" customWidth="1"/>
    <col min="5115" max="5115" width="1" style="213" customWidth="1"/>
    <col min="5116" max="5116" width="34" style="213" customWidth="1"/>
    <col min="5117" max="5117" width="7.7109375" style="213" customWidth="1"/>
    <col min="5118" max="5118" width="8.85546875" style="213" customWidth="1"/>
    <col min="5119" max="5119" width="8.140625" style="213" customWidth="1"/>
    <col min="5120" max="5120" width="9.42578125" style="213" customWidth="1"/>
    <col min="5121" max="5121" width="10.7109375" style="213" customWidth="1"/>
    <col min="5122" max="5122" width="0.42578125" style="213" customWidth="1"/>
    <col min="5123" max="5123" width="13.42578125" style="213" customWidth="1"/>
    <col min="5124" max="5124" width="2.140625" style="213" customWidth="1"/>
    <col min="5125" max="5125" width="13" style="213" customWidth="1"/>
    <col min="5126" max="5126" width="2.140625" style="213" customWidth="1"/>
    <col min="5127" max="5127" width="8.7109375" style="213" customWidth="1"/>
    <col min="5128" max="5128" width="2" style="213" customWidth="1"/>
    <col min="5129" max="5368" width="9.140625" style="213"/>
    <col min="5369" max="5369" width="3.28515625" style="213" customWidth="1"/>
    <col min="5370" max="5370" width="0.85546875" style="213" customWidth="1"/>
    <col min="5371" max="5371" width="1" style="213" customWidth="1"/>
    <col min="5372" max="5372" width="34" style="213" customWidth="1"/>
    <col min="5373" max="5373" width="7.7109375" style="213" customWidth="1"/>
    <col min="5374" max="5374" width="8.85546875" style="213" customWidth="1"/>
    <col min="5375" max="5375" width="8.140625" style="213" customWidth="1"/>
    <col min="5376" max="5376" width="9.42578125" style="213" customWidth="1"/>
    <col min="5377" max="5377" width="10.7109375" style="213" customWidth="1"/>
    <col min="5378" max="5378" width="0.42578125" style="213" customWidth="1"/>
    <col min="5379" max="5379" width="13.42578125" style="213" customWidth="1"/>
    <col min="5380" max="5380" width="2.140625" style="213" customWidth="1"/>
    <col min="5381" max="5381" width="13" style="213" customWidth="1"/>
    <col min="5382" max="5382" width="2.140625" style="213" customWidth="1"/>
    <col min="5383" max="5383" width="8.7109375" style="213" customWidth="1"/>
    <col min="5384" max="5384" width="2" style="213" customWidth="1"/>
    <col min="5385" max="5624" width="9.140625" style="213"/>
    <col min="5625" max="5625" width="3.28515625" style="213" customWidth="1"/>
    <col min="5626" max="5626" width="0.85546875" style="213" customWidth="1"/>
    <col min="5627" max="5627" width="1" style="213" customWidth="1"/>
    <col min="5628" max="5628" width="34" style="213" customWidth="1"/>
    <col min="5629" max="5629" width="7.7109375" style="213" customWidth="1"/>
    <col min="5630" max="5630" width="8.85546875" style="213" customWidth="1"/>
    <col min="5631" max="5631" width="8.140625" style="213" customWidth="1"/>
    <col min="5632" max="5632" width="9.42578125" style="213" customWidth="1"/>
    <col min="5633" max="5633" width="10.7109375" style="213" customWidth="1"/>
    <col min="5634" max="5634" width="0.42578125" style="213" customWidth="1"/>
    <col min="5635" max="5635" width="13.42578125" style="213" customWidth="1"/>
    <col min="5636" max="5636" width="2.140625" style="213" customWidth="1"/>
    <col min="5637" max="5637" width="13" style="213" customWidth="1"/>
    <col min="5638" max="5638" width="2.140625" style="213" customWidth="1"/>
    <col min="5639" max="5639" width="8.7109375" style="213" customWidth="1"/>
    <col min="5640" max="5640" width="2" style="213" customWidth="1"/>
    <col min="5641" max="5880" width="9.140625" style="213"/>
    <col min="5881" max="5881" width="3.28515625" style="213" customWidth="1"/>
    <col min="5882" max="5882" width="0.85546875" style="213" customWidth="1"/>
    <col min="5883" max="5883" width="1" style="213" customWidth="1"/>
    <col min="5884" max="5884" width="34" style="213" customWidth="1"/>
    <col min="5885" max="5885" width="7.7109375" style="213" customWidth="1"/>
    <col min="5886" max="5886" width="8.85546875" style="213" customWidth="1"/>
    <col min="5887" max="5887" width="8.140625" style="213" customWidth="1"/>
    <col min="5888" max="5888" width="9.42578125" style="213" customWidth="1"/>
    <col min="5889" max="5889" width="10.7109375" style="213" customWidth="1"/>
    <col min="5890" max="5890" width="0.42578125" style="213" customWidth="1"/>
    <col min="5891" max="5891" width="13.42578125" style="213" customWidth="1"/>
    <col min="5892" max="5892" width="2.140625" style="213" customWidth="1"/>
    <col min="5893" max="5893" width="13" style="213" customWidth="1"/>
    <col min="5894" max="5894" width="2.140625" style="213" customWidth="1"/>
    <col min="5895" max="5895" width="8.7109375" style="213" customWidth="1"/>
    <col min="5896" max="5896" width="2" style="213" customWidth="1"/>
    <col min="5897" max="6136" width="9.140625" style="213"/>
    <col min="6137" max="6137" width="3.28515625" style="213" customWidth="1"/>
    <col min="6138" max="6138" width="0.85546875" style="213" customWidth="1"/>
    <col min="6139" max="6139" width="1" style="213" customWidth="1"/>
    <col min="6140" max="6140" width="34" style="213" customWidth="1"/>
    <col min="6141" max="6141" width="7.7109375" style="213" customWidth="1"/>
    <col min="6142" max="6142" width="8.85546875" style="213" customWidth="1"/>
    <col min="6143" max="6143" width="8.140625" style="213" customWidth="1"/>
    <col min="6144" max="6144" width="9.42578125" style="213" customWidth="1"/>
    <col min="6145" max="6145" width="10.7109375" style="213" customWidth="1"/>
    <col min="6146" max="6146" width="0.42578125" style="213" customWidth="1"/>
    <col min="6147" max="6147" width="13.42578125" style="213" customWidth="1"/>
    <col min="6148" max="6148" width="2.140625" style="213" customWidth="1"/>
    <col min="6149" max="6149" width="13" style="213" customWidth="1"/>
    <col min="6150" max="6150" width="2.140625" style="213" customWidth="1"/>
    <col min="6151" max="6151" width="8.7109375" style="213" customWidth="1"/>
    <col min="6152" max="6152" width="2" style="213" customWidth="1"/>
    <col min="6153" max="6392" width="9.140625" style="213"/>
    <col min="6393" max="6393" width="3.28515625" style="213" customWidth="1"/>
    <col min="6394" max="6394" width="0.85546875" style="213" customWidth="1"/>
    <col min="6395" max="6395" width="1" style="213" customWidth="1"/>
    <col min="6396" max="6396" width="34" style="213" customWidth="1"/>
    <col min="6397" max="6397" width="7.7109375" style="213" customWidth="1"/>
    <col min="6398" max="6398" width="8.85546875" style="213" customWidth="1"/>
    <col min="6399" max="6399" width="8.140625" style="213" customWidth="1"/>
    <col min="6400" max="6400" width="9.42578125" style="213" customWidth="1"/>
    <col min="6401" max="6401" width="10.7109375" style="213" customWidth="1"/>
    <col min="6402" max="6402" width="0.42578125" style="213" customWidth="1"/>
    <col min="6403" max="6403" width="13.42578125" style="213" customWidth="1"/>
    <col min="6404" max="6404" width="2.140625" style="213" customWidth="1"/>
    <col min="6405" max="6405" width="13" style="213" customWidth="1"/>
    <col min="6406" max="6406" width="2.140625" style="213" customWidth="1"/>
    <col min="6407" max="6407" width="8.7109375" style="213" customWidth="1"/>
    <col min="6408" max="6408" width="2" style="213" customWidth="1"/>
    <col min="6409" max="6648" width="9.140625" style="213"/>
    <col min="6649" max="6649" width="3.28515625" style="213" customWidth="1"/>
    <col min="6650" max="6650" width="0.85546875" style="213" customWidth="1"/>
    <col min="6651" max="6651" width="1" style="213" customWidth="1"/>
    <col min="6652" max="6652" width="34" style="213" customWidth="1"/>
    <col min="6653" max="6653" width="7.7109375" style="213" customWidth="1"/>
    <col min="6654" max="6654" width="8.85546875" style="213" customWidth="1"/>
    <col min="6655" max="6655" width="8.140625" style="213" customWidth="1"/>
    <col min="6656" max="6656" width="9.42578125" style="213" customWidth="1"/>
    <col min="6657" max="6657" width="10.7109375" style="213" customWidth="1"/>
    <col min="6658" max="6658" width="0.42578125" style="213" customWidth="1"/>
    <col min="6659" max="6659" width="13.42578125" style="213" customWidth="1"/>
    <col min="6660" max="6660" width="2.140625" style="213" customWidth="1"/>
    <col min="6661" max="6661" width="13" style="213" customWidth="1"/>
    <col min="6662" max="6662" width="2.140625" style="213" customWidth="1"/>
    <col min="6663" max="6663" width="8.7109375" style="213" customWidth="1"/>
    <col min="6664" max="6664" width="2" style="213" customWidth="1"/>
    <col min="6665" max="6904" width="9.140625" style="213"/>
    <col min="6905" max="6905" width="3.28515625" style="213" customWidth="1"/>
    <col min="6906" max="6906" width="0.85546875" style="213" customWidth="1"/>
    <col min="6907" max="6907" width="1" style="213" customWidth="1"/>
    <col min="6908" max="6908" width="34" style="213" customWidth="1"/>
    <col min="6909" max="6909" width="7.7109375" style="213" customWidth="1"/>
    <col min="6910" max="6910" width="8.85546875" style="213" customWidth="1"/>
    <col min="6911" max="6911" width="8.140625" style="213" customWidth="1"/>
    <col min="6912" max="6912" width="9.42578125" style="213" customWidth="1"/>
    <col min="6913" max="6913" width="10.7109375" style="213" customWidth="1"/>
    <col min="6914" max="6914" width="0.42578125" style="213" customWidth="1"/>
    <col min="6915" max="6915" width="13.42578125" style="213" customWidth="1"/>
    <col min="6916" max="6916" width="2.140625" style="213" customWidth="1"/>
    <col min="6917" max="6917" width="13" style="213" customWidth="1"/>
    <col min="6918" max="6918" width="2.140625" style="213" customWidth="1"/>
    <col min="6919" max="6919" width="8.7109375" style="213" customWidth="1"/>
    <col min="6920" max="6920" width="2" style="213" customWidth="1"/>
    <col min="6921" max="7160" width="9.140625" style="213"/>
    <col min="7161" max="7161" width="3.28515625" style="213" customWidth="1"/>
    <col min="7162" max="7162" width="0.85546875" style="213" customWidth="1"/>
    <col min="7163" max="7163" width="1" style="213" customWidth="1"/>
    <col min="7164" max="7164" width="34" style="213" customWidth="1"/>
    <col min="7165" max="7165" width="7.7109375" style="213" customWidth="1"/>
    <col min="7166" max="7166" width="8.85546875" style="213" customWidth="1"/>
    <col min="7167" max="7167" width="8.140625" style="213" customWidth="1"/>
    <col min="7168" max="7168" width="9.42578125" style="213" customWidth="1"/>
    <col min="7169" max="7169" width="10.7109375" style="213" customWidth="1"/>
    <col min="7170" max="7170" width="0.42578125" style="213" customWidth="1"/>
    <col min="7171" max="7171" width="13.42578125" style="213" customWidth="1"/>
    <col min="7172" max="7172" width="2.140625" style="213" customWidth="1"/>
    <col min="7173" max="7173" width="13" style="213" customWidth="1"/>
    <col min="7174" max="7174" width="2.140625" style="213" customWidth="1"/>
    <col min="7175" max="7175" width="8.7109375" style="213" customWidth="1"/>
    <col min="7176" max="7176" width="2" style="213" customWidth="1"/>
    <col min="7177" max="7416" width="9.140625" style="213"/>
    <col min="7417" max="7417" width="3.28515625" style="213" customWidth="1"/>
    <col min="7418" max="7418" width="0.85546875" style="213" customWidth="1"/>
    <col min="7419" max="7419" width="1" style="213" customWidth="1"/>
    <col min="7420" max="7420" width="34" style="213" customWidth="1"/>
    <col min="7421" max="7421" width="7.7109375" style="213" customWidth="1"/>
    <col min="7422" max="7422" width="8.85546875" style="213" customWidth="1"/>
    <col min="7423" max="7423" width="8.140625" style="213" customWidth="1"/>
    <col min="7424" max="7424" width="9.42578125" style="213" customWidth="1"/>
    <col min="7425" max="7425" width="10.7109375" style="213" customWidth="1"/>
    <col min="7426" max="7426" width="0.42578125" style="213" customWidth="1"/>
    <col min="7427" max="7427" width="13.42578125" style="213" customWidth="1"/>
    <col min="7428" max="7428" width="2.140625" style="213" customWidth="1"/>
    <col min="7429" max="7429" width="13" style="213" customWidth="1"/>
    <col min="7430" max="7430" width="2.140625" style="213" customWidth="1"/>
    <col min="7431" max="7431" width="8.7109375" style="213" customWidth="1"/>
    <col min="7432" max="7432" width="2" style="213" customWidth="1"/>
    <col min="7433" max="7672" width="9.140625" style="213"/>
    <col min="7673" max="7673" width="3.28515625" style="213" customWidth="1"/>
    <col min="7674" max="7674" width="0.85546875" style="213" customWidth="1"/>
    <col min="7675" max="7675" width="1" style="213" customWidth="1"/>
    <col min="7676" max="7676" width="34" style="213" customWidth="1"/>
    <col min="7677" max="7677" width="7.7109375" style="213" customWidth="1"/>
    <col min="7678" max="7678" width="8.85546875" style="213" customWidth="1"/>
    <col min="7679" max="7679" width="8.140625" style="213" customWidth="1"/>
    <col min="7680" max="7680" width="9.42578125" style="213" customWidth="1"/>
    <col min="7681" max="7681" width="10.7109375" style="213" customWidth="1"/>
    <col min="7682" max="7682" width="0.42578125" style="213" customWidth="1"/>
    <col min="7683" max="7683" width="13.42578125" style="213" customWidth="1"/>
    <col min="7684" max="7684" width="2.140625" style="213" customWidth="1"/>
    <col min="7685" max="7685" width="13" style="213" customWidth="1"/>
    <col min="7686" max="7686" width="2.140625" style="213" customWidth="1"/>
    <col min="7687" max="7687" width="8.7109375" style="213" customWidth="1"/>
    <col min="7688" max="7688" width="2" style="213" customWidth="1"/>
    <col min="7689" max="7928" width="9.140625" style="213"/>
    <col min="7929" max="7929" width="3.28515625" style="213" customWidth="1"/>
    <col min="7930" max="7930" width="0.85546875" style="213" customWidth="1"/>
    <col min="7931" max="7931" width="1" style="213" customWidth="1"/>
    <col min="7932" max="7932" width="34" style="213" customWidth="1"/>
    <col min="7933" max="7933" width="7.7109375" style="213" customWidth="1"/>
    <col min="7934" max="7934" width="8.85546875" style="213" customWidth="1"/>
    <col min="7935" max="7935" width="8.140625" style="213" customWidth="1"/>
    <col min="7936" max="7936" width="9.42578125" style="213" customWidth="1"/>
    <col min="7937" max="7937" width="10.7109375" style="213" customWidth="1"/>
    <col min="7938" max="7938" width="0.42578125" style="213" customWidth="1"/>
    <col min="7939" max="7939" width="13.42578125" style="213" customWidth="1"/>
    <col min="7940" max="7940" width="2.140625" style="213" customWidth="1"/>
    <col min="7941" max="7941" width="13" style="213" customWidth="1"/>
    <col min="7942" max="7942" width="2.140625" style="213" customWidth="1"/>
    <col min="7943" max="7943" width="8.7109375" style="213" customWidth="1"/>
    <col min="7944" max="7944" width="2" style="213" customWidth="1"/>
    <col min="7945" max="8184" width="9.140625" style="213"/>
    <col min="8185" max="8185" width="3.28515625" style="213" customWidth="1"/>
    <col min="8186" max="8186" width="0.85546875" style="213" customWidth="1"/>
    <col min="8187" max="8187" width="1" style="213" customWidth="1"/>
    <col min="8188" max="8188" width="34" style="213" customWidth="1"/>
    <col min="8189" max="8189" width="7.7109375" style="213" customWidth="1"/>
    <col min="8190" max="8190" width="8.85546875" style="213" customWidth="1"/>
    <col min="8191" max="8191" width="8.140625" style="213" customWidth="1"/>
    <col min="8192" max="8192" width="9.42578125" style="213" customWidth="1"/>
    <col min="8193" max="8193" width="10.7109375" style="213" customWidth="1"/>
    <col min="8194" max="8194" width="0.42578125" style="213" customWidth="1"/>
    <col min="8195" max="8195" width="13.42578125" style="213" customWidth="1"/>
    <col min="8196" max="8196" width="2.140625" style="213" customWidth="1"/>
    <col min="8197" max="8197" width="13" style="213" customWidth="1"/>
    <col min="8198" max="8198" width="2.140625" style="213" customWidth="1"/>
    <col min="8199" max="8199" width="8.7109375" style="213" customWidth="1"/>
    <col min="8200" max="8200" width="2" style="213" customWidth="1"/>
    <col min="8201" max="8440" width="9.140625" style="213"/>
    <col min="8441" max="8441" width="3.28515625" style="213" customWidth="1"/>
    <col min="8442" max="8442" width="0.85546875" style="213" customWidth="1"/>
    <col min="8443" max="8443" width="1" style="213" customWidth="1"/>
    <col min="8444" max="8444" width="34" style="213" customWidth="1"/>
    <col min="8445" max="8445" width="7.7109375" style="213" customWidth="1"/>
    <col min="8446" max="8446" width="8.85546875" style="213" customWidth="1"/>
    <col min="8447" max="8447" width="8.140625" style="213" customWidth="1"/>
    <col min="8448" max="8448" width="9.42578125" style="213" customWidth="1"/>
    <col min="8449" max="8449" width="10.7109375" style="213" customWidth="1"/>
    <col min="8450" max="8450" width="0.42578125" style="213" customWidth="1"/>
    <col min="8451" max="8451" width="13.42578125" style="213" customWidth="1"/>
    <col min="8452" max="8452" width="2.140625" style="213" customWidth="1"/>
    <col min="8453" max="8453" width="13" style="213" customWidth="1"/>
    <col min="8454" max="8454" width="2.140625" style="213" customWidth="1"/>
    <col min="8455" max="8455" width="8.7109375" style="213" customWidth="1"/>
    <col min="8456" max="8456" width="2" style="213" customWidth="1"/>
    <col min="8457" max="8696" width="9.140625" style="213"/>
    <col min="8697" max="8697" width="3.28515625" style="213" customWidth="1"/>
    <col min="8698" max="8698" width="0.85546875" style="213" customWidth="1"/>
    <col min="8699" max="8699" width="1" style="213" customWidth="1"/>
    <col min="8700" max="8700" width="34" style="213" customWidth="1"/>
    <col min="8701" max="8701" width="7.7109375" style="213" customWidth="1"/>
    <col min="8702" max="8702" width="8.85546875" style="213" customWidth="1"/>
    <col min="8703" max="8703" width="8.140625" style="213" customWidth="1"/>
    <col min="8704" max="8704" width="9.42578125" style="213" customWidth="1"/>
    <col min="8705" max="8705" width="10.7109375" style="213" customWidth="1"/>
    <col min="8706" max="8706" width="0.42578125" style="213" customWidth="1"/>
    <col min="8707" max="8707" width="13.42578125" style="213" customWidth="1"/>
    <col min="8708" max="8708" width="2.140625" style="213" customWidth="1"/>
    <col min="8709" max="8709" width="13" style="213" customWidth="1"/>
    <col min="8710" max="8710" width="2.140625" style="213" customWidth="1"/>
    <col min="8711" max="8711" width="8.7109375" style="213" customWidth="1"/>
    <col min="8712" max="8712" width="2" style="213" customWidth="1"/>
    <col min="8713" max="8952" width="9.140625" style="213"/>
    <col min="8953" max="8953" width="3.28515625" style="213" customWidth="1"/>
    <col min="8954" max="8954" width="0.85546875" style="213" customWidth="1"/>
    <col min="8955" max="8955" width="1" style="213" customWidth="1"/>
    <col min="8956" max="8956" width="34" style="213" customWidth="1"/>
    <col min="8957" max="8957" width="7.7109375" style="213" customWidth="1"/>
    <col min="8958" max="8958" width="8.85546875" style="213" customWidth="1"/>
    <col min="8959" max="8959" width="8.140625" style="213" customWidth="1"/>
    <col min="8960" max="8960" width="9.42578125" style="213" customWidth="1"/>
    <col min="8961" max="8961" width="10.7109375" style="213" customWidth="1"/>
    <col min="8962" max="8962" width="0.42578125" style="213" customWidth="1"/>
    <col min="8963" max="8963" width="13.42578125" style="213" customWidth="1"/>
    <col min="8964" max="8964" width="2.140625" style="213" customWidth="1"/>
    <col min="8965" max="8965" width="13" style="213" customWidth="1"/>
    <col min="8966" max="8966" width="2.140625" style="213" customWidth="1"/>
    <col min="8967" max="8967" width="8.7109375" style="213" customWidth="1"/>
    <col min="8968" max="8968" width="2" style="213" customWidth="1"/>
    <col min="8969" max="9208" width="9.140625" style="213"/>
    <col min="9209" max="9209" width="3.28515625" style="213" customWidth="1"/>
    <col min="9210" max="9210" width="0.85546875" style="213" customWidth="1"/>
    <col min="9211" max="9211" width="1" style="213" customWidth="1"/>
    <col min="9212" max="9212" width="34" style="213" customWidth="1"/>
    <col min="9213" max="9213" width="7.7109375" style="213" customWidth="1"/>
    <col min="9214" max="9214" width="8.85546875" style="213" customWidth="1"/>
    <col min="9215" max="9215" width="8.140625" style="213" customWidth="1"/>
    <col min="9216" max="9216" width="9.42578125" style="213" customWidth="1"/>
    <col min="9217" max="9217" width="10.7109375" style="213" customWidth="1"/>
    <col min="9218" max="9218" width="0.42578125" style="213" customWidth="1"/>
    <col min="9219" max="9219" width="13.42578125" style="213" customWidth="1"/>
    <col min="9220" max="9220" width="2.140625" style="213" customWidth="1"/>
    <col min="9221" max="9221" width="13" style="213" customWidth="1"/>
    <col min="9222" max="9222" width="2.140625" style="213" customWidth="1"/>
    <col min="9223" max="9223" width="8.7109375" style="213" customWidth="1"/>
    <col min="9224" max="9224" width="2" style="213" customWidth="1"/>
    <col min="9225" max="9464" width="9.140625" style="213"/>
    <col min="9465" max="9465" width="3.28515625" style="213" customWidth="1"/>
    <col min="9466" max="9466" width="0.85546875" style="213" customWidth="1"/>
    <col min="9467" max="9467" width="1" style="213" customWidth="1"/>
    <col min="9468" max="9468" width="34" style="213" customWidth="1"/>
    <col min="9469" max="9469" width="7.7109375" style="213" customWidth="1"/>
    <col min="9470" max="9470" width="8.85546875" style="213" customWidth="1"/>
    <col min="9471" max="9471" width="8.140625" style="213" customWidth="1"/>
    <col min="9472" max="9472" width="9.42578125" style="213" customWidth="1"/>
    <col min="9473" max="9473" width="10.7109375" style="213" customWidth="1"/>
    <col min="9474" max="9474" width="0.42578125" style="213" customWidth="1"/>
    <col min="9475" max="9475" width="13.42578125" style="213" customWidth="1"/>
    <col min="9476" max="9476" width="2.140625" style="213" customWidth="1"/>
    <col min="9477" max="9477" width="13" style="213" customWidth="1"/>
    <col min="9478" max="9478" width="2.140625" style="213" customWidth="1"/>
    <col min="9479" max="9479" width="8.7109375" style="213" customWidth="1"/>
    <col min="9480" max="9480" width="2" style="213" customWidth="1"/>
    <col min="9481" max="9720" width="9.140625" style="213"/>
    <col min="9721" max="9721" width="3.28515625" style="213" customWidth="1"/>
    <col min="9722" max="9722" width="0.85546875" style="213" customWidth="1"/>
    <col min="9723" max="9723" width="1" style="213" customWidth="1"/>
    <col min="9724" max="9724" width="34" style="213" customWidth="1"/>
    <col min="9725" max="9725" width="7.7109375" style="213" customWidth="1"/>
    <col min="9726" max="9726" width="8.85546875" style="213" customWidth="1"/>
    <col min="9727" max="9727" width="8.140625" style="213" customWidth="1"/>
    <col min="9728" max="9728" width="9.42578125" style="213" customWidth="1"/>
    <col min="9729" max="9729" width="10.7109375" style="213" customWidth="1"/>
    <col min="9730" max="9730" width="0.42578125" style="213" customWidth="1"/>
    <col min="9731" max="9731" width="13.42578125" style="213" customWidth="1"/>
    <col min="9732" max="9732" width="2.140625" style="213" customWidth="1"/>
    <col min="9733" max="9733" width="13" style="213" customWidth="1"/>
    <col min="9734" max="9734" width="2.140625" style="213" customWidth="1"/>
    <col min="9735" max="9735" width="8.7109375" style="213" customWidth="1"/>
    <col min="9736" max="9736" width="2" style="213" customWidth="1"/>
    <col min="9737" max="9976" width="9.140625" style="213"/>
    <col min="9977" max="9977" width="3.28515625" style="213" customWidth="1"/>
    <col min="9978" max="9978" width="0.85546875" style="213" customWidth="1"/>
    <col min="9979" max="9979" width="1" style="213" customWidth="1"/>
    <col min="9980" max="9980" width="34" style="213" customWidth="1"/>
    <col min="9981" max="9981" width="7.7109375" style="213" customWidth="1"/>
    <col min="9982" max="9982" width="8.85546875" style="213" customWidth="1"/>
    <col min="9983" max="9983" width="8.140625" style="213" customWidth="1"/>
    <col min="9984" max="9984" width="9.42578125" style="213" customWidth="1"/>
    <col min="9985" max="9985" width="10.7109375" style="213" customWidth="1"/>
    <col min="9986" max="9986" width="0.42578125" style="213" customWidth="1"/>
    <col min="9987" max="9987" width="13.42578125" style="213" customWidth="1"/>
    <col min="9988" max="9988" width="2.140625" style="213" customWidth="1"/>
    <col min="9989" max="9989" width="13" style="213" customWidth="1"/>
    <col min="9990" max="9990" width="2.140625" style="213" customWidth="1"/>
    <col min="9991" max="9991" width="8.7109375" style="213" customWidth="1"/>
    <col min="9992" max="9992" width="2" style="213" customWidth="1"/>
    <col min="9993" max="10232" width="9.140625" style="213"/>
    <col min="10233" max="10233" width="3.28515625" style="213" customWidth="1"/>
    <col min="10234" max="10234" width="0.85546875" style="213" customWidth="1"/>
    <col min="10235" max="10235" width="1" style="213" customWidth="1"/>
    <col min="10236" max="10236" width="34" style="213" customWidth="1"/>
    <col min="10237" max="10237" width="7.7109375" style="213" customWidth="1"/>
    <col min="10238" max="10238" width="8.85546875" style="213" customWidth="1"/>
    <col min="10239" max="10239" width="8.140625" style="213" customWidth="1"/>
    <col min="10240" max="10240" width="9.42578125" style="213" customWidth="1"/>
    <col min="10241" max="10241" width="10.7109375" style="213" customWidth="1"/>
    <col min="10242" max="10242" width="0.42578125" style="213" customWidth="1"/>
    <col min="10243" max="10243" width="13.42578125" style="213" customWidth="1"/>
    <col min="10244" max="10244" width="2.140625" style="213" customWidth="1"/>
    <col min="10245" max="10245" width="13" style="213" customWidth="1"/>
    <col min="10246" max="10246" width="2.140625" style="213" customWidth="1"/>
    <col min="10247" max="10247" width="8.7109375" style="213" customWidth="1"/>
    <col min="10248" max="10248" width="2" style="213" customWidth="1"/>
    <col min="10249" max="10488" width="9.140625" style="213"/>
    <col min="10489" max="10489" width="3.28515625" style="213" customWidth="1"/>
    <col min="10490" max="10490" width="0.85546875" style="213" customWidth="1"/>
    <col min="10491" max="10491" width="1" style="213" customWidth="1"/>
    <col min="10492" max="10492" width="34" style="213" customWidth="1"/>
    <col min="10493" max="10493" width="7.7109375" style="213" customWidth="1"/>
    <col min="10494" max="10494" width="8.85546875" style="213" customWidth="1"/>
    <col min="10495" max="10495" width="8.140625" style="213" customWidth="1"/>
    <col min="10496" max="10496" width="9.42578125" style="213" customWidth="1"/>
    <col min="10497" max="10497" width="10.7109375" style="213" customWidth="1"/>
    <col min="10498" max="10498" width="0.42578125" style="213" customWidth="1"/>
    <col min="10499" max="10499" width="13.42578125" style="213" customWidth="1"/>
    <col min="10500" max="10500" width="2.140625" style="213" customWidth="1"/>
    <col min="10501" max="10501" width="13" style="213" customWidth="1"/>
    <col min="10502" max="10502" width="2.140625" style="213" customWidth="1"/>
    <col min="10503" max="10503" width="8.7109375" style="213" customWidth="1"/>
    <col min="10504" max="10504" width="2" style="213" customWidth="1"/>
    <col min="10505" max="10744" width="9.140625" style="213"/>
    <col min="10745" max="10745" width="3.28515625" style="213" customWidth="1"/>
    <col min="10746" max="10746" width="0.85546875" style="213" customWidth="1"/>
    <col min="10747" max="10747" width="1" style="213" customWidth="1"/>
    <col min="10748" max="10748" width="34" style="213" customWidth="1"/>
    <col min="10749" max="10749" width="7.7109375" style="213" customWidth="1"/>
    <col min="10750" max="10750" width="8.85546875" style="213" customWidth="1"/>
    <col min="10751" max="10751" width="8.140625" style="213" customWidth="1"/>
    <col min="10752" max="10752" width="9.42578125" style="213" customWidth="1"/>
    <col min="10753" max="10753" width="10.7109375" style="213" customWidth="1"/>
    <col min="10754" max="10754" width="0.42578125" style="213" customWidth="1"/>
    <col min="10755" max="10755" width="13.42578125" style="213" customWidth="1"/>
    <col min="10756" max="10756" width="2.140625" style="213" customWidth="1"/>
    <col min="10757" max="10757" width="13" style="213" customWidth="1"/>
    <col min="10758" max="10758" width="2.140625" style="213" customWidth="1"/>
    <col min="10759" max="10759" width="8.7109375" style="213" customWidth="1"/>
    <col min="10760" max="10760" width="2" style="213" customWidth="1"/>
    <col min="10761" max="11000" width="9.140625" style="213"/>
    <col min="11001" max="11001" width="3.28515625" style="213" customWidth="1"/>
    <col min="11002" max="11002" width="0.85546875" style="213" customWidth="1"/>
    <col min="11003" max="11003" width="1" style="213" customWidth="1"/>
    <col min="11004" max="11004" width="34" style="213" customWidth="1"/>
    <col min="11005" max="11005" width="7.7109375" style="213" customWidth="1"/>
    <col min="11006" max="11006" width="8.85546875" style="213" customWidth="1"/>
    <col min="11007" max="11007" width="8.140625" style="213" customWidth="1"/>
    <col min="11008" max="11008" width="9.42578125" style="213" customWidth="1"/>
    <col min="11009" max="11009" width="10.7109375" style="213" customWidth="1"/>
    <col min="11010" max="11010" width="0.42578125" style="213" customWidth="1"/>
    <col min="11011" max="11011" width="13.42578125" style="213" customWidth="1"/>
    <col min="11012" max="11012" width="2.140625" style="213" customWidth="1"/>
    <col min="11013" max="11013" width="13" style="213" customWidth="1"/>
    <col min="11014" max="11014" width="2.140625" style="213" customWidth="1"/>
    <col min="11015" max="11015" width="8.7109375" style="213" customWidth="1"/>
    <col min="11016" max="11016" width="2" style="213" customWidth="1"/>
    <col min="11017" max="11256" width="9.140625" style="213"/>
    <col min="11257" max="11257" width="3.28515625" style="213" customWidth="1"/>
    <col min="11258" max="11258" width="0.85546875" style="213" customWidth="1"/>
    <col min="11259" max="11259" width="1" style="213" customWidth="1"/>
    <col min="11260" max="11260" width="34" style="213" customWidth="1"/>
    <col min="11261" max="11261" width="7.7109375" style="213" customWidth="1"/>
    <col min="11262" max="11262" width="8.85546875" style="213" customWidth="1"/>
    <col min="11263" max="11263" width="8.140625" style="213" customWidth="1"/>
    <col min="11264" max="11264" width="9.42578125" style="213" customWidth="1"/>
    <col min="11265" max="11265" width="10.7109375" style="213" customWidth="1"/>
    <col min="11266" max="11266" width="0.42578125" style="213" customWidth="1"/>
    <col min="11267" max="11267" width="13.42578125" style="213" customWidth="1"/>
    <col min="11268" max="11268" width="2.140625" style="213" customWidth="1"/>
    <col min="11269" max="11269" width="13" style="213" customWidth="1"/>
    <col min="11270" max="11270" width="2.140625" style="213" customWidth="1"/>
    <col min="11271" max="11271" width="8.7109375" style="213" customWidth="1"/>
    <col min="11272" max="11272" width="2" style="213" customWidth="1"/>
    <col min="11273" max="11512" width="9.140625" style="213"/>
    <col min="11513" max="11513" width="3.28515625" style="213" customWidth="1"/>
    <col min="11514" max="11514" width="0.85546875" style="213" customWidth="1"/>
    <col min="11515" max="11515" width="1" style="213" customWidth="1"/>
    <col min="11516" max="11516" width="34" style="213" customWidth="1"/>
    <col min="11517" max="11517" width="7.7109375" style="213" customWidth="1"/>
    <col min="11518" max="11518" width="8.85546875" style="213" customWidth="1"/>
    <col min="11519" max="11519" width="8.140625" style="213" customWidth="1"/>
    <col min="11520" max="11520" width="9.42578125" style="213" customWidth="1"/>
    <col min="11521" max="11521" width="10.7109375" style="213" customWidth="1"/>
    <col min="11522" max="11522" width="0.42578125" style="213" customWidth="1"/>
    <col min="11523" max="11523" width="13.42578125" style="213" customWidth="1"/>
    <col min="11524" max="11524" width="2.140625" style="213" customWidth="1"/>
    <col min="11525" max="11525" width="13" style="213" customWidth="1"/>
    <col min="11526" max="11526" width="2.140625" style="213" customWidth="1"/>
    <col min="11527" max="11527" width="8.7109375" style="213" customWidth="1"/>
    <col min="11528" max="11528" width="2" style="213" customWidth="1"/>
    <col min="11529" max="11768" width="9.140625" style="213"/>
    <col min="11769" max="11769" width="3.28515625" style="213" customWidth="1"/>
    <col min="11770" max="11770" width="0.85546875" style="213" customWidth="1"/>
    <col min="11771" max="11771" width="1" style="213" customWidth="1"/>
    <col min="11772" max="11772" width="34" style="213" customWidth="1"/>
    <col min="11773" max="11773" width="7.7109375" style="213" customWidth="1"/>
    <col min="11774" max="11774" width="8.85546875" style="213" customWidth="1"/>
    <col min="11775" max="11775" width="8.140625" style="213" customWidth="1"/>
    <col min="11776" max="11776" width="9.42578125" style="213" customWidth="1"/>
    <col min="11777" max="11777" width="10.7109375" style="213" customWidth="1"/>
    <col min="11778" max="11778" width="0.42578125" style="213" customWidth="1"/>
    <col min="11779" max="11779" width="13.42578125" style="213" customWidth="1"/>
    <col min="11780" max="11780" width="2.140625" style="213" customWidth="1"/>
    <col min="11781" max="11781" width="13" style="213" customWidth="1"/>
    <col min="11782" max="11782" width="2.140625" style="213" customWidth="1"/>
    <col min="11783" max="11783" width="8.7109375" style="213" customWidth="1"/>
    <col min="11784" max="11784" width="2" style="213" customWidth="1"/>
    <col min="11785" max="12024" width="9.140625" style="213"/>
    <col min="12025" max="12025" width="3.28515625" style="213" customWidth="1"/>
    <col min="12026" max="12026" width="0.85546875" style="213" customWidth="1"/>
    <col min="12027" max="12027" width="1" style="213" customWidth="1"/>
    <col min="12028" max="12028" width="34" style="213" customWidth="1"/>
    <col min="12029" max="12029" width="7.7109375" style="213" customWidth="1"/>
    <col min="12030" max="12030" width="8.85546875" style="213" customWidth="1"/>
    <col min="12031" max="12031" width="8.140625" style="213" customWidth="1"/>
    <col min="12032" max="12032" width="9.42578125" style="213" customWidth="1"/>
    <col min="12033" max="12033" width="10.7109375" style="213" customWidth="1"/>
    <col min="12034" max="12034" width="0.42578125" style="213" customWidth="1"/>
    <col min="12035" max="12035" width="13.42578125" style="213" customWidth="1"/>
    <col min="12036" max="12036" width="2.140625" style="213" customWidth="1"/>
    <col min="12037" max="12037" width="13" style="213" customWidth="1"/>
    <col min="12038" max="12038" width="2.140625" style="213" customWidth="1"/>
    <col min="12039" max="12039" width="8.7109375" style="213" customWidth="1"/>
    <col min="12040" max="12040" width="2" style="213" customWidth="1"/>
    <col min="12041" max="12280" width="9.140625" style="213"/>
    <col min="12281" max="12281" width="3.28515625" style="213" customWidth="1"/>
    <col min="12282" max="12282" width="0.85546875" style="213" customWidth="1"/>
    <col min="12283" max="12283" width="1" style="213" customWidth="1"/>
    <col min="12284" max="12284" width="34" style="213" customWidth="1"/>
    <col min="12285" max="12285" width="7.7109375" style="213" customWidth="1"/>
    <col min="12286" max="12286" width="8.85546875" style="213" customWidth="1"/>
    <col min="12287" max="12287" width="8.140625" style="213" customWidth="1"/>
    <col min="12288" max="12288" width="9.42578125" style="213" customWidth="1"/>
    <col min="12289" max="12289" width="10.7109375" style="213" customWidth="1"/>
    <col min="12290" max="12290" width="0.42578125" style="213" customWidth="1"/>
    <col min="12291" max="12291" width="13.42578125" style="213" customWidth="1"/>
    <col min="12292" max="12292" width="2.140625" style="213" customWidth="1"/>
    <col min="12293" max="12293" width="13" style="213" customWidth="1"/>
    <col min="12294" max="12294" width="2.140625" style="213" customWidth="1"/>
    <col min="12295" max="12295" width="8.7109375" style="213" customWidth="1"/>
    <col min="12296" max="12296" width="2" style="213" customWidth="1"/>
    <col min="12297" max="12536" width="9.140625" style="213"/>
    <col min="12537" max="12537" width="3.28515625" style="213" customWidth="1"/>
    <col min="12538" max="12538" width="0.85546875" style="213" customWidth="1"/>
    <col min="12539" max="12539" width="1" style="213" customWidth="1"/>
    <col min="12540" max="12540" width="34" style="213" customWidth="1"/>
    <col min="12541" max="12541" width="7.7109375" style="213" customWidth="1"/>
    <col min="12542" max="12542" width="8.85546875" style="213" customWidth="1"/>
    <col min="12543" max="12543" width="8.140625" style="213" customWidth="1"/>
    <col min="12544" max="12544" width="9.42578125" style="213" customWidth="1"/>
    <col min="12545" max="12545" width="10.7109375" style="213" customWidth="1"/>
    <col min="12546" max="12546" width="0.42578125" style="213" customWidth="1"/>
    <col min="12547" max="12547" width="13.42578125" style="213" customWidth="1"/>
    <col min="12548" max="12548" width="2.140625" style="213" customWidth="1"/>
    <col min="12549" max="12549" width="13" style="213" customWidth="1"/>
    <col min="12550" max="12550" width="2.140625" style="213" customWidth="1"/>
    <col min="12551" max="12551" width="8.7109375" style="213" customWidth="1"/>
    <col min="12552" max="12552" width="2" style="213" customWidth="1"/>
    <col min="12553" max="12792" width="9.140625" style="213"/>
    <col min="12793" max="12793" width="3.28515625" style="213" customWidth="1"/>
    <col min="12794" max="12794" width="0.85546875" style="213" customWidth="1"/>
    <col min="12795" max="12795" width="1" style="213" customWidth="1"/>
    <col min="12796" max="12796" width="34" style="213" customWidth="1"/>
    <col min="12797" max="12797" width="7.7109375" style="213" customWidth="1"/>
    <col min="12798" max="12798" width="8.85546875" style="213" customWidth="1"/>
    <col min="12799" max="12799" width="8.140625" style="213" customWidth="1"/>
    <col min="12800" max="12800" width="9.42578125" style="213" customWidth="1"/>
    <col min="12801" max="12801" width="10.7109375" style="213" customWidth="1"/>
    <col min="12802" max="12802" width="0.42578125" style="213" customWidth="1"/>
    <col min="12803" max="12803" width="13.42578125" style="213" customWidth="1"/>
    <col min="12804" max="12804" width="2.140625" style="213" customWidth="1"/>
    <col min="12805" max="12805" width="13" style="213" customWidth="1"/>
    <col min="12806" max="12806" width="2.140625" style="213" customWidth="1"/>
    <col min="12807" max="12807" width="8.7109375" style="213" customWidth="1"/>
    <col min="12808" max="12808" width="2" style="213" customWidth="1"/>
    <col min="12809" max="13048" width="9.140625" style="213"/>
    <col min="13049" max="13049" width="3.28515625" style="213" customWidth="1"/>
    <col min="13050" max="13050" width="0.85546875" style="213" customWidth="1"/>
    <col min="13051" max="13051" width="1" style="213" customWidth="1"/>
    <col min="13052" max="13052" width="34" style="213" customWidth="1"/>
    <col min="13053" max="13053" width="7.7109375" style="213" customWidth="1"/>
    <col min="13054" max="13054" width="8.85546875" style="213" customWidth="1"/>
    <col min="13055" max="13055" width="8.140625" style="213" customWidth="1"/>
    <col min="13056" max="13056" width="9.42578125" style="213" customWidth="1"/>
    <col min="13057" max="13057" width="10.7109375" style="213" customWidth="1"/>
    <col min="13058" max="13058" width="0.42578125" style="213" customWidth="1"/>
    <col min="13059" max="13059" width="13.42578125" style="213" customWidth="1"/>
    <col min="13060" max="13060" width="2.140625" style="213" customWidth="1"/>
    <col min="13061" max="13061" width="13" style="213" customWidth="1"/>
    <col min="13062" max="13062" width="2.140625" style="213" customWidth="1"/>
    <col min="13063" max="13063" width="8.7109375" style="213" customWidth="1"/>
    <col min="13064" max="13064" width="2" style="213" customWidth="1"/>
    <col min="13065" max="13304" width="9.140625" style="213"/>
    <col min="13305" max="13305" width="3.28515625" style="213" customWidth="1"/>
    <col min="13306" max="13306" width="0.85546875" style="213" customWidth="1"/>
    <col min="13307" max="13307" width="1" style="213" customWidth="1"/>
    <col min="13308" max="13308" width="34" style="213" customWidth="1"/>
    <col min="13309" max="13309" width="7.7109375" style="213" customWidth="1"/>
    <col min="13310" max="13310" width="8.85546875" style="213" customWidth="1"/>
    <col min="13311" max="13311" width="8.140625" style="213" customWidth="1"/>
    <col min="13312" max="13312" width="9.42578125" style="213" customWidth="1"/>
    <col min="13313" max="13313" width="10.7109375" style="213" customWidth="1"/>
    <col min="13314" max="13314" width="0.42578125" style="213" customWidth="1"/>
    <col min="13315" max="13315" width="13.42578125" style="213" customWidth="1"/>
    <col min="13316" max="13316" width="2.140625" style="213" customWidth="1"/>
    <col min="13317" max="13317" width="13" style="213" customWidth="1"/>
    <col min="13318" max="13318" width="2.140625" style="213" customWidth="1"/>
    <col min="13319" max="13319" width="8.7109375" style="213" customWidth="1"/>
    <col min="13320" max="13320" width="2" style="213" customWidth="1"/>
    <col min="13321" max="13560" width="9.140625" style="213"/>
    <col min="13561" max="13561" width="3.28515625" style="213" customWidth="1"/>
    <col min="13562" max="13562" width="0.85546875" style="213" customWidth="1"/>
    <col min="13563" max="13563" width="1" style="213" customWidth="1"/>
    <col min="13564" max="13564" width="34" style="213" customWidth="1"/>
    <col min="13565" max="13565" width="7.7109375" style="213" customWidth="1"/>
    <col min="13566" max="13566" width="8.85546875" style="213" customWidth="1"/>
    <col min="13567" max="13567" width="8.140625" style="213" customWidth="1"/>
    <col min="13568" max="13568" width="9.42578125" style="213" customWidth="1"/>
    <col min="13569" max="13569" width="10.7109375" style="213" customWidth="1"/>
    <col min="13570" max="13570" width="0.42578125" style="213" customWidth="1"/>
    <col min="13571" max="13571" width="13.42578125" style="213" customWidth="1"/>
    <col min="13572" max="13572" width="2.140625" style="213" customWidth="1"/>
    <col min="13573" max="13573" width="13" style="213" customWidth="1"/>
    <col min="13574" max="13574" width="2.140625" style="213" customWidth="1"/>
    <col min="13575" max="13575" width="8.7109375" style="213" customWidth="1"/>
    <col min="13576" max="13576" width="2" style="213" customWidth="1"/>
    <col min="13577" max="13816" width="9.140625" style="213"/>
    <col min="13817" max="13817" width="3.28515625" style="213" customWidth="1"/>
    <col min="13818" max="13818" width="0.85546875" style="213" customWidth="1"/>
    <col min="13819" max="13819" width="1" style="213" customWidth="1"/>
    <col min="13820" max="13820" width="34" style="213" customWidth="1"/>
    <col min="13821" max="13821" width="7.7109375" style="213" customWidth="1"/>
    <col min="13822" max="13822" width="8.85546875" style="213" customWidth="1"/>
    <col min="13823" max="13823" width="8.140625" style="213" customWidth="1"/>
    <col min="13824" max="13824" width="9.42578125" style="213" customWidth="1"/>
    <col min="13825" max="13825" width="10.7109375" style="213" customWidth="1"/>
    <col min="13826" max="13826" width="0.42578125" style="213" customWidth="1"/>
    <col min="13827" max="13827" width="13.42578125" style="213" customWidth="1"/>
    <col min="13828" max="13828" width="2.140625" style="213" customWidth="1"/>
    <col min="13829" max="13829" width="13" style="213" customWidth="1"/>
    <col min="13830" max="13830" width="2.140625" style="213" customWidth="1"/>
    <col min="13831" max="13831" width="8.7109375" style="213" customWidth="1"/>
    <col min="13832" max="13832" width="2" style="213" customWidth="1"/>
    <col min="13833" max="14072" width="9.140625" style="213"/>
    <col min="14073" max="14073" width="3.28515625" style="213" customWidth="1"/>
    <col min="14074" max="14074" width="0.85546875" style="213" customWidth="1"/>
    <col min="14075" max="14075" width="1" style="213" customWidth="1"/>
    <col min="14076" max="14076" width="34" style="213" customWidth="1"/>
    <col min="14077" max="14077" width="7.7109375" style="213" customWidth="1"/>
    <col min="14078" max="14078" width="8.85546875" style="213" customWidth="1"/>
    <col min="14079" max="14079" width="8.140625" style="213" customWidth="1"/>
    <col min="14080" max="14080" width="9.42578125" style="213" customWidth="1"/>
    <col min="14081" max="14081" width="10.7109375" style="213" customWidth="1"/>
    <col min="14082" max="14082" width="0.42578125" style="213" customWidth="1"/>
    <col min="14083" max="14083" width="13.42578125" style="213" customWidth="1"/>
    <col min="14084" max="14084" width="2.140625" style="213" customWidth="1"/>
    <col min="14085" max="14085" width="13" style="213" customWidth="1"/>
    <col min="14086" max="14086" width="2.140625" style="213" customWidth="1"/>
    <col min="14087" max="14087" width="8.7109375" style="213" customWidth="1"/>
    <col min="14088" max="14088" width="2" style="213" customWidth="1"/>
    <col min="14089" max="14328" width="9.140625" style="213"/>
    <col min="14329" max="14329" width="3.28515625" style="213" customWidth="1"/>
    <col min="14330" max="14330" width="0.85546875" style="213" customWidth="1"/>
    <col min="14331" max="14331" width="1" style="213" customWidth="1"/>
    <col min="14332" max="14332" width="34" style="213" customWidth="1"/>
    <col min="14333" max="14333" width="7.7109375" style="213" customWidth="1"/>
    <col min="14334" max="14334" width="8.85546875" style="213" customWidth="1"/>
    <col min="14335" max="14335" width="8.140625" style="213" customWidth="1"/>
    <col min="14336" max="14336" width="9.42578125" style="213" customWidth="1"/>
    <col min="14337" max="14337" width="10.7109375" style="213" customWidth="1"/>
    <col min="14338" max="14338" width="0.42578125" style="213" customWidth="1"/>
    <col min="14339" max="14339" width="13.42578125" style="213" customWidth="1"/>
    <col min="14340" max="14340" width="2.140625" style="213" customWidth="1"/>
    <col min="14341" max="14341" width="13" style="213" customWidth="1"/>
    <col min="14342" max="14342" width="2.140625" style="213" customWidth="1"/>
    <col min="14343" max="14343" width="8.7109375" style="213" customWidth="1"/>
    <col min="14344" max="14344" width="2" style="213" customWidth="1"/>
    <col min="14345" max="14584" width="9.140625" style="213"/>
    <col min="14585" max="14585" width="3.28515625" style="213" customWidth="1"/>
    <col min="14586" max="14586" width="0.85546875" style="213" customWidth="1"/>
    <col min="14587" max="14587" width="1" style="213" customWidth="1"/>
    <col min="14588" max="14588" width="34" style="213" customWidth="1"/>
    <col min="14589" max="14589" width="7.7109375" style="213" customWidth="1"/>
    <col min="14590" max="14590" width="8.85546875" style="213" customWidth="1"/>
    <col min="14591" max="14591" width="8.140625" style="213" customWidth="1"/>
    <col min="14592" max="14592" width="9.42578125" style="213" customWidth="1"/>
    <col min="14593" max="14593" width="10.7109375" style="213" customWidth="1"/>
    <col min="14594" max="14594" width="0.42578125" style="213" customWidth="1"/>
    <col min="14595" max="14595" width="13.42578125" style="213" customWidth="1"/>
    <col min="14596" max="14596" width="2.140625" style="213" customWidth="1"/>
    <col min="14597" max="14597" width="13" style="213" customWidth="1"/>
    <col min="14598" max="14598" width="2.140625" style="213" customWidth="1"/>
    <col min="14599" max="14599" width="8.7109375" style="213" customWidth="1"/>
    <col min="14600" max="14600" width="2" style="213" customWidth="1"/>
    <col min="14601" max="14840" width="9.140625" style="213"/>
    <col min="14841" max="14841" width="3.28515625" style="213" customWidth="1"/>
    <col min="14842" max="14842" width="0.85546875" style="213" customWidth="1"/>
    <col min="14843" max="14843" width="1" style="213" customWidth="1"/>
    <col min="14844" max="14844" width="34" style="213" customWidth="1"/>
    <col min="14845" max="14845" width="7.7109375" style="213" customWidth="1"/>
    <col min="14846" max="14846" width="8.85546875" style="213" customWidth="1"/>
    <col min="14847" max="14847" width="8.140625" style="213" customWidth="1"/>
    <col min="14848" max="14848" width="9.42578125" style="213" customWidth="1"/>
    <col min="14849" max="14849" width="10.7109375" style="213" customWidth="1"/>
    <col min="14850" max="14850" width="0.42578125" style="213" customWidth="1"/>
    <col min="14851" max="14851" width="13.42578125" style="213" customWidth="1"/>
    <col min="14852" max="14852" width="2.140625" style="213" customWidth="1"/>
    <col min="14853" max="14853" width="13" style="213" customWidth="1"/>
    <col min="14854" max="14854" width="2.140625" style="213" customWidth="1"/>
    <col min="14855" max="14855" width="8.7109375" style="213" customWidth="1"/>
    <col min="14856" max="14856" width="2" style="213" customWidth="1"/>
    <col min="14857" max="15096" width="9.140625" style="213"/>
    <col min="15097" max="15097" width="3.28515625" style="213" customWidth="1"/>
    <col min="15098" max="15098" width="0.85546875" style="213" customWidth="1"/>
    <col min="15099" max="15099" width="1" style="213" customWidth="1"/>
    <col min="15100" max="15100" width="34" style="213" customWidth="1"/>
    <col min="15101" max="15101" width="7.7109375" style="213" customWidth="1"/>
    <col min="15102" max="15102" width="8.85546875" style="213" customWidth="1"/>
    <col min="15103" max="15103" width="8.140625" style="213" customWidth="1"/>
    <col min="15104" max="15104" width="9.42578125" style="213" customWidth="1"/>
    <col min="15105" max="15105" width="10.7109375" style="213" customWidth="1"/>
    <col min="15106" max="15106" width="0.42578125" style="213" customWidth="1"/>
    <col min="15107" max="15107" width="13.42578125" style="213" customWidth="1"/>
    <col min="15108" max="15108" width="2.140625" style="213" customWidth="1"/>
    <col min="15109" max="15109" width="13" style="213" customWidth="1"/>
    <col min="15110" max="15110" width="2.140625" style="213" customWidth="1"/>
    <col min="15111" max="15111" width="8.7109375" style="213" customWidth="1"/>
    <col min="15112" max="15112" width="2" style="213" customWidth="1"/>
    <col min="15113" max="15352" width="9.140625" style="213"/>
    <col min="15353" max="15353" width="3.28515625" style="213" customWidth="1"/>
    <col min="15354" max="15354" width="0.85546875" style="213" customWidth="1"/>
    <col min="15355" max="15355" width="1" style="213" customWidth="1"/>
    <col min="15356" max="15356" width="34" style="213" customWidth="1"/>
    <col min="15357" max="15357" width="7.7109375" style="213" customWidth="1"/>
    <col min="15358" max="15358" width="8.85546875" style="213" customWidth="1"/>
    <col min="15359" max="15359" width="8.140625" style="213" customWidth="1"/>
    <col min="15360" max="15360" width="9.42578125" style="213" customWidth="1"/>
    <col min="15361" max="15361" width="10.7109375" style="213" customWidth="1"/>
    <col min="15362" max="15362" width="0.42578125" style="213" customWidth="1"/>
    <col min="15363" max="15363" width="13.42578125" style="213" customWidth="1"/>
    <col min="15364" max="15364" width="2.140625" style="213" customWidth="1"/>
    <col min="15365" max="15365" width="13" style="213" customWidth="1"/>
    <col min="15366" max="15366" width="2.140625" style="213" customWidth="1"/>
    <col min="15367" max="15367" width="8.7109375" style="213" customWidth="1"/>
    <col min="15368" max="15368" width="2" style="213" customWidth="1"/>
    <col min="15369" max="15608" width="9.140625" style="213"/>
    <col min="15609" max="15609" width="3.28515625" style="213" customWidth="1"/>
    <col min="15610" max="15610" width="0.85546875" style="213" customWidth="1"/>
    <col min="15611" max="15611" width="1" style="213" customWidth="1"/>
    <col min="15612" max="15612" width="34" style="213" customWidth="1"/>
    <col min="15613" max="15613" width="7.7109375" style="213" customWidth="1"/>
    <col min="15614" max="15614" width="8.85546875" style="213" customWidth="1"/>
    <col min="15615" max="15615" width="8.140625" style="213" customWidth="1"/>
    <col min="15616" max="15616" width="9.42578125" style="213" customWidth="1"/>
    <col min="15617" max="15617" width="10.7109375" style="213" customWidth="1"/>
    <col min="15618" max="15618" width="0.42578125" style="213" customWidth="1"/>
    <col min="15619" max="15619" width="13.42578125" style="213" customWidth="1"/>
    <col min="15620" max="15620" width="2.140625" style="213" customWidth="1"/>
    <col min="15621" max="15621" width="13" style="213" customWidth="1"/>
    <col min="15622" max="15622" width="2.140625" style="213" customWidth="1"/>
    <col min="15623" max="15623" width="8.7109375" style="213" customWidth="1"/>
    <col min="15624" max="15624" width="2" style="213" customWidth="1"/>
    <col min="15625" max="15864" width="9.140625" style="213"/>
    <col min="15865" max="15865" width="3.28515625" style="213" customWidth="1"/>
    <col min="15866" max="15866" width="0.85546875" style="213" customWidth="1"/>
    <col min="15867" max="15867" width="1" style="213" customWidth="1"/>
    <col min="15868" max="15868" width="34" style="213" customWidth="1"/>
    <col min="15869" max="15869" width="7.7109375" style="213" customWidth="1"/>
    <col min="15870" max="15870" width="8.85546875" style="213" customWidth="1"/>
    <col min="15871" max="15871" width="8.140625" style="213" customWidth="1"/>
    <col min="15872" max="15872" width="9.42578125" style="213" customWidth="1"/>
    <col min="15873" max="15873" width="10.7109375" style="213" customWidth="1"/>
    <col min="15874" max="15874" width="0.42578125" style="213" customWidth="1"/>
    <col min="15875" max="15875" width="13.42578125" style="213" customWidth="1"/>
    <col min="15876" max="15876" width="2.140625" style="213" customWidth="1"/>
    <col min="15877" max="15877" width="13" style="213" customWidth="1"/>
    <col min="15878" max="15878" width="2.140625" style="213" customWidth="1"/>
    <col min="15879" max="15879" width="8.7109375" style="213" customWidth="1"/>
    <col min="15880" max="15880" width="2" style="213" customWidth="1"/>
    <col min="15881" max="16120" width="9.140625" style="213"/>
    <col min="16121" max="16121" width="3.28515625" style="213" customWidth="1"/>
    <col min="16122" max="16122" width="0.85546875" style="213" customWidth="1"/>
    <col min="16123" max="16123" width="1" style="213" customWidth="1"/>
    <col min="16124" max="16124" width="34" style="213" customWidth="1"/>
    <col min="16125" max="16125" width="7.7109375" style="213" customWidth="1"/>
    <col min="16126" max="16126" width="8.85546875" style="213" customWidth="1"/>
    <col min="16127" max="16127" width="8.140625" style="213" customWidth="1"/>
    <col min="16128" max="16128" width="9.42578125" style="213" customWidth="1"/>
    <col min="16129" max="16129" width="10.7109375" style="213" customWidth="1"/>
    <col min="16130" max="16130" width="0.42578125" style="213" customWidth="1"/>
    <col min="16131" max="16131" width="13.42578125" style="213" customWidth="1"/>
    <col min="16132" max="16132" width="2.140625" style="213" customWidth="1"/>
    <col min="16133" max="16133" width="13" style="213" customWidth="1"/>
    <col min="16134" max="16134" width="2.140625" style="213" customWidth="1"/>
    <col min="16135" max="16135" width="8.7109375" style="213" customWidth="1"/>
    <col min="16136" max="16136" width="2" style="213" customWidth="1"/>
    <col min="16137" max="16384" width="9.140625" style="213"/>
  </cols>
  <sheetData>
    <row r="1" spans="1:11" ht="15.95" customHeight="1">
      <c r="B1" s="214"/>
      <c r="C1" s="214"/>
      <c r="D1" s="214"/>
      <c r="E1" s="214"/>
      <c r="F1" s="214"/>
      <c r="G1" s="214"/>
      <c r="H1" s="214"/>
      <c r="I1" s="214"/>
      <c r="K1" s="215" t="s">
        <v>0</v>
      </c>
    </row>
    <row r="2" spans="1:11" ht="15.95" customHeight="1">
      <c r="B2" s="214"/>
      <c r="C2" s="214"/>
      <c r="D2" s="214"/>
      <c r="E2" s="214"/>
      <c r="F2" s="214"/>
      <c r="G2" s="214"/>
      <c r="H2" s="216"/>
      <c r="I2" s="216"/>
      <c r="K2" s="217" t="s">
        <v>1</v>
      </c>
    </row>
    <row r="3" spans="1:11" ht="8.1" customHeight="1">
      <c r="B3" s="214"/>
      <c r="C3" s="214"/>
      <c r="D3" s="214"/>
      <c r="E3" s="214"/>
      <c r="F3" s="214"/>
      <c r="G3" s="214"/>
      <c r="H3" s="216"/>
      <c r="I3" s="216"/>
      <c r="K3" s="217"/>
    </row>
    <row r="4" spans="1:11" ht="8.1" customHeight="1">
      <c r="B4" s="214"/>
      <c r="C4" s="214"/>
      <c r="D4" s="214"/>
      <c r="E4" s="214"/>
      <c r="F4" s="214"/>
      <c r="G4" s="214"/>
      <c r="H4" s="216"/>
      <c r="I4" s="216"/>
      <c r="K4" s="217"/>
    </row>
    <row r="5" spans="1:11" ht="15.95" customHeight="1">
      <c r="B5" s="218" t="s">
        <v>246</v>
      </c>
      <c r="C5" s="219" t="s">
        <v>360</v>
      </c>
      <c r="D5" s="219"/>
      <c r="E5" s="219"/>
      <c r="F5" s="219"/>
    </row>
    <row r="6" spans="1:11" ht="15.95" customHeight="1">
      <c r="B6" s="217" t="s">
        <v>247</v>
      </c>
      <c r="C6" s="220" t="s">
        <v>361</v>
      </c>
      <c r="D6" s="220"/>
      <c r="E6" s="220"/>
      <c r="F6" s="220"/>
    </row>
    <row r="7" spans="1:11" ht="8.1" customHeight="1" thickBot="1">
      <c r="B7" s="220"/>
      <c r="C7" s="220"/>
      <c r="D7" s="220"/>
    </row>
    <row r="8" spans="1:11" ht="8.1" customHeight="1" thickTop="1">
      <c r="A8" s="494"/>
      <c r="B8" s="494"/>
      <c r="C8" s="494"/>
      <c r="D8" s="494"/>
      <c r="E8" s="495"/>
      <c r="F8" s="494"/>
      <c r="G8" s="494"/>
      <c r="H8" s="494"/>
      <c r="I8" s="494"/>
      <c r="J8" s="494"/>
      <c r="K8" s="494"/>
    </row>
    <row r="9" spans="1:11" ht="15.95" customHeight="1">
      <c r="A9" s="231"/>
      <c r="B9" s="240" t="s">
        <v>215</v>
      </c>
      <c r="C9" s="240"/>
      <c r="D9" s="240"/>
      <c r="E9" s="264" t="s">
        <v>362</v>
      </c>
      <c r="F9" s="264" t="s">
        <v>363</v>
      </c>
      <c r="G9" s="264" t="s">
        <v>104</v>
      </c>
      <c r="H9" s="264" t="s">
        <v>105</v>
      </c>
      <c r="I9" s="264" t="s">
        <v>109</v>
      </c>
      <c r="J9" s="264" t="s">
        <v>111</v>
      </c>
      <c r="K9" s="264"/>
    </row>
    <row r="10" spans="1:11" ht="15.95" customHeight="1">
      <c r="A10" s="231"/>
      <c r="B10" s="496" t="s">
        <v>216</v>
      </c>
      <c r="C10" s="496"/>
      <c r="D10" s="496"/>
      <c r="E10" s="263"/>
      <c r="F10" s="263"/>
      <c r="G10" s="445"/>
      <c r="H10" s="264" t="s">
        <v>106</v>
      </c>
      <c r="I10" s="445" t="s">
        <v>110</v>
      </c>
      <c r="J10" s="263"/>
      <c r="K10" s="500"/>
    </row>
    <row r="11" spans="1:11" ht="15.95" customHeight="1">
      <c r="A11" s="231"/>
      <c r="B11" s="496"/>
      <c r="C11" s="496"/>
      <c r="D11" s="496"/>
      <c r="E11" s="263"/>
      <c r="F11" s="263"/>
      <c r="G11" s="445"/>
      <c r="H11" s="445" t="s">
        <v>107</v>
      </c>
      <c r="I11" s="264"/>
      <c r="J11" s="263"/>
      <c r="K11" s="500"/>
    </row>
    <row r="12" spans="1:11" ht="15.95" customHeight="1">
      <c r="A12" s="231"/>
      <c r="B12" s="496"/>
      <c r="C12" s="496"/>
      <c r="D12" s="496"/>
      <c r="E12" s="263"/>
      <c r="F12" s="263"/>
      <c r="G12" s="445"/>
      <c r="H12" s="445" t="s">
        <v>108</v>
      </c>
      <c r="I12" s="264"/>
      <c r="J12" s="263"/>
      <c r="K12" s="500"/>
    </row>
    <row r="13" spans="1:11" ht="8.1" customHeight="1">
      <c r="A13" s="497"/>
      <c r="B13" s="498"/>
      <c r="C13" s="498"/>
      <c r="D13" s="498"/>
      <c r="E13" s="503"/>
      <c r="F13" s="503"/>
      <c r="G13" s="503"/>
      <c r="H13" s="503"/>
      <c r="I13" s="504"/>
      <c r="J13" s="504"/>
      <c r="K13" s="499"/>
    </row>
    <row r="14" spans="1:11" ht="8.1" customHeight="1">
      <c r="A14" s="221"/>
      <c r="B14" s="223"/>
      <c r="C14" s="223"/>
      <c r="D14" s="223"/>
      <c r="E14" s="224"/>
      <c r="F14" s="224"/>
      <c r="G14" s="224"/>
      <c r="H14" s="224"/>
      <c r="I14" s="225"/>
      <c r="J14" s="225"/>
      <c r="K14" s="226"/>
    </row>
    <row r="15" spans="1:11" ht="15.95" customHeight="1">
      <c r="A15" s="221"/>
      <c r="B15" s="222" t="s">
        <v>6</v>
      </c>
      <c r="C15" s="222"/>
      <c r="D15" s="222" t="s">
        <v>208</v>
      </c>
      <c r="E15" s="227">
        <f t="shared" ref="E15:J15" si="0">SUM(E18,E21,E24,E27,E30,E33,E36,E39,E42,E45,E48,E51,E54,E57,E60,)</f>
        <v>3177</v>
      </c>
      <c r="F15" s="227">
        <f t="shared" si="0"/>
        <v>1211</v>
      </c>
      <c r="G15" s="227">
        <f t="shared" si="0"/>
        <v>2978</v>
      </c>
      <c r="H15" s="227">
        <f t="shared" si="0"/>
        <v>149578</v>
      </c>
      <c r="I15" s="228">
        <f t="shared" si="0"/>
        <v>14</v>
      </c>
      <c r="J15" s="228">
        <f t="shared" si="0"/>
        <v>9</v>
      </c>
      <c r="K15" s="226"/>
    </row>
    <row r="16" spans="1:11" ht="15.95" customHeight="1">
      <c r="A16" s="221"/>
      <c r="B16" s="222"/>
      <c r="C16" s="222"/>
      <c r="D16" s="222" t="s">
        <v>209</v>
      </c>
      <c r="E16" s="570">
        <v>9.73</v>
      </c>
      <c r="F16" s="570">
        <v>3.71</v>
      </c>
      <c r="G16" s="570">
        <v>9.1199999999999992</v>
      </c>
      <c r="H16" s="570">
        <v>458.1</v>
      </c>
      <c r="I16" s="571">
        <v>0.04</v>
      </c>
      <c r="J16" s="571">
        <v>0.03</v>
      </c>
      <c r="K16" s="226"/>
    </row>
    <row r="17" spans="1:11" ht="8.1" customHeight="1">
      <c r="A17" s="221"/>
      <c r="B17" s="222"/>
      <c r="C17" s="222"/>
      <c r="D17" s="222"/>
      <c r="E17" s="230"/>
      <c r="F17" s="230"/>
      <c r="G17" s="230"/>
      <c r="H17" s="230"/>
      <c r="I17" s="227"/>
      <c r="J17" s="227"/>
      <c r="K17" s="226"/>
    </row>
    <row r="18" spans="1:11" s="235" customFormat="1" ht="15.95" customHeight="1">
      <c r="A18" s="231"/>
      <c r="B18" s="232" t="s">
        <v>7</v>
      </c>
      <c r="C18" s="232"/>
      <c r="D18" s="232"/>
      <c r="E18" s="233">
        <v>219</v>
      </c>
      <c r="F18" s="233">
        <v>271</v>
      </c>
      <c r="G18" s="234">
        <v>137</v>
      </c>
      <c r="H18" s="233">
        <v>9579</v>
      </c>
      <c r="I18" s="233" t="s">
        <v>116</v>
      </c>
      <c r="J18" s="233" t="s">
        <v>116</v>
      </c>
      <c r="K18" s="231"/>
    </row>
    <row r="19" spans="1:11" s="235" customFormat="1" ht="15.95" customHeight="1">
      <c r="A19" s="231"/>
      <c r="B19" s="232"/>
      <c r="C19" s="232"/>
      <c r="D19" s="232"/>
      <c r="E19" s="261">
        <v>5.44</v>
      </c>
      <c r="F19" s="261">
        <v>6.74</v>
      </c>
      <c r="G19" s="261">
        <v>3.41</v>
      </c>
      <c r="H19" s="261">
        <v>238.12</v>
      </c>
      <c r="I19" s="261" t="s">
        <v>116</v>
      </c>
      <c r="J19" s="261" t="s">
        <v>116</v>
      </c>
      <c r="K19" s="231"/>
    </row>
    <row r="20" spans="1:11" s="235" customFormat="1" ht="8.1" customHeight="1">
      <c r="A20" s="231"/>
      <c r="B20" s="232"/>
      <c r="C20" s="232"/>
      <c r="D20" s="232"/>
      <c r="E20" s="233"/>
      <c r="F20" s="233"/>
      <c r="G20" s="233"/>
      <c r="H20" s="233"/>
      <c r="I20" s="261"/>
      <c r="J20" s="263"/>
      <c r="K20" s="238"/>
    </row>
    <row r="21" spans="1:11" s="235" customFormat="1" ht="15.95" customHeight="1">
      <c r="A21" s="231"/>
      <c r="B21" s="232" t="s">
        <v>8</v>
      </c>
      <c r="C21" s="232"/>
      <c r="D21" s="232"/>
      <c r="E21" s="233">
        <v>110</v>
      </c>
      <c r="F21" s="233">
        <v>58</v>
      </c>
      <c r="G21" s="233">
        <v>243</v>
      </c>
      <c r="H21" s="233">
        <v>7275</v>
      </c>
      <c r="I21" s="233" t="s">
        <v>116</v>
      </c>
      <c r="J21" s="233" t="s">
        <v>116</v>
      </c>
      <c r="K21" s="239"/>
    </row>
    <row r="22" spans="1:11" s="235" customFormat="1" ht="15.95" customHeight="1">
      <c r="A22" s="231"/>
      <c r="B22" s="240"/>
      <c r="C22" s="240"/>
      <c r="D22" s="240"/>
      <c r="E22" s="261">
        <v>5.07</v>
      </c>
      <c r="F22" s="261">
        <v>2.67</v>
      </c>
      <c r="G22" s="261">
        <v>11.19</v>
      </c>
      <c r="H22" s="261">
        <v>335.11</v>
      </c>
      <c r="I22" s="261" t="s">
        <v>116</v>
      </c>
      <c r="J22" s="261" t="s">
        <v>116</v>
      </c>
      <c r="K22" s="239"/>
    </row>
    <row r="23" spans="1:11" s="235" customFormat="1" ht="8.1" customHeight="1">
      <c r="A23" s="231"/>
      <c r="B23" s="240"/>
      <c r="C23" s="240"/>
      <c r="D23" s="240"/>
      <c r="E23" s="233"/>
      <c r="F23" s="233"/>
      <c r="G23" s="233"/>
      <c r="H23" s="233"/>
      <c r="I23" s="234"/>
      <c r="J23" s="261"/>
      <c r="K23" s="239"/>
    </row>
    <row r="24" spans="1:11" s="235" customFormat="1" ht="15.95" customHeight="1">
      <c r="A24" s="231"/>
      <c r="B24" s="232" t="s">
        <v>9</v>
      </c>
      <c r="C24" s="232"/>
      <c r="D24" s="232"/>
      <c r="E24" s="233">
        <v>118</v>
      </c>
      <c r="F24" s="233">
        <v>47</v>
      </c>
      <c r="G24" s="233">
        <v>561</v>
      </c>
      <c r="H24" s="233">
        <v>7724</v>
      </c>
      <c r="I24" s="233">
        <v>1</v>
      </c>
      <c r="J24" s="233" t="s">
        <v>116</v>
      </c>
      <c r="K24" s="239"/>
    </row>
    <row r="25" spans="1:11" s="235" customFormat="1" ht="15.95" customHeight="1">
      <c r="A25" s="231"/>
      <c r="B25" s="241"/>
      <c r="C25" s="241"/>
      <c r="D25" s="241"/>
      <c r="E25" s="261">
        <v>6.45</v>
      </c>
      <c r="F25" s="261">
        <v>2.57</v>
      </c>
      <c r="G25" s="261">
        <v>30.67</v>
      </c>
      <c r="H25" s="261">
        <v>422.24</v>
      </c>
      <c r="I25" s="261">
        <v>0.05</v>
      </c>
      <c r="J25" s="261" t="s">
        <v>116</v>
      </c>
      <c r="K25" s="239"/>
    </row>
    <row r="26" spans="1:11" s="235" customFormat="1" ht="8.1" customHeight="1">
      <c r="A26" s="231"/>
      <c r="B26" s="241"/>
      <c r="C26" s="241"/>
      <c r="D26" s="241"/>
      <c r="E26" s="233"/>
      <c r="F26" s="233"/>
      <c r="G26" s="233"/>
      <c r="H26" s="233"/>
      <c r="I26" s="263"/>
      <c r="J26" s="234"/>
      <c r="K26" s="239"/>
    </row>
    <row r="27" spans="1:11" s="235" customFormat="1" ht="15.95" customHeight="1">
      <c r="A27" s="231"/>
      <c r="B27" s="232" t="s">
        <v>10</v>
      </c>
      <c r="C27" s="232"/>
      <c r="D27" s="232"/>
      <c r="E27" s="233">
        <v>74</v>
      </c>
      <c r="F27" s="233">
        <v>73</v>
      </c>
      <c r="G27" s="233">
        <v>57</v>
      </c>
      <c r="H27" s="233">
        <v>7574</v>
      </c>
      <c r="I27" s="233">
        <v>1</v>
      </c>
      <c r="J27" s="233" t="s">
        <v>116</v>
      </c>
      <c r="K27" s="239"/>
    </row>
    <row r="28" spans="1:11" s="235" customFormat="1" ht="15.95" customHeight="1">
      <c r="A28" s="231"/>
      <c r="B28" s="241"/>
      <c r="C28" s="241"/>
      <c r="D28" s="241"/>
      <c r="E28" s="261">
        <v>7.34</v>
      </c>
      <c r="F28" s="261">
        <v>7.24</v>
      </c>
      <c r="G28" s="261">
        <v>5.66</v>
      </c>
      <c r="H28" s="261">
        <v>751.61</v>
      </c>
      <c r="I28" s="261">
        <v>0.1</v>
      </c>
      <c r="J28" s="261" t="s">
        <v>116</v>
      </c>
      <c r="K28" s="239"/>
    </row>
    <row r="29" spans="1:11" s="235" customFormat="1" ht="8.1" customHeight="1">
      <c r="A29" s="231"/>
      <c r="B29" s="241"/>
      <c r="C29" s="241"/>
      <c r="D29" s="241"/>
      <c r="E29" s="233"/>
      <c r="F29" s="233"/>
      <c r="G29" s="233"/>
      <c r="H29" s="233"/>
      <c r="I29" s="261"/>
      <c r="J29" s="233"/>
      <c r="K29" s="239"/>
    </row>
    <row r="30" spans="1:11" s="235" customFormat="1" ht="15.95" customHeight="1">
      <c r="A30" s="231"/>
      <c r="B30" s="231" t="s">
        <v>11</v>
      </c>
      <c r="C30" s="231"/>
      <c r="D30" s="231"/>
      <c r="E30" s="233">
        <v>95</v>
      </c>
      <c r="F30" s="233">
        <v>23</v>
      </c>
      <c r="G30" s="233">
        <v>184</v>
      </c>
      <c r="H30" s="233">
        <v>6965</v>
      </c>
      <c r="I30" s="233">
        <v>1</v>
      </c>
      <c r="J30" s="233" t="s">
        <v>116</v>
      </c>
      <c r="K30" s="239"/>
    </row>
    <row r="31" spans="1:11" s="235" customFormat="1" ht="15.95" customHeight="1">
      <c r="A31" s="231"/>
      <c r="B31" s="231"/>
      <c r="C31" s="231"/>
      <c r="D31" s="231"/>
      <c r="E31" s="261">
        <v>7.86</v>
      </c>
      <c r="F31" s="262">
        <v>1.9</v>
      </c>
      <c r="G31" s="261">
        <v>15.22</v>
      </c>
      <c r="H31" s="262">
        <v>576.1</v>
      </c>
      <c r="I31" s="261">
        <v>0.08</v>
      </c>
      <c r="J31" s="261" t="s">
        <v>116</v>
      </c>
      <c r="K31" s="239"/>
    </row>
    <row r="32" spans="1:11" s="235" customFormat="1" ht="8.1" customHeight="1">
      <c r="A32" s="231"/>
      <c r="B32" s="231"/>
      <c r="C32" s="231"/>
      <c r="D32" s="231"/>
      <c r="E32" s="233"/>
      <c r="F32" s="234"/>
      <c r="G32" s="233"/>
      <c r="H32" s="234"/>
      <c r="I32" s="234"/>
      <c r="J32" s="263"/>
      <c r="K32" s="239"/>
    </row>
    <row r="33" spans="1:11" s="235" customFormat="1" ht="15.95" customHeight="1">
      <c r="A33" s="231"/>
      <c r="B33" s="231" t="s">
        <v>12</v>
      </c>
      <c r="C33" s="231"/>
      <c r="D33" s="231"/>
      <c r="E33" s="233">
        <v>128</v>
      </c>
      <c r="F33" s="234">
        <v>27</v>
      </c>
      <c r="G33" s="233">
        <v>109</v>
      </c>
      <c r="H33" s="234">
        <v>5286</v>
      </c>
      <c r="I33" s="233" t="s">
        <v>116</v>
      </c>
      <c r="J33" s="233">
        <v>1</v>
      </c>
      <c r="K33" s="239"/>
    </row>
    <row r="34" spans="1:11" s="235" customFormat="1" ht="15.95" customHeight="1">
      <c r="A34" s="231"/>
      <c r="B34" s="231"/>
      <c r="C34" s="231"/>
      <c r="D34" s="231"/>
      <c r="E34" s="261">
        <v>7.94</v>
      </c>
      <c r="F34" s="262">
        <v>1.67</v>
      </c>
      <c r="G34" s="261">
        <v>6.76</v>
      </c>
      <c r="H34" s="261">
        <v>327.81</v>
      </c>
      <c r="I34" s="261" t="s">
        <v>116</v>
      </c>
      <c r="J34" s="261">
        <v>0.06</v>
      </c>
      <c r="K34" s="239"/>
    </row>
    <row r="35" spans="1:11" s="235" customFormat="1" ht="8.1" customHeight="1">
      <c r="A35" s="231"/>
      <c r="B35" s="231"/>
      <c r="C35" s="231"/>
      <c r="D35" s="231"/>
      <c r="E35" s="233"/>
      <c r="F35" s="234"/>
      <c r="G35" s="233"/>
      <c r="H35" s="233"/>
      <c r="I35" s="233"/>
      <c r="J35" s="261"/>
      <c r="K35" s="239"/>
    </row>
    <row r="36" spans="1:11" s="235" customFormat="1" ht="15.95" customHeight="1">
      <c r="A36" s="231"/>
      <c r="B36" s="231" t="s">
        <v>13</v>
      </c>
      <c r="C36" s="231"/>
      <c r="D36" s="231"/>
      <c r="E36" s="233">
        <v>148</v>
      </c>
      <c r="F36" s="233">
        <v>75</v>
      </c>
      <c r="G36" s="233">
        <v>277</v>
      </c>
      <c r="H36" s="233">
        <v>14708</v>
      </c>
      <c r="I36" s="233">
        <v>3</v>
      </c>
      <c r="J36" s="233" t="s">
        <v>116</v>
      </c>
      <c r="K36" s="239"/>
    </row>
    <row r="37" spans="1:11" s="235" customFormat="1" ht="15.95" customHeight="1">
      <c r="A37" s="231"/>
      <c r="B37" s="231"/>
      <c r="C37" s="231"/>
      <c r="D37" s="231"/>
      <c r="E37" s="261">
        <v>5.87</v>
      </c>
      <c r="F37" s="261">
        <v>2.97</v>
      </c>
      <c r="G37" s="261">
        <v>10.98</v>
      </c>
      <c r="H37" s="261">
        <v>583.26</v>
      </c>
      <c r="I37" s="261">
        <v>0.12</v>
      </c>
      <c r="J37" s="261" t="s">
        <v>116</v>
      </c>
      <c r="K37" s="239"/>
    </row>
    <row r="38" spans="1:11" s="235" customFormat="1" ht="8.1" customHeight="1">
      <c r="A38" s="231"/>
      <c r="B38" s="231"/>
      <c r="C38" s="231"/>
      <c r="D38" s="231"/>
      <c r="E38" s="233"/>
      <c r="F38" s="233"/>
      <c r="G38" s="233"/>
      <c r="H38" s="233"/>
      <c r="I38" s="261"/>
      <c r="J38" s="234"/>
      <c r="K38" s="239"/>
    </row>
    <row r="39" spans="1:11" s="235" customFormat="1" ht="15.95" customHeight="1">
      <c r="A39" s="231"/>
      <c r="B39" s="231" t="s">
        <v>14</v>
      </c>
      <c r="C39" s="231"/>
      <c r="D39" s="231"/>
      <c r="E39" s="233">
        <v>18</v>
      </c>
      <c r="F39" s="234">
        <v>12</v>
      </c>
      <c r="G39" s="233">
        <v>20</v>
      </c>
      <c r="H39" s="233">
        <v>2115</v>
      </c>
      <c r="I39" s="233" t="s">
        <v>116</v>
      </c>
      <c r="J39" s="233" t="s">
        <v>116</v>
      </c>
      <c r="K39" s="239"/>
    </row>
    <row r="40" spans="1:11" s="235" customFormat="1" ht="15.95" customHeight="1">
      <c r="A40" s="231"/>
      <c r="B40" s="242"/>
      <c r="C40" s="242"/>
      <c r="D40" s="242"/>
      <c r="E40" s="261">
        <v>6.21</v>
      </c>
      <c r="F40" s="261">
        <v>4.1399999999999997</v>
      </c>
      <c r="G40" s="261">
        <v>6.9</v>
      </c>
      <c r="H40" s="261">
        <v>729.81</v>
      </c>
      <c r="I40" s="261" t="s">
        <v>116</v>
      </c>
      <c r="J40" s="261" t="s">
        <v>116</v>
      </c>
      <c r="K40" s="239"/>
    </row>
    <row r="41" spans="1:11" s="235" customFormat="1" ht="8.1" customHeight="1">
      <c r="A41" s="231"/>
      <c r="B41" s="242"/>
      <c r="C41" s="242"/>
      <c r="D41" s="242"/>
      <c r="E41" s="233"/>
      <c r="F41" s="233"/>
      <c r="G41" s="233"/>
      <c r="H41" s="233"/>
      <c r="I41" s="234"/>
      <c r="J41" s="233"/>
      <c r="K41" s="239"/>
    </row>
    <row r="42" spans="1:11" s="235" customFormat="1" ht="15.95" customHeight="1">
      <c r="A42" s="231"/>
      <c r="B42" s="232" t="s">
        <v>15</v>
      </c>
      <c r="C42" s="232"/>
      <c r="D42" s="232"/>
      <c r="E42" s="233">
        <v>246</v>
      </c>
      <c r="F42" s="233">
        <v>34</v>
      </c>
      <c r="G42" s="233">
        <v>85</v>
      </c>
      <c r="H42" s="233">
        <v>6882</v>
      </c>
      <c r="I42" s="233" t="s">
        <v>116</v>
      </c>
      <c r="J42" s="233" t="s">
        <v>116</v>
      </c>
      <c r="K42" s="239"/>
    </row>
    <row r="43" spans="1:11" s="235" customFormat="1" ht="15.95" customHeight="1">
      <c r="A43" s="231"/>
      <c r="B43" s="240"/>
      <c r="C43" s="240"/>
      <c r="D43" s="240"/>
      <c r="E43" s="261">
        <v>14.15</v>
      </c>
      <c r="F43" s="261">
        <v>1.96</v>
      </c>
      <c r="G43" s="261">
        <v>4.8899999999999997</v>
      </c>
      <c r="H43" s="261">
        <v>395.84</v>
      </c>
      <c r="I43" s="261" t="s">
        <v>116</v>
      </c>
      <c r="J43" s="261" t="s">
        <v>116</v>
      </c>
      <c r="K43" s="239"/>
    </row>
    <row r="44" spans="1:11" s="235" customFormat="1" ht="8.1" customHeight="1">
      <c r="A44" s="231"/>
      <c r="B44" s="240"/>
      <c r="C44" s="240"/>
      <c r="D44" s="240"/>
      <c r="E44" s="233"/>
      <c r="F44" s="233"/>
      <c r="G44" s="233"/>
      <c r="H44" s="233"/>
      <c r="I44" s="263"/>
      <c r="J44" s="263"/>
      <c r="K44" s="239"/>
    </row>
    <row r="45" spans="1:11" s="235" customFormat="1" ht="15.95" customHeight="1">
      <c r="A45" s="231"/>
      <c r="B45" s="232" t="s">
        <v>69</v>
      </c>
      <c r="C45" s="232"/>
      <c r="D45" s="232"/>
      <c r="E45" s="233">
        <v>314</v>
      </c>
      <c r="F45" s="233">
        <v>70</v>
      </c>
      <c r="G45" s="233">
        <v>111</v>
      </c>
      <c r="H45" s="233">
        <v>11515</v>
      </c>
      <c r="I45" s="233">
        <v>1</v>
      </c>
      <c r="J45" s="233">
        <v>8</v>
      </c>
      <c r="K45" s="243"/>
    </row>
    <row r="46" spans="1:11" s="235" customFormat="1" ht="15.95" customHeight="1">
      <c r="A46" s="231"/>
      <c r="B46" s="240"/>
      <c r="C46" s="240"/>
      <c r="D46" s="240"/>
      <c r="E46" s="261">
        <v>9.26</v>
      </c>
      <c r="F46" s="261">
        <v>2.06</v>
      </c>
      <c r="G46" s="261">
        <v>3.27</v>
      </c>
      <c r="H46" s="261">
        <v>339.59</v>
      </c>
      <c r="I46" s="261">
        <v>0.03</v>
      </c>
      <c r="J46" s="261">
        <v>0.24</v>
      </c>
      <c r="K46" s="239"/>
    </row>
    <row r="47" spans="1:11" s="235" customFormat="1" ht="8.1" customHeight="1">
      <c r="A47" s="231"/>
      <c r="B47" s="240"/>
      <c r="C47" s="240"/>
      <c r="D47" s="240"/>
      <c r="E47" s="233"/>
      <c r="F47" s="233"/>
      <c r="G47" s="233"/>
      <c r="H47" s="233"/>
      <c r="I47" s="261"/>
      <c r="J47" s="261"/>
      <c r="K47" s="239"/>
    </row>
    <row r="48" spans="1:11" s="235" customFormat="1" ht="15.95" customHeight="1">
      <c r="A48" s="231"/>
      <c r="B48" s="232" t="s">
        <v>17</v>
      </c>
      <c r="C48" s="232"/>
      <c r="D48" s="232"/>
      <c r="E48" s="233">
        <v>226</v>
      </c>
      <c r="F48" s="234">
        <v>235</v>
      </c>
      <c r="G48" s="233">
        <v>459</v>
      </c>
      <c r="H48" s="233">
        <v>13389</v>
      </c>
      <c r="I48" s="233" t="s">
        <v>116</v>
      </c>
      <c r="J48" s="233" t="s">
        <v>116</v>
      </c>
      <c r="K48" s="239"/>
    </row>
    <row r="49" spans="1:19" s="235" customFormat="1" ht="15.95" customHeight="1">
      <c r="A49" s="231"/>
      <c r="B49" s="240"/>
      <c r="C49" s="240"/>
      <c r="D49" s="240"/>
      <c r="E49" s="261">
        <v>9.15</v>
      </c>
      <c r="F49" s="262">
        <v>9.51</v>
      </c>
      <c r="G49" s="261">
        <v>18.579999999999998</v>
      </c>
      <c r="H49" s="261">
        <v>541.87</v>
      </c>
      <c r="I49" s="261" t="s">
        <v>116</v>
      </c>
      <c r="J49" s="261" t="s">
        <v>116</v>
      </c>
      <c r="K49" s="239"/>
    </row>
    <row r="50" spans="1:19" s="235" customFormat="1" ht="8.1" customHeight="1">
      <c r="A50" s="231"/>
      <c r="B50" s="240"/>
      <c r="C50" s="240"/>
      <c r="D50" s="240"/>
      <c r="E50" s="233"/>
      <c r="F50" s="233"/>
      <c r="G50" s="233"/>
      <c r="H50" s="233"/>
      <c r="I50" s="234"/>
      <c r="J50" s="234"/>
      <c r="K50" s="239"/>
    </row>
    <row r="51" spans="1:19" s="235" customFormat="1" ht="15.95" customHeight="1">
      <c r="A51" s="231"/>
      <c r="B51" s="232" t="s">
        <v>18</v>
      </c>
      <c r="C51" s="232"/>
      <c r="D51" s="232"/>
      <c r="E51" s="233">
        <v>996</v>
      </c>
      <c r="F51" s="233">
        <v>137</v>
      </c>
      <c r="G51" s="233">
        <v>528</v>
      </c>
      <c r="H51" s="233">
        <v>38455</v>
      </c>
      <c r="I51" s="233">
        <v>7</v>
      </c>
      <c r="J51" s="233" t="s">
        <v>116</v>
      </c>
      <c r="K51" s="239"/>
    </row>
    <row r="52" spans="1:19" s="235" customFormat="1" ht="15.95" customHeight="1">
      <c r="A52" s="231"/>
      <c r="B52" s="240"/>
      <c r="C52" s="240"/>
      <c r="D52" s="240"/>
      <c r="E52" s="261">
        <v>14.15</v>
      </c>
      <c r="F52" s="261">
        <v>1.95</v>
      </c>
      <c r="G52" s="261">
        <v>7.5</v>
      </c>
      <c r="H52" s="261">
        <v>546.38</v>
      </c>
      <c r="I52" s="261">
        <v>0.1</v>
      </c>
      <c r="J52" s="261" t="s">
        <v>116</v>
      </c>
      <c r="K52" s="239"/>
    </row>
    <row r="53" spans="1:19" s="235" customFormat="1" ht="8.1" customHeight="1">
      <c r="A53" s="231"/>
      <c r="B53" s="240"/>
      <c r="C53" s="240"/>
      <c r="D53" s="240"/>
      <c r="E53" s="233"/>
      <c r="F53" s="233"/>
      <c r="G53" s="233"/>
      <c r="H53" s="233"/>
      <c r="I53" s="233"/>
      <c r="J53" s="233"/>
      <c r="K53" s="239"/>
    </row>
    <row r="54" spans="1:19" s="235" customFormat="1" ht="15.95" customHeight="1">
      <c r="A54" s="231"/>
      <c r="B54" s="232" t="s">
        <v>19</v>
      </c>
      <c r="C54" s="232"/>
      <c r="D54" s="232"/>
      <c r="E54" s="233">
        <v>92</v>
      </c>
      <c r="F54" s="233">
        <v>23</v>
      </c>
      <c r="G54" s="233">
        <v>145</v>
      </c>
      <c r="H54" s="233">
        <v>2312</v>
      </c>
      <c r="I54" s="233" t="s">
        <v>116</v>
      </c>
      <c r="J54" s="233" t="s">
        <v>116</v>
      </c>
      <c r="K54" s="239"/>
    </row>
    <row r="55" spans="1:19" s="235" customFormat="1" ht="15.95" customHeight="1">
      <c r="A55" s="231"/>
      <c r="B55" s="241"/>
      <c r="C55" s="241"/>
      <c r="D55" s="241"/>
      <c r="E55" s="261">
        <v>7.75</v>
      </c>
      <c r="F55" s="261">
        <v>1.94</v>
      </c>
      <c r="G55" s="261">
        <v>12.22</v>
      </c>
      <c r="H55" s="261">
        <v>194.78</v>
      </c>
      <c r="I55" s="261" t="s">
        <v>116</v>
      </c>
      <c r="J55" s="261" t="s">
        <v>116</v>
      </c>
      <c r="K55" s="239"/>
    </row>
    <row r="56" spans="1:19" s="235" customFormat="1" ht="8.1" customHeight="1">
      <c r="A56" s="231"/>
      <c r="B56" s="241"/>
      <c r="C56" s="241"/>
      <c r="D56" s="241"/>
      <c r="E56" s="261"/>
      <c r="F56" s="261"/>
      <c r="G56" s="261"/>
      <c r="H56" s="261"/>
      <c r="I56" s="261"/>
      <c r="J56" s="261"/>
      <c r="K56" s="239"/>
    </row>
    <row r="57" spans="1:19" s="235" customFormat="1" ht="15.95" customHeight="1">
      <c r="A57" s="231"/>
      <c r="B57" s="232" t="s">
        <v>210</v>
      </c>
      <c r="C57" s="232"/>
      <c r="D57" s="232"/>
      <c r="E57" s="233">
        <v>380</v>
      </c>
      <c r="F57" s="233">
        <v>126</v>
      </c>
      <c r="G57" s="233">
        <v>62</v>
      </c>
      <c r="H57" s="233">
        <v>14514</v>
      </c>
      <c r="I57" s="233" t="s">
        <v>116</v>
      </c>
      <c r="J57" s="233" t="s">
        <v>116</v>
      </c>
      <c r="K57" s="239"/>
    </row>
    <row r="58" spans="1:19" s="235" customFormat="1" ht="15.95" customHeight="1">
      <c r="A58" s="231"/>
      <c r="B58" s="240"/>
      <c r="C58" s="240"/>
      <c r="D58" s="240"/>
      <c r="E58" s="261">
        <v>18.399999999999999</v>
      </c>
      <c r="F58" s="261">
        <v>6.1</v>
      </c>
      <c r="G58" s="261">
        <v>3</v>
      </c>
      <c r="H58" s="261">
        <v>702.69</v>
      </c>
      <c r="I58" s="261" t="s">
        <v>116</v>
      </c>
      <c r="J58" s="261" t="s">
        <v>116</v>
      </c>
      <c r="K58" s="239"/>
      <c r="Q58" s="233"/>
      <c r="R58" s="234"/>
      <c r="S58" s="244"/>
    </row>
    <row r="59" spans="1:19" s="235" customFormat="1" ht="8.1" customHeight="1">
      <c r="A59" s="231"/>
      <c r="B59" s="240"/>
      <c r="C59" s="240"/>
      <c r="D59" s="240"/>
      <c r="E59" s="233"/>
      <c r="F59" s="233"/>
      <c r="G59" s="233"/>
      <c r="H59" s="233"/>
      <c r="I59" s="234"/>
      <c r="J59" s="261"/>
      <c r="K59" s="239"/>
      <c r="Q59" s="233"/>
      <c r="R59" s="234"/>
      <c r="S59" s="244"/>
    </row>
    <row r="60" spans="1:19" s="235" customFormat="1" ht="15.95" customHeight="1">
      <c r="A60" s="231"/>
      <c r="B60" s="232" t="s">
        <v>21</v>
      </c>
      <c r="C60" s="232"/>
      <c r="D60" s="232"/>
      <c r="E60" s="233">
        <v>13</v>
      </c>
      <c r="F60" s="233" t="s">
        <v>116</v>
      </c>
      <c r="G60" s="234" t="s">
        <v>116</v>
      </c>
      <c r="H60" s="233">
        <v>1285</v>
      </c>
      <c r="I60" s="233" t="s">
        <v>116</v>
      </c>
      <c r="J60" s="233" t="s">
        <v>116</v>
      </c>
      <c r="K60" s="239"/>
      <c r="Q60" s="233"/>
      <c r="R60" s="234"/>
      <c r="S60" s="244"/>
    </row>
    <row r="61" spans="1:19" s="235" customFormat="1" ht="15.95" customHeight="1">
      <c r="A61" s="231"/>
      <c r="B61" s="240"/>
      <c r="C61" s="240"/>
      <c r="D61" s="240"/>
      <c r="E61" s="245">
        <v>13.43</v>
      </c>
      <c r="F61" s="236" t="s">
        <v>116</v>
      </c>
      <c r="G61" s="246" t="s">
        <v>116</v>
      </c>
      <c r="H61" s="245">
        <v>1327.48</v>
      </c>
      <c r="I61" s="236" t="s">
        <v>116</v>
      </c>
      <c r="J61" s="236" t="s">
        <v>116</v>
      </c>
      <c r="K61" s="239"/>
    </row>
    <row r="62" spans="1:19" ht="8.1" customHeight="1" thickBot="1">
      <c r="A62" s="247"/>
      <c r="B62" s="248"/>
      <c r="C62" s="248"/>
      <c r="D62" s="248"/>
      <c r="E62" s="249"/>
      <c r="F62" s="249"/>
      <c r="G62" s="249"/>
      <c r="H62" s="250"/>
      <c r="I62" s="250"/>
      <c r="J62" s="250"/>
      <c r="K62" s="250"/>
    </row>
    <row r="63" spans="1:19" s="84" customFormat="1" ht="15.95" customHeight="1">
      <c r="G63" s="251"/>
      <c r="H63" s="251"/>
      <c r="I63" s="251"/>
      <c r="J63" s="251"/>
      <c r="K63" s="252" t="s">
        <v>38</v>
      </c>
    </row>
    <row r="64" spans="1:19" s="84" customFormat="1" ht="15.95" customHeight="1">
      <c r="B64" s="76" t="s">
        <v>273</v>
      </c>
      <c r="C64" s="203"/>
      <c r="D64" s="203"/>
      <c r="G64" s="87"/>
      <c r="H64" s="87"/>
      <c r="I64" s="87"/>
      <c r="J64" s="80" t="s">
        <v>272</v>
      </c>
      <c r="K64" s="253" t="s">
        <v>39</v>
      </c>
    </row>
    <row r="65" spans="1:10" s="84" customFormat="1" ht="15.95" customHeight="1">
      <c r="A65" s="85"/>
      <c r="B65" s="254" t="s">
        <v>284</v>
      </c>
      <c r="C65" s="204"/>
      <c r="D65" s="204"/>
      <c r="G65" s="87"/>
      <c r="H65" s="87"/>
      <c r="I65" s="87"/>
      <c r="J65" s="87"/>
    </row>
    <row r="66" spans="1:10" s="84" customFormat="1" ht="15.95" customHeight="1">
      <c r="A66" s="204"/>
      <c r="B66" s="255" t="s">
        <v>289</v>
      </c>
      <c r="C66" s="86"/>
      <c r="D66" s="86"/>
      <c r="E66" s="251"/>
      <c r="F66" s="251"/>
      <c r="G66" s="251"/>
    </row>
    <row r="67" spans="1:10" s="84" customFormat="1" ht="15.95" customHeight="1">
      <c r="A67" s="85"/>
      <c r="B67" s="256" t="s">
        <v>285</v>
      </c>
      <c r="C67" s="87"/>
      <c r="D67" s="87"/>
      <c r="E67" s="251"/>
      <c r="F67" s="251"/>
      <c r="G67" s="251"/>
    </row>
    <row r="68" spans="1:10" s="84" customFormat="1" ht="15.95" customHeight="1">
      <c r="A68" s="84" t="s">
        <v>214</v>
      </c>
      <c r="B68" s="257" t="s">
        <v>259</v>
      </c>
      <c r="C68" s="86"/>
      <c r="D68" s="86"/>
    </row>
  </sheetData>
  <hyperlinks>
    <hyperlink ref="K1" r:id="rId1" xr:uid="{00000000-0004-0000-0A00-000000000000}"/>
  </hyperlinks>
  <printOptions horizontalCentered="1"/>
  <pageMargins left="0.39370078740157499" right="0.39370078740157499" top="0.55118110236220497" bottom="0.39370078740157499" header="0.31496062992126" footer="0.31496062992126"/>
  <pageSetup paperSize="9" scale="68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codeName="Sheet7">
    <tabColor rgb="FF92D050"/>
    <pageSetUpPr fitToPage="1"/>
  </sheetPr>
  <dimension ref="A1:J52"/>
  <sheetViews>
    <sheetView showGridLines="0" view="pageBreakPreview" zoomScale="80" zoomScaleSheetLayoutView="80" workbookViewId="0">
      <selection activeCell="I18" sqref="I18"/>
    </sheetView>
  </sheetViews>
  <sheetFormatPr defaultColWidth="8.42578125" defaultRowHeight="15.95" customHeight="1"/>
  <cols>
    <col min="1" max="1" width="1.7109375" style="168" customWidth="1"/>
    <col min="2" max="2" width="10.5703125" style="168" customWidth="1"/>
    <col min="3" max="3" width="21.28515625" style="168" customWidth="1"/>
    <col min="4" max="4" width="23" style="168" customWidth="1"/>
    <col min="5" max="5" width="16.5703125" style="168" customWidth="1"/>
    <col min="6" max="6" width="16" style="208" customWidth="1"/>
    <col min="7" max="7" width="1.7109375" style="209" customWidth="1"/>
    <col min="8" max="253" width="8.42578125" style="168"/>
    <col min="254" max="254" width="1.5703125" style="168" customWidth="1"/>
    <col min="255" max="255" width="0.7109375" style="168" customWidth="1"/>
    <col min="256" max="256" width="0.85546875" style="168" customWidth="1"/>
    <col min="257" max="257" width="48.28515625" style="168" customWidth="1"/>
    <col min="258" max="258" width="15.5703125" style="168" customWidth="1"/>
    <col min="259" max="259" width="2.28515625" style="168" customWidth="1"/>
    <col min="260" max="260" width="15.5703125" style="168" customWidth="1"/>
    <col min="261" max="261" width="3.5703125" style="168" customWidth="1"/>
    <col min="262" max="262" width="2.28515625" style="168" customWidth="1"/>
    <col min="263" max="509" width="8.42578125" style="168"/>
    <col min="510" max="510" width="1.5703125" style="168" customWidth="1"/>
    <col min="511" max="511" width="0.7109375" style="168" customWidth="1"/>
    <col min="512" max="512" width="0.85546875" style="168" customWidth="1"/>
    <col min="513" max="513" width="48.28515625" style="168" customWidth="1"/>
    <col min="514" max="514" width="15.5703125" style="168" customWidth="1"/>
    <col min="515" max="515" width="2.28515625" style="168" customWidth="1"/>
    <col min="516" max="516" width="15.5703125" style="168" customWidth="1"/>
    <col min="517" max="517" width="3.5703125" style="168" customWidth="1"/>
    <col min="518" max="518" width="2.28515625" style="168" customWidth="1"/>
    <col min="519" max="765" width="8.42578125" style="168"/>
    <col min="766" max="766" width="1.5703125" style="168" customWidth="1"/>
    <col min="767" max="767" width="0.7109375" style="168" customWidth="1"/>
    <col min="768" max="768" width="0.85546875" style="168" customWidth="1"/>
    <col min="769" max="769" width="48.28515625" style="168" customWidth="1"/>
    <col min="770" max="770" width="15.5703125" style="168" customWidth="1"/>
    <col min="771" max="771" width="2.28515625" style="168" customWidth="1"/>
    <col min="772" max="772" width="15.5703125" style="168" customWidth="1"/>
    <col min="773" max="773" width="3.5703125" style="168" customWidth="1"/>
    <col min="774" max="774" width="2.28515625" style="168" customWidth="1"/>
    <col min="775" max="1021" width="8.42578125" style="168"/>
    <col min="1022" max="1022" width="1.5703125" style="168" customWidth="1"/>
    <col min="1023" max="1023" width="0.7109375" style="168" customWidth="1"/>
    <col min="1024" max="1024" width="0.85546875" style="168" customWidth="1"/>
    <col min="1025" max="1025" width="48.28515625" style="168" customWidth="1"/>
    <col min="1026" max="1026" width="15.5703125" style="168" customWidth="1"/>
    <col min="1027" max="1027" width="2.28515625" style="168" customWidth="1"/>
    <col min="1028" max="1028" width="15.5703125" style="168" customWidth="1"/>
    <col min="1029" max="1029" width="3.5703125" style="168" customWidth="1"/>
    <col min="1030" max="1030" width="2.28515625" style="168" customWidth="1"/>
    <col min="1031" max="1277" width="8.42578125" style="168"/>
    <col min="1278" max="1278" width="1.5703125" style="168" customWidth="1"/>
    <col min="1279" max="1279" width="0.7109375" style="168" customWidth="1"/>
    <col min="1280" max="1280" width="0.85546875" style="168" customWidth="1"/>
    <col min="1281" max="1281" width="48.28515625" style="168" customWidth="1"/>
    <col min="1282" max="1282" width="15.5703125" style="168" customWidth="1"/>
    <col min="1283" max="1283" width="2.28515625" style="168" customWidth="1"/>
    <col min="1284" max="1284" width="15.5703125" style="168" customWidth="1"/>
    <col min="1285" max="1285" width="3.5703125" style="168" customWidth="1"/>
    <col min="1286" max="1286" width="2.28515625" style="168" customWidth="1"/>
    <col min="1287" max="1533" width="8.42578125" style="168"/>
    <col min="1534" max="1534" width="1.5703125" style="168" customWidth="1"/>
    <col min="1535" max="1535" width="0.7109375" style="168" customWidth="1"/>
    <col min="1536" max="1536" width="0.85546875" style="168" customWidth="1"/>
    <col min="1537" max="1537" width="48.28515625" style="168" customWidth="1"/>
    <col min="1538" max="1538" width="15.5703125" style="168" customWidth="1"/>
    <col min="1539" max="1539" width="2.28515625" style="168" customWidth="1"/>
    <col min="1540" max="1540" width="15.5703125" style="168" customWidth="1"/>
    <col min="1541" max="1541" width="3.5703125" style="168" customWidth="1"/>
    <col min="1542" max="1542" width="2.28515625" style="168" customWidth="1"/>
    <col min="1543" max="1789" width="8.42578125" style="168"/>
    <col min="1790" max="1790" width="1.5703125" style="168" customWidth="1"/>
    <col min="1791" max="1791" width="0.7109375" style="168" customWidth="1"/>
    <col min="1792" max="1792" width="0.85546875" style="168" customWidth="1"/>
    <col min="1793" max="1793" width="48.28515625" style="168" customWidth="1"/>
    <col min="1794" max="1794" width="15.5703125" style="168" customWidth="1"/>
    <col min="1795" max="1795" width="2.28515625" style="168" customWidth="1"/>
    <col min="1796" max="1796" width="15.5703125" style="168" customWidth="1"/>
    <col min="1797" max="1797" width="3.5703125" style="168" customWidth="1"/>
    <col min="1798" max="1798" width="2.28515625" style="168" customWidth="1"/>
    <col min="1799" max="2045" width="8.42578125" style="168"/>
    <col min="2046" max="2046" width="1.5703125" style="168" customWidth="1"/>
    <col min="2047" max="2047" width="0.7109375" style="168" customWidth="1"/>
    <col min="2048" max="2048" width="0.85546875" style="168" customWidth="1"/>
    <col min="2049" max="2049" width="48.28515625" style="168" customWidth="1"/>
    <col min="2050" max="2050" width="15.5703125" style="168" customWidth="1"/>
    <col min="2051" max="2051" width="2.28515625" style="168" customWidth="1"/>
    <col min="2052" max="2052" width="15.5703125" style="168" customWidth="1"/>
    <col min="2053" max="2053" width="3.5703125" style="168" customWidth="1"/>
    <col min="2054" max="2054" width="2.28515625" style="168" customWidth="1"/>
    <col min="2055" max="2301" width="8.42578125" style="168"/>
    <col min="2302" max="2302" width="1.5703125" style="168" customWidth="1"/>
    <col min="2303" max="2303" width="0.7109375" style="168" customWidth="1"/>
    <col min="2304" max="2304" width="0.85546875" style="168" customWidth="1"/>
    <col min="2305" max="2305" width="48.28515625" style="168" customWidth="1"/>
    <col min="2306" max="2306" width="15.5703125" style="168" customWidth="1"/>
    <col min="2307" max="2307" width="2.28515625" style="168" customWidth="1"/>
    <col min="2308" max="2308" width="15.5703125" style="168" customWidth="1"/>
    <col min="2309" max="2309" width="3.5703125" style="168" customWidth="1"/>
    <col min="2310" max="2310" width="2.28515625" style="168" customWidth="1"/>
    <col min="2311" max="2557" width="8.42578125" style="168"/>
    <col min="2558" max="2558" width="1.5703125" style="168" customWidth="1"/>
    <col min="2559" max="2559" width="0.7109375" style="168" customWidth="1"/>
    <col min="2560" max="2560" width="0.85546875" style="168" customWidth="1"/>
    <col min="2561" max="2561" width="48.28515625" style="168" customWidth="1"/>
    <col min="2562" max="2562" width="15.5703125" style="168" customWidth="1"/>
    <col min="2563" max="2563" width="2.28515625" style="168" customWidth="1"/>
    <col min="2564" max="2564" width="15.5703125" style="168" customWidth="1"/>
    <col min="2565" max="2565" width="3.5703125" style="168" customWidth="1"/>
    <col min="2566" max="2566" width="2.28515625" style="168" customWidth="1"/>
    <col min="2567" max="2813" width="8.42578125" style="168"/>
    <col min="2814" max="2814" width="1.5703125" style="168" customWidth="1"/>
    <col min="2815" max="2815" width="0.7109375" style="168" customWidth="1"/>
    <col min="2816" max="2816" width="0.85546875" style="168" customWidth="1"/>
    <col min="2817" max="2817" width="48.28515625" style="168" customWidth="1"/>
    <col min="2818" max="2818" width="15.5703125" style="168" customWidth="1"/>
    <col min="2819" max="2819" width="2.28515625" style="168" customWidth="1"/>
    <col min="2820" max="2820" width="15.5703125" style="168" customWidth="1"/>
    <col min="2821" max="2821" width="3.5703125" style="168" customWidth="1"/>
    <col min="2822" max="2822" width="2.28515625" style="168" customWidth="1"/>
    <col min="2823" max="3069" width="8.42578125" style="168"/>
    <col min="3070" max="3070" width="1.5703125" style="168" customWidth="1"/>
    <col min="3071" max="3071" width="0.7109375" style="168" customWidth="1"/>
    <col min="3072" max="3072" width="0.85546875" style="168" customWidth="1"/>
    <col min="3073" max="3073" width="48.28515625" style="168" customWidth="1"/>
    <col min="3074" max="3074" width="15.5703125" style="168" customWidth="1"/>
    <col min="3075" max="3075" width="2.28515625" style="168" customWidth="1"/>
    <col min="3076" max="3076" width="15.5703125" style="168" customWidth="1"/>
    <col min="3077" max="3077" width="3.5703125" style="168" customWidth="1"/>
    <col min="3078" max="3078" width="2.28515625" style="168" customWidth="1"/>
    <col min="3079" max="3325" width="8.42578125" style="168"/>
    <col min="3326" max="3326" width="1.5703125" style="168" customWidth="1"/>
    <col min="3327" max="3327" width="0.7109375" style="168" customWidth="1"/>
    <col min="3328" max="3328" width="0.85546875" style="168" customWidth="1"/>
    <col min="3329" max="3329" width="48.28515625" style="168" customWidth="1"/>
    <col min="3330" max="3330" width="15.5703125" style="168" customWidth="1"/>
    <col min="3331" max="3331" width="2.28515625" style="168" customWidth="1"/>
    <col min="3332" max="3332" width="15.5703125" style="168" customWidth="1"/>
    <col min="3333" max="3333" width="3.5703125" style="168" customWidth="1"/>
    <col min="3334" max="3334" width="2.28515625" style="168" customWidth="1"/>
    <col min="3335" max="3581" width="8.42578125" style="168"/>
    <col min="3582" max="3582" width="1.5703125" style="168" customWidth="1"/>
    <col min="3583" max="3583" width="0.7109375" style="168" customWidth="1"/>
    <col min="3584" max="3584" width="0.85546875" style="168" customWidth="1"/>
    <col min="3585" max="3585" width="48.28515625" style="168" customWidth="1"/>
    <col min="3586" max="3586" width="15.5703125" style="168" customWidth="1"/>
    <col min="3587" max="3587" width="2.28515625" style="168" customWidth="1"/>
    <col min="3588" max="3588" width="15.5703125" style="168" customWidth="1"/>
    <col min="3589" max="3589" width="3.5703125" style="168" customWidth="1"/>
    <col min="3590" max="3590" width="2.28515625" style="168" customWidth="1"/>
    <col min="3591" max="3837" width="8.42578125" style="168"/>
    <col min="3838" max="3838" width="1.5703125" style="168" customWidth="1"/>
    <col min="3839" max="3839" width="0.7109375" style="168" customWidth="1"/>
    <col min="3840" max="3840" width="0.85546875" style="168" customWidth="1"/>
    <col min="3841" max="3841" width="48.28515625" style="168" customWidth="1"/>
    <col min="3842" max="3842" width="15.5703125" style="168" customWidth="1"/>
    <col min="3843" max="3843" width="2.28515625" style="168" customWidth="1"/>
    <col min="3844" max="3844" width="15.5703125" style="168" customWidth="1"/>
    <col min="3845" max="3845" width="3.5703125" style="168" customWidth="1"/>
    <col min="3846" max="3846" width="2.28515625" style="168" customWidth="1"/>
    <col min="3847" max="4093" width="8.42578125" style="168"/>
    <col min="4094" max="4094" width="1.5703125" style="168" customWidth="1"/>
    <col min="4095" max="4095" width="0.7109375" style="168" customWidth="1"/>
    <col min="4096" max="4096" width="0.85546875" style="168" customWidth="1"/>
    <col min="4097" max="4097" width="48.28515625" style="168" customWidth="1"/>
    <col min="4098" max="4098" width="15.5703125" style="168" customWidth="1"/>
    <col min="4099" max="4099" width="2.28515625" style="168" customWidth="1"/>
    <col min="4100" max="4100" width="15.5703125" style="168" customWidth="1"/>
    <col min="4101" max="4101" width="3.5703125" style="168" customWidth="1"/>
    <col min="4102" max="4102" width="2.28515625" style="168" customWidth="1"/>
    <col min="4103" max="4349" width="8.42578125" style="168"/>
    <col min="4350" max="4350" width="1.5703125" style="168" customWidth="1"/>
    <col min="4351" max="4351" width="0.7109375" style="168" customWidth="1"/>
    <col min="4352" max="4352" width="0.85546875" style="168" customWidth="1"/>
    <col min="4353" max="4353" width="48.28515625" style="168" customWidth="1"/>
    <col min="4354" max="4354" width="15.5703125" style="168" customWidth="1"/>
    <col min="4355" max="4355" width="2.28515625" style="168" customWidth="1"/>
    <col min="4356" max="4356" width="15.5703125" style="168" customWidth="1"/>
    <col min="4357" max="4357" width="3.5703125" style="168" customWidth="1"/>
    <col min="4358" max="4358" width="2.28515625" style="168" customWidth="1"/>
    <col min="4359" max="4605" width="8.42578125" style="168"/>
    <col min="4606" max="4606" width="1.5703125" style="168" customWidth="1"/>
    <col min="4607" max="4607" width="0.7109375" style="168" customWidth="1"/>
    <col min="4608" max="4608" width="0.85546875" style="168" customWidth="1"/>
    <col min="4609" max="4609" width="48.28515625" style="168" customWidth="1"/>
    <col min="4610" max="4610" width="15.5703125" style="168" customWidth="1"/>
    <col min="4611" max="4611" width="2.28515625" style="168" customWidth="1"/>
    <col min="4612" max="4612" width="15.5703125" style="168" customWidth="1"/>
    <col min="4613" max="4613" width="3.5703125" style="168" customWidth="1"/>
    <col min="4614" max="4614" width="2.28515625" style="168" customWidth="1"/>
    <col min="4615" max="4861" width="8.42578125" style="168"/>
    <col min="4862" max="4862" width="1.5703125" style="168" customWidth="1"/>
    <col min="4863" max="4863" width="0.7109375" style="168" customWidth="1"/>
    <col min="4864" max="4864" width="0.85546875" style="168" customWidth="1"/>
    <col min="4865" max="4865" width="48.28515625" style="168" customWidth="1"/>
    <col min="4866" max="4866" width="15.5703125" style="168" customWidth="1"/>
    <col min="4867" max="4867" width="2.28515625" style="168" customWidth="1"/>
    <col min="4868" max="4868" width="15.5703125" style="168" customWidth="1"/>
    <col min="4869" max="4869" width="3.5703125" style="168" customWidth="1"/>
    <col min="4870" max="4870" width="2.28515625" style="168" customWidth="1"/>
    <col min="4871" max="5117" width="8.42578125" style="168"/>
    <col min="5118" max="5118" width="1.5703125" style="168" customWidth="1"/>
    <col min="5119" max="5119" width="0.7109375" style="168" customWidth="1"/>
    <col min="5120" max="5120" width="0.85546875" style="168" customWidth="1"/>
    <col min="5121" max="5121" width="48.28515625" style="168" customWidth="1"/>
    <col min="5122" max="5122" width="15.5703125" style="168" customWidth="1"/>
    <col min="5123" max="5123" width="2.28515625" style="168" customWidth="1"/>
    <col min="5124" max="5124" width="15.5703125" style="168" customWidth="1"/>
    <col min="5125" max="5125" width="3.5703125" style="168" customWidth="1"/>
    <col min="5126" max="5126" width="2.28515625" style="168" customWidth="1"/>
    <col min="5127" max="5373" width="8.42578125" style="168"/>
    <col min="5374" max="5374" width="1.5703125" style="168" customWidth="1"/>
    <col min="5375" max="5375" width="0.7109375" style="168" customWidth="1"/>
    <col min="5376" max="5376" width="0.85546875" style="168" customWidth="1"/>
    <col min="5377" max="5377" width="48.28515625" style="168" customWidth="1"/>
    <col min="5378" max="5378" width="15.5703125" style="168" customWidth="1"/>
    <col min="5379" max="5379" width="2.28515625" style="168" customWidth="1"/>
    <col min="5380" max="5380" width="15.5703125" style="168" customWidth="1"/>
    <col min="5381" max="5381" width="3.5703125" style="168" customWidth="1"/>
    <col min="5382" max="5382" width="2.28515625" style="168" customWidth="1"/>
    <col min="5383" max="5629" width="8.42578125" style="168"/>
    <col min="5630" max="5630" width="1.5703125" style="168" customWidth="1"/>
    <col min="5631" max="5631" width="0.7109375" style="168" customWidth="1"/>
    <col min="5632" max="5632" width="0.85546875" style="168" customWidth="1"/>
    <col min="5633" max="5633" width="48.28515625" style="168" customWidth="1"/>
    <col min="5634" max="5634" width="15.5703125" style="168" customWidth="1"/>
    <col min="5635" max="5635" width="2.28515625" style="168" customWidth="1"/>
    <col min="5636" max="5636" width="15.5703125" style="168" customWidth="1"/>
    <col min="5637" max="5637" width="3.5703125" style="168" customWidth="1"/>
    <col min="5638" max="5638" width="2.28515625" style="168" customWidth="1"/>
    <col min="5639" max="5885" width="8.42578125" style="168"/>
    <col min="5886" max="5886" width="1.5703125" style="168" customWidth="1"/>
    <col min="5887" max="5887" width="0.7109375" style="168" customWidth="1"/>
    <col min="5888" max="5888" width="0.85546875" style="168" customWidth="1"/>
    <col min="5889" max="5889" width="48.28515625" style="168" customWidth="1"/>
    <col min="5890" max="5890" width="15.5703125" style="168" customWidth="1"/>
    <col min="5891" max="5891" width="2.28515625" style="168" customWidth="1"/>
    <col min="5892" max="5892" width="15.5703125" style="168" customWidth="1"/>
    <col min="5893" max="5893" width="3.5703125" style="168" customWidth="1"/>
    <col min="5894" max="5894" width="2.28515625" style="168" customWidth="1"/>
    <col min="5895" max="6141" width="8.42578125" style="168"/>
    <col min="6142" max="6142" width="1.5703125" style="168" customWidth="1"/>
    <col min="6143" max="6143" width="0.7109375" style="168" customWidth="1"/>
    <col min="6144" max="6144" width="0.85546875" style="168" customWidth="1"/>
    <col min="6145" max="6145" width="48.28515625" style="168" customWidth="1"/>
    <col min="6146" max="6146" width="15.5703125" style="168" customWidth="1"/>
    <col min="6147" max="6147" width="2.28515625" style="168" customWidth="1"/>
    <col min="6148" max="6148" width="15.5703125" style="168" customWidth="1"/>
    <col min="6149" max="6149" width="3.5703125" style="168" customWidth="1"/>
    <col min="6150" max="6150" width="2.28515625" style="168" customWidth="1"/>
    <col min="6151" max="6397" width="8.42578125" style="168"/>
    <col min="6398" max="6398" width="1.5703125" style="168" customWidth="1"/>
    <col min="6399" max="6399" width="0.7109375" style="168" customWidth="1"/>
    <col min="6400" max="6400" width="0.85546875" style="168" customWidth="1"/>
    <col min="6401" max="6401" width="48.28515625" style="168" customWidth="1"/>
    <col min="6402" max="6402" width="15.5703125" style="168" customWidth="1"/>
    <col min="6403" max="6403" width="2.28515625" style="168" customWidth="1"/>
    <col min="6404" max="6404" width="15.5703125" style="168" customWidth="1"/>
    <col min="6405" max="6405" width="3.5703125" style="168" customWidth="1"/>
    <col min="6406" max="6406" width="2.28515625" style="168" customWidth="1"/>
    <col min="6407" max="6653" width="8.42578125" style="168"/>
    <col min="6654" max="6654" width="1.5703125" style="168" customWidth="1"/>
    <col min="6655" max="6655" width="0.7109375" style="168" customWidth="1"/>
    <col min="6656" max="6656" width="0.85546875" style="168" customWidth="1"/>
    <col min="6657" max="6657" width="48.28515625" style="168" customWidth="1"/>
    <col min="6658" max="6658" width="15.5703125" style="168" customWidth="1"/>
    <col min="6659" max="6659" width="2.28515625" style="168" customWidth="1"/>
    <col min="6660" max="6660" width="15.5703125" style="168" customWidth="1"/>
    <col min="6661" max="6661" width="3.5703125" style="168" customWidth="1"/>
    <col min="6662" max="6662" width="2.28515625" style="168" customWidth="1"/>
    <col min="6663" max="6909" width="8.42578125" style="168"/>
    <col min="6910" max="6910" width="1.5703125" style="168" customWidth="1"/>
    <col min="6911" max="6911" width="0.7109375" style="168" customWidth="1"/>
    <col min="6912" max="6912" width="0.85546875" style="168" customWidth="1"/>
    <col min="6913" max="6913" width="48.28515625" style="168" customWidth="1"/>
    <col min="6914" max="6914" width="15.5703125" style="168" customWidth="1"/>
    <col min="6915" max="6915" width="2.28515625" style="168" customWidth="1"/>
    <col min="6916" max="6916" width="15.5703125" style="168" customWidth="1"/>
    <col min="6917" max="6917" width="3.5703125" style="168" customWidth="1"/>
    <col min="6918" max="6918" width="2.28515625" style="168" customWidth="1"/>
    <col min="6919" max="7165" width="8.42578125" style="168"/>
    <col min="7166" max="7166" width="1.5703125" style="168" customWidth="1"/>
    <col min="7167" max="7167" width="0.7109375" style="168" customWidth="1"/>
    <col min="7168" max="7168" width="0.85546875" style="168" customWidth="1"/>
    <col min="7169" max="7169" width="48.28515625" style="168" customWidth="1"/>
    <col min="7170" max="7170" width="15.5703125" style="168" customWidth="1"/>
    <col min="7171" max="7171" width="2.28515625" style="168" customWidth="1"/>
    <col min="7172" max="7172" width="15.5703125" style="168" customWidth="1"/>
    <col min="7173" max="7173" width="3.5703125" style="168" customWidth="1"/>
    <col min="7174" max="7174" width="2.28515625" style="168" customWidth="1"/>
    <col min="7175" max="7421" width="8.42578125" style="168"/>
    <col min="7422" max="7422" width="1.5703125" style="168" customWidth="1"/>
    <col min="7423" max="7423" width="0.7109375" style="168" customWidth="1"/>
    <col min="7424" max="7424" width="0.85546875" style="168" customWidth="1"/>
    <col min="7425" max="7425" width="48.28515625" style="168" customWidth="1"/>
    <col min="7426" max="7426" width="15.5703125" style="168" customWidth="1"/>
    <col min="7427" max="7427" width="2.28515625" style="168" customWidth="1"/>
    <col min="7428" max="7428" width="15.5703125" style="168" customWidth="1"/>
    <col min="7429" max="7429" width="3.5703125" style="168" customWidth="1"/>
    <col min="7430" max="7430" width="2.28515625" style="168" customWidth="1"/>
    <col min="7431" max="7677" width="8.42578125" style="168"/>
    <col min="7678" max="7678" width="1.5703125" style="168" customWidth="1"/>
    <col min="7679" max="7679" width="0.7109375" style="168" customWidth="1"/>
    <col min="7680" max="7680" width="0.85546875" style="168" customWidth="1"/>
    <col min="7681" max="7681" width="48.28515625" style="168" customWidth="1"/>
    <col min="7682" max="7682" width="15.5703125" style="168" customWidth="1"/>
    <col min="7683" max="7683" width="2.28515625" style="168" customWidth="1"/>
    <col min="7684" max="7684" width="15.5703125" style="168" customWidth="1"/>
    <col min="7685" max="7685" width="3.5703125" style="168" customWidth="1"/>
    <col min="7686" max="7686" width="2.28515625" style="168" customWidth="1"/>
    <col min="7687" max="7933" width="8.42578125" style="168"/>
    <col min="7934" max="7934" width="1.5703125" style="168" customWidth="1"/>
    <col min="7935" max="7935" width="0.7109375" style="168" customWidth="1"/>
    <col min="7936" max="7936" width="0.85546875" style="168" customWidth="1"/>
    <col min="7937" max="7937" width="48.28515625" style="168" customWidth="1"/>
    <col min="7938" max="7938" width="15.5703125" style="168" customWidth="1"/>
    <col min="7939" max="7939" width="2.28515625" style="168" customWidth="1"/>
    <col min="7940" max="7940" width="15.5703125" style="168" customWidth="1"/>
    <col min="7941" max="7941" width="3.5703125" style="168" customWidth="1"/>
    <col min="7942" max="7942" width="2.28515625" style="168" customWidth="1"/>
    <col min="7943" max="8189" width="8.42578125" style="168"/>
    <col min="8190" max="8190" width="1.5703125" style="168" customWidth="1"/>
    <col min="8191" max="8191" width="0.7109375" style="168" customWidth="1"/>
    <col min="8192" max="8192" width="0.85546875" style="168" customWidth="1"/>
    <col min="8193" max="8193" width="48.28515625" style="168" customWidth="1"/>
    <col min="8194" max="8194" width="15.5703125" style="168" customWidth="1"/>
    <col min="8195" max="8195" width="2.28515625" style="168" customWidth="1"/>
    <col min="8196" max="8196" width="15.5703125" style="168" customWidth="1"/>
    <col min="8197" max="8197" width="3.5703125" style="168" customWidth="1"/>
    <col min="8198" max="8198" width="2.28515625" style="168" customWidth="1"/>
    <col min="8199" max="8445" width="8.42578125" style="168"/>
    <col min="8446" max="8446" width="1.5703125" style="168" customWidth="1"/>
    <col min="8447" max="8447" width="0.7109375" style="168" customWidth="1"/>
    <col min="8448" max="8448" width="0.85546875" style="168" customWidth="1"/>
    <col min="8449" max="8449" width="48.28515625" style="168" customWidth="1"/>
    <col min="8450" max="8450" width="15.5703125" style="168" customWidth="1"/>
    <col min="8451" max="8451" width="2.28515625" style="168" customWidth="1"/>
    <col min="8452" max="8452" width="15.5703125" style="168" customWidth="1"/>
    <col min="8453" max="8453" width="3.5703125" style="168" customWidth="1"/>
    <col min="8454" max="8454" width="2.28515625" style="168" customWidth="1"/>
    <col min="8455" max="8701" width="8.42578125" style="168"/>
    <col min="8702" max="8702" width="1.5703125" style="168" customWidth="1"/>
    <col min="8703" max="8703" width="0.7109375" style="168" customWidth="1"/>
    <col min="8704" max="8704" width="0.85546875" style="168" customWidth="1"/>
    <col min="8705" max="8705" width="48.28515625" style="168" customWidth="1"/>
    <col min="8706" max="8706" width="15.5703125" style="168" customWidth="1"/>
    <col min="8707" max="8707" width="2.28515625" style="168" customWidth="1"/>
    <col min="8708" max="8708" width="15.5703125" style="168" customWidth="1"/>
    <col min="8709" max="8709" width="3.5703125" style="168" customWidth="1"/>
    <col min="8710" max="8710" width="2.28515625" style="168" customWidth="1"/>
    <col min="8711" max="8957" width="8.42578125" style="168"/>
    <col min="8958" max="8958" width="1.5703125" style="168" customWidth="1"/>
    <col min="8959" max="8959" width="0.7109375" style="168" customWidth="1"/>
    <col min="8960" max="8960" width="0.85546875" style="168" customWidth="1"/>
    <col min="8961" max="8961" width="48.28515625" style="168" customWidth="1"/>
    <col min="8962" max="8962" width="15.5703125" style="168" customWidth="1"/>
    <col min="8963" max="8963" width="2.28515625" style="168" customWidth="1"/>
    <col min="8964" max="8964" width="15.5703125" style="168" customWidth="1"/>
    <col min="8965" max="8965" width="3.5703125" style="168" customWidth="1"/>
    <col min="8966" max="8966" width="2.28515625" style="168" customWidth="1"/>
    <col min="8967" max="9213" width="8.42578125" style="168"/>
    <col min="9214" max="9214" width="1.5703125" style="168" customWidth="1"/>
    <col min="9215" max="9215" width="0.7109375" style="168" customWidth="1"/>
    <col min="9216" max="9216" width="0.85546875" style="168" customWidth="1"/>
    <col min="9217" max="9217" width="48.28515625" style="168" customWidth="1"/>
    <col min="9218" max="9218" width="15.5703125" style="168" customWidth="1"/>
    <col min="9219" max="9219" width="2.28515625" style="168" customWidth="1"/>
    <col min="9220" max="9220" width="15.5703125" style="168" customWidth="1"/>
    <col min="9221" max="9221" width="3.5703125" style="168" customWidth="1"/>
    <col min="9222" max="9222" width="2.28515625" style="168" customWidth="1"/>
    <col min="9223" max="9469" width="8.42578125" style="168"/>
    <col min="9470" max="9470" width="1.5703125" style="168" customWidth="1"/>
    <col min="9471" max="9471" width="0.7109375" style="168" customWidth="1"/>
    <col min="9472" max="9472" width="0.85546875" style="168" customWidth="1"/>
    <col min="9473" max="9473" width="48.28515625" style="168" customWidth="1"/>
    <col min="9474" max="9474" width="15.5703125" style="168" customWidth="1"/>
    <col min="9475" max="9475" width="2.28515625" style="168" customWidth="1"/>
    <col min="9476" max="9476" width="15.5703125" style="168" customWidth="1"/>
    <col min="9477" max="9477" width="3.5703125" style="168" customWidth="1"/>
    <col min="9478" max="9478" width="2.28515625" style="168" customWidth="1"/>
    <col min="9479" max="9725" width="8.42578125" style="168"/>
    <col min="9726" max="9726" width="1.5703125" style="168" customWidth="1"/>
    <col min="9727" max="9727" width="0.7109375" style="168" customWidth="1"/>
    <col min="9728" max="9728" width="0.85546875" style="168" customWidth="1"/>
    <col min="9729" max="9729" width="48.28515625" style="168" customWidth="1"/>
    <col min="9730" max="9730" width="15.5703125" style="168" customWidth="1"/>
    <col min="9731" max="9731" width="2.28515625" style="168" customWidth="1"/>
    <col min="9732" max="9732" width="15.5703125" style="168" customWidth="1"/>
    <col min="9733" max="9733" width="3.5703125" style="168" customWidth="1"/>
    <col min="9734" max="9734" width="2.28515625" style="168" customWidth="1"/>
    <col min="9735" max="9981" width="8.42578125" style="168"/>
    <col min="9982" max="9982" width="1.5703125" style="168" customWidth="1"/>
    <col min="9983" max="9983" width="0.7109375" style="168" customWidth="1"/>
    <col min="9984" max="9984" width="0.85546875" style="168" customWidth="1"/>
    <col min="9985" max="9985" width="48.28515625" style="168" customWidth="1"/>
    <col min="9986" max="9986" width="15.5703125" style="168" customWidth="1"/>
    <col min="9987" max="9987" width="2.28515625" style="168" customWidth="1"/>
    <col min="9988" max="9988" width="15.5703125" style="168" customWidth="1"/>
    <col min="9989" max="9989" width="3.5703125" style="168" customWidth="1"/>
    <col min="9990" max="9990" width="2.28515625" style="168" customWidth="1"/>
    <col min="9991" max="10237" width="8.42578125" style="168"/>
    <col min="10238" max="10238" width="1.5703125" style="168" customWidth="1"/>
    <col min="10239" max="10239" width="0.7109375" style="168" customWidth="1"/>
    <col min="10240" max="10240" width="0.85546875" style="168" customWidth="1"/>
    <col min="10241" max="10241" width="48.28515625" style="168" customWidth="1"/>
    <col min="10242" max="10242" width="15.5703125" style="168" customWidth="1"/>
    <col min="10243" max="10243" width="2.28515625" style="168" customWidth="1"/>
    <col min="10244" max="10244" width="15.5703125" style="168" customWidth="1"/>
    <col min="10245" max="10245" width="3.5703125" style="168" customWidth="1"/>
    <col min="10246" max="10246" width="2.28515625" style="168" customWidth="1"/>
    <col min="10247" max="10493" width="8.42578125" style="168"/>
    <col min="10494" max="10494" width="1.5703125" style="168" customWidth="1"/>
    <col min="10495" max="10495" width="0.7109375" style="168" customWidth="1"/>
    <col min="10496" max="10496" width="0.85546875" style="168" customWidth="1"/>
    <col min="10497" max="10497" width="48.28515625" style="168" customWidth="1"/>
    <col min="10498" max="10498" width="15.5703125" style="168" customWidth="1"/>
    <col min="10499" max="10499" width="2.28515625" style="168" customWidth="1"/>
    <col min="10500" max="10500" width="15.5703125" style="168" customWidth="1"/>
    <col min="10501" max="10501" width="3.5703125" style="168" customWidth="1"/>
    <col min="10502" max="10502" width="2.28515625" style="168" customWidth="1"/>
    <col min="10503" max="10749" width="8.42578125" style="168"/>
    <col min="10750" max="10750" width="1.5703125" style="168" customWidth="1"/>
    <col min="10751" max="10751" width="0.7109375" style="168" customWidth="1"/>
    <col min="10752" max="10752" width="0.85546875" style="168" customWidth="1"/>
    <col min="10753" max="10753" width="48.28515625" style="168" customWidth="1"/>
    <col min="10754" max="10754" width="15.5703125" style="168" customWidth="1"/>
    <col min="10755" max="10755" width="2.28515625" style="168" customWidth="1"/>
    <col min="10756" max="10756" width="15.5703125" style="168" customWidth="1"/>
    <col min="10757" max="10757" width="3.5703125" style="168" customWidth="1"/>
    <col min="10758" max="10758" width="2.28515625" style="168" customWidth="1"/>
    <col min="10759" max="11005" width="8.42578125" style="168"/>
    <col min="11006" max="11006" width="1.5703125" style="168" customWidth="1"/>
    <col min="11007" max="11007" width="0.7109375" style="168" customWidth="1"/>
    <col min="11008" max="11008" width="0.85546875" style="168" customWidth="1"/>
    <col min="11009" max="11009" width="48.28515625" style="168" customWidth="1"/>
    <col min="11010" max="11010" width="15.5703125" style="168" customWidth="1"/>
    <col min="11011" max="11011" width="2.28515625" style="168" customWidth="1"/>
    <col min="11012" max="11012" width="15.5703125" style="168" customWidth="1"/>
    <col min="11013" max="11013" width="3.5703125" style="168" customWidth="1"/>
    <col min="11014" max="11014" width="2.28515625" style="168" customWidth="1"/>
    <col min="11015" max="11261" width="8.42578125" style="168"/>
    <col min="11262" max="11262" width="1.5703125" style="168" customWidth="1"/>
    <col min="11263" max="11263" width="0.7109375" style="168" customWidth="1"/>
    <col min="11264" max="11264" width="0.85546875" style="168" customWidth="1"/>
    <col min="11265" max="11265" width="48.28515625" style="168" customWidth="1"/>
    <col min="11266" max="11266" width="15.5703125" style="168" customWidth="1"/>
    <col min="11267" max="11267" width="2.28515625" style="168" customWidth="1"/>
    <col min="11268" max="11268" width="15.5703125" style="168" customWidth="1"/>
    <col min="11269" max="11269" width="3.5703125" style="168" customWidth="1"/>
    <col min="11270" max="11270" width="2.28515625" style="168" customWidth="1"/>
    <col min="11271" max="11517" width="8.42578125" style="168"/>
    <col min="11518" max="11518" width="1.5703125" style="168" customWidth="1"/>
    <col min="11519" max="11519" width="0.7109375" style="168" customWidth="1"/>
    <col min="11520" max="11520" width="0.85546875" style="168" customWidth="1"/>
    <col min="11521" max="11521" width="48.28515625" style="168" customWidth="1"/>
    <col min="11522" max="11522" width="15.5703125" style="168" customWidth="1"/>
    <col min="11523" max="11523" width="2.28515625" style="168" customWidth="1"/>
    <col min="11524" max="11524" width="15.5703125" style="168" customWidth="1"/>
    <col min="11525" max="11525" width="3.5703125" style="168" customWidth="1"/>
    <col min="11526" max="11526" width="2.28515625" style="168" customWidth="1"/>
    <col min="11527" max="11773" width="8.42578125" style="168"/>
    <col min="11774" max="11774" width="1.5703125" style="168" customWidth="1"/>
    <col min="11775" max="11775" width="0.7109375" style="168" customWidth="1"/>
    <col min="11776" max="11776" width="0.85546875" style="168" customWidth="1"/>
    <col min="11777" max="11777" width="48.28515625" style="168" customWidth="1"/>
    <col min="11778" max="11778" width="15.5703125" style="168" customWidth="1"/>
    <col min="11779" max="11779" width="2.28515625" style="168" customWidth="1"/>
    <col min="11780" max="11780" width="15.5703125" style="168" customWidth="1"/>
    <col min="11781" max="11781" width="3.5703125" style="168" customWidth="1"/>
    <col min="11782" max="11782" width="2.28515625" style="168" customWidth="1"/>
    <col min="11783" max="12029" width="8.42578125" style="168"/>
    <col min="12030" max="12030" width="1.5703125" style="168" customWidth="1"/>
    <col min="12031" max="12031" width="0.7109375" style="168" customWidth="1"/>
    <col min="12032" max="12032" width="0.85546875" style="168" customWidth="1"/>
    <col min="12033" max="12033" width="48.28515625" style="168" customWidth="1"/>
    <col min="12034" max="12034" width="15.5703125" style="168" customWidth="1"/>
    <col min="12035" max="12035" width="2.28515625" style="168" customWidth="1"/>
    <col min="12036" max="12036" width="15.5703125" style="168" customWidth="1"/>
    <col min="12037" max="12037" width="3.5703125" style="168" customWidth="1"/>
    <col min="12038" max="12038" width="2.28515625" style="168" customWidth="1"/>
    <col min="12039" max="12285" width="8.42578125" style="168"/>
    <col min="12286" max="12286" width="1.5703125" style="168" customWidth="1"/>
    <col min="12287" max="12287" width="0.7109375" style="168" customWidth="1"/>
    <col min="12288" max="12288" width="0.85546875" style="168" customWidth="1"/>
    <col min="12289" max="12289" width="48.28515625" style="168" customWidth="1"/>
    <col min="12290" max="12290" width="15.5703125" style="168" customWidth="1"/>
    <col min="12291" max="12291" width="2.28515625" style="168" customWidth="1"/>
    <col min="12292" max="12292" width="15.5703125" style="168" customWidth="1"/>
    <col min="12293" max="12293" width="3.5703125" style="168" customWidth="1"/>
    <col min="12294" max="12294" width="2.28515625" style="168" customWidth="1"/>
    <col min="12295" max="12541" width="8.42578125" style="168"/>
    <col min="12542" max="12542" width="1.5703125" style="168" customWidth="1"/>
    <col min="12543" max="12543" width="0.7109375" style="168" customWidth="1"/>
    <col min="12544" max="12544" width="0.85546875" style="168" customWidth="1"/>
    <col min="12545" max="12545" width="48.28515625" style="168" customWidth="1"/>
    <col min="12546" max="12546" width="15.5703125" style="168" customWidth="1"/>
    <col min="12547" max="12547" width="2.28515625" style="168" customWidth="1"/>
    <col min="12548" max="12548" width="15.5703125" style="168" customWidth="1"/>
    <col min="12549" max="12549" width="3.5703125" style="168" customWidth="1"/>
    <col min="12550" max="12550" width="2.28515625" style="168" customWidth="1"/>
    <col min="12551" max="12797" width="8.42578125" style="168"/>
    <col min="12798" max="12798" width="1.5703125" style="168" customWidth="1"/>
    <col min="12799" max="12799" width="0.7109375" style="168" customWidth="1"/>
    <col min="12800" max="12800" width="0.85546875" style="168" customWidth="1"/>
    <col min="12801" max="12801" width="48.28515625" style="168" customWidth="1"/>
    <col min="12802" max="12802" width="15.5703125" style="168" customWidth="1"/>
    <col min="12803" max="12803" width="2.28515625" style="168" customWidth="1"/>
    <col min="12804" max="12804" width="15.5703125" style="168" customWidth="1"/>
    <col min="12805" max="12805" width="3.5703125" style="168" customWidth="1"/>
    <col min="12806" max="12806" width="2.28515625" style="168" customWidth="1"/>
    <col min="12807" max="13053" width="8.42578125" style="168"/>
    <col min="13054" max="13054" width="1.5703125" style="168" customWidth="1"/>
    <col min="13055" max="13055" width="0.7109375" style="168" customWidth="1"/>
    <col min="13056" max="13056" width="0.85546875" style="168" customWidth="1"/>
    <col min="13057" max="13057" width="48.28515625" style="168" customWidth="1"/>
    <col min="13058" max="13058" width="15.5703125" style="168" customWidth="1"/>
    <col min="13059" max="13059" width="2.28515625" style="168" customWidth="1"/>
    <col min="13060" max="13060" width="15.5703125" style="168" customWidth="1"/>
    <col min="13061" max="13061" width="3.5703125" style="168" customWidth="1"/>
    <col min="13062" max="13062" width="2.28515625" style="168" customWidth="1"/>
    <col min="13063" max="13309" width="8.42578125" style="168"/>
    <col min="13310" max="13310" width="1.5703125" style="168" customWidth="1"/>
    <col min="13311" max="13311" width="0.7109375" style="168" customWidth="1"/>
    <col min="13312" max="13312" width="0.85546875" style="168" customWidth="1"/>
    <col min="13313" max="13313" width="48.28515625" style="168" customWidth="1"/>
    <col min="13314" max="13314" width="15.5703125" style="168" customWidth="1"/>
    <col min="13315" max="13315" width="2.28515625" style="168" customWidth="1"/>
    <col min="13316" max="13316" width="15.5703125" style="168" customWidth="1"/>
    <col min="13317" max="13317" width="3.5703125" style="168" customWidth="1"/>
    <col min="13318" max="13318" width="2.28515625" style="168" customWidth="1"/>
    <col min="13319" max="13565" width="8.42578125" style="168"/>
    <col min="13566" max="13566" width="1.5703125" style="168" customWidth="1"/>
    <col min="13567" max="13567" width="0.7109375" style="168" customWidth="1"/>
    <col min="13568" max="13568" width="0.85546875" style="168" customWidth="1"/>
    <col min="13569" max="13569" width="48.28515625" style="168" customWidth="1"/>
    <col min="13570" max="13570" width="15.5703125" style="168" customWidth="1"/>
    <col min="13571" max="13571" width="2.28515625" style="168" customWidth="1"/>
    <col min="13572" max="13572" width="15.5703125" style="168" customWidth="1"/>
    <col min="13573" max="13573" width="3.5703125" style="168" customWidth="1"/>
    <col min="13574" max="13574" width="2.28515625" style="168" customWidth="1"/>
    <col min="13575" max="13821" width="8.42578125" style="168"/>
    <col min="13822" max="13822" width="1.5703125" style="168" customWidth="1"/>
    <col min="13823" max="13823" width="0.7109375" style="168" customWidth="1"/>
    <col min="13824" max="13824" width="0.85546875" style="168" customWidth="1"/>
    <col min="13825" max="13825" width="48.28515625" style="168" customWidth="1"/>
    <col min="13826" max="13826" width="15.5703125" style="168" customWidth="1"/>
    <col min="13827" max="13827" width="2.28515625" style="168" customWidth="1"/>
    <col min="13828" max="13828" width="15.5703125" style="168" customWidth="1"/>
    <col min="13829" max="13829" width="3.5703125" style="168" customWidth="1"/>
    <col min="13830" max="13830" width="2.28515625" style="168" customWidth="1"/>
    <col min="13831" max="14077" width="8.42578125" style="168"/>
    <col min="14078" max="14078" width="1.5703125" style="168" customWidth="1"/>
    <col min="14079" max="14079" width="0.7109375" style="168" customWidth="1"/>
    <col min="14080" max="14080" width="0.85546875" style="168" customWidth="1"/>
    <col min="14081" max="14081" width="48.28515625" style="168" customWidth="1"/>
    <col min="14082" max="14082" width="15.5703125" style="168" customWidth="1"/>
    <col min="14083" max="14083" width="2.28515625" style="168" customWidth="1"/>
    <col min="14084" max="14084" width="15.5703125" style="168" customWidth="1"/>
    <col min="14085" max="14085" width="3.5703125" style="168" customWidth="1"/>
    <col min="14086" max="14086" width="2.28515625" style="168" customWidth="1"/>
    <col min="14087" max="14333" width="8.42578125" style="168"/>
    <col min="14334" max="14334" width="1.5703125" style="168" customWidth="1"/>
    <col min="14335" max="14335" width="0.7109375" style="168" customWidth="1"/>
    <col min="14336" max="14336" width="0.85546875" style="168" customWidth="1"/>
    <col min="14337" max="14337" width="48.28515625" style="168" customWidth="1"/>
    <col min="14338" max="14338" width="15.5703125" style="168" customWidth="1"/>
    <col min="14339" max="14339" width="2.28515625" style="168" customWidth="1"/>
    <col min="14340" max="14340" width="15.5703125" style="168" customWidth="1"/>
    <col min="14341" max="14341" width="3.5703125" style="168" customWidth="1"/>
    <col min="14342" max="14342" width="2.28515625" style="168" customWidth="1"/>
    <col min="14343" max="14589" width="8.42578125" style="168"/>
    <col min="14590" max="14590" width="1.5703125" style="168" customWidth="1"/>
    <col min="14591" max="14591" width="0.7109375" style="168" customWidth="1"/>
    <col min="14592" max="14592" width="0.85546875" style="168" customWidth="1"/>
    <col min="14593" max="14593" width="48.28515625" style="168" customWidth="1"/>
    <col min="14594" max="14594" width="15.5703125" style="168" customWidth="1"/>
    <col min="14595" max="14595" width="2.28515625" style="168" customWidth="1"/>
    <col min="14596" max="14596" width="15.5703125" style="168" customWidth="1"/>
    <col min="14597" max="14597" width="3.5703125" style="168" customWidth="1"/>
    <col min="14598" max="14598" width="2.28515625" style="168" customWidth="1"/>
    <col min="14599" max="14845" width="8.42578125" style="168"/>
    <col min="14846" max="14846" width="1.5703125" style="168" customWidth="1"/>
    <col min="14847" max="14847" width="0.7109375" style="168" customWidth="1"/>
    <col min="14848" max="14848" width="0.85546875" style="168" customWidth="1"/>
    <col min="14849" max="14849" width="48.28515625" style="168" customWidth="1"/>
    <col min="14850" max="14850" width="15.5703125" style="168" customWidth="1"/>
    <col min="14851" max="14851" width="2.28515625" style="168" customWidth="1"/>
    <col min="14852" max="14852" width="15.5703125" style="168" customWidth="1"/>
    <col min="14853" max="14853" width="3.5703125" style="168" customWidth="1"/>
    <col min="14854" max="14854" width="2.28515625" style="168" customWidth="1"/>
    <col min="14855" max="15101" width="8.42578125" style="168"/>
    <col min="15102" max="15102" width="1.5703125" style="168" customWidth="1"/>
    <col min="15103" max="15103" width="0.7109375" style="168" customWidth="1"/>
    <col min="15104" max="15104" width="0.85546875" style="168" customWidth="1"/>
    <col min="15105" max="15105" width="48.28515625" style="168" customWidth="1"/>
    <col min="15106" max="15106" width="15.5703125" style="168" customWidth="1"/>
    <col min="15107" max="15107" width="2.28515625" style="168" customWidth="1"/>
    <col min="15108" max="15108" width="15.5703125" style="168" customWidth="1"/>
    <col min="15109" max="15109" width="3.5703125" style="168" customWidth="1"/>
    <col min="15110" max="15110" width="2.28515625" style="168" customWidth="1"/>
    <col min="15111" max="15357" width="8.42578125" style="168"/>
    <col min="15358" max="15358" width="1.5703125" style="168" customWidth="1"/>
    <col min="15359" max="15359" width="0.7109375" style="168" customWidth="1"/>
    <col min="15360" max="15360" width="0.85546875" style="168" customWidth="1"/>
    <col min="15361" max="15361" width="48.28515625" style="168" customWidth="1"/>
    <col min="15362" max="15362" width="15.5703125" style="168" customWidth="1"/>
    <col min="15363" max="15363" width="2.28515625" style="168" customWidth="1"/>
    <col min="15364" max="15364" width="15.5703125" style="168" customWidth="1"/>
    <col min="15365" max="15365" width="3.5703125" style="168" customWidth="1"/>
    <col min="15366" max="15366" width="2.28515625" style="168" customWidth="1"/>
    <col min="15367" max="15613" width="8.42578125" style="168"/>
    <col min="15614" max="15614" width="1.5703125" style="168" customWidth="1"/>
    <col min="15615" max="15615" width="0.7109375" style="168" customWidth="1"/>
    <col min="15616" max="15616" width="0.85546875" style="168" customWidth="1"/>
    <col min="15617" max="15617" width="48.28515625" style="168" customWidth="1"/>
    <col min="15618" max="15618" width="15.5703125" style="168" customWidth="1"/>
    <col min="15619" max="15619" width="2.28515625" style="168" customWidth="1"/>
    <col min="15620" max="15620" width="15.5703125" style="168" customWidth="1"/>
    <col min="15621" max="15621" width="3.5703125" style="168" customWidth="1"/>
    <col min="15622" max="15622" width="2.28515625" style="168" customWidth="1"/>
    <col min="15623" max="15869" width="8.42578125" style="168"/>
    <col min="15870" max="15870" width="1.5703125" style="168" customWidth="1"/>
    <col min="15871" max="15871" width="0.7109375" style="168" customWidth="1"/>
    <col min="15872" max="15872" width="0.85546875" style="168" customWidth="1"/>
    <col min="15873" max="15873" width="48.28515625" style="168" customWidth="1"/>
    <col min="15874" max="15874" width="15.5703125" style="168" customWidth="1"/>
    <col min="15875" max="15875" width="2.28515625" style="168" customWidth="1"/>
    <col min="15876" max="15876" width="15.5703125" style="168" customWidth="1"/>
    <col min="15877" max="15877" width="3.5703125" style="168" customWidth="1"/>
    <col min="15878" max="15878" width="2.28515625" style="168" customWidth="1"/>
    <col min="15879" max="16125" width="8.42578125" style="168"/>
    <col min="16126" max="16126" width="1.5703125" style="168" customWidth="1"/>
    <col min="16127" max="16127" width="0.7109375" style="168" customWidth="1"/>
    <col min="16128" max="16128" width="0.85546875" style="168" customWidth="1"/>
    <col min="16129" max="16129" width="48.28515625" style="168" customWidth="1"/>
    <col min="16130" max="16130" width="15.5703125" style="168" customWidth="1"/>
    <col min="16131" max="16131" width="2.28515625" style="168" customWidth="1"/>
    <col min="16132" max="16132" width="15.5703125" style="168" customWidth="1"/>
    <col min="16133" max="16133" width="3.5703125" style="168" customWidth="1"/>
    <col min="16134" max="16134" width="2.28515625" style="168" customWidth="1"/>
    <col min="16135" max="16384" width="8.42578125" style="168"/>
  </cols>
  <sheetData>
    <row r="1" spans="1:7" ht="15.95" customHeight="1">
      <c r="F1" s="169"/>
      <c r="G1" s="91" t="s">
        <v>0</v>
      </c>
    </row>
    <row r="2" spans="1:7" ht="15.95" customHeight="1">
      <c r="F2" s="169"/>
      <c r="G2" s="170" t="s">
        <v>1</v>
      </c>
    </row>
    <row r="3" spans="1:7" ht="8.1" customHeight="1">
      <c r="F3" s="171"/>
      <c r="G3" s="172"/>
    </row>
    <row r="4" spans="1:7" ht="8.1" customHeight="1">
      <c r="F4" s="171"/>
      <c r="G4" s="172"/>
    </row>
    <row r="5" spans="1:7" ht="15.95" customHeight="1">
      <c r="B5" s="173" t="s">
        <v>250</v>
      </c>
      <c r="C5" s="174" t="s">
        <v>248</v>
      </c>
      <c r="D5" s="174"/>
      <c r="F5" s="175"/>
      <c r="G5" s="176"/>
    </row>
    <row r="6" spans="1:7" ht="15.95" customHeight="1">
      <c r="A6" s="174"/>
      <c r="B6" s="211"/>
      <c r="C6" s="212" t="s">
        <v>346</v>
      </c>
      <c r="D6" s="212"/>
      <c r="F6" s="175"/>
      <c r="G6" s="176"/>
    </row>
    <row r="7" spans="1:7" s="177" customFormat="1" ht="15.95" customHeight="1">
      <c r="B7" s="170" t="s">
        <v>251</v>
      </c>
      <c r="C7" s="178" t="s">
        <v>249</v>
      </c>
      <c r="D7" s="178"/>
      <c r="F7" s="179"/>
      <c r="G7" s="180"/>
    </row>
    <row r="8" spans="1:7" ht="15.95" customHeight="1">
      <c r="A8" s="178"/>
      <c r="C8" s="177" t="s">
        <v>347</v>
      </c>
      <c r="D8" s="177"/>
      <c r="F8" s="175"/>
      <c r="G8" s="176"/>
    </row>
    <row r="9" spans="1:7" ht="8.1" customHeight="1" thickBot="1">
      <c r="A9" s="181"/>
      <c r="B9" s="182"/>
      <c r="C9" s="182"/>
      <c r="D9" s="182"/>
      <c r="E9" s="182"/>
      <c r="F9" s="183"/>
      <c r="G9" s="184"/>
    </row>
    <row r="10" spans="1:7" ht="8.1" customHeight="1" thickTop="1">
      <c r="A10" s="505"/>
      <c r="B10" s="505"/>
      <c r="C10" s="505"/>
      <c r="D10" s="505"/>
      <c r="E10" s="505"/>
      <c r="F10" s="506"/>
      <c r="G10" s="507"/>
    </row>
    <row r="11" spans="1:7" ht="15.95" customHeight="1">
      <c r="A11" s="190"/>
      <c r="B11" s="508" t="s">
        <v>327</v>
      </c>
      <c r="C11" s="508"/>
      <c r="D11" s="508"/>
      <c r="E11" s="190"/>
      <c r="F11" s="509" t="s">
        <v>58</v>
      </c>
      <c r="G11" s="509"/>
    </row>
    <row r="12" spans="1:7" ht="15.95" customHeight="1">
      <c r="A12" s="190"/>
      <c r="B12" s="191" t="s">
        <v>328</v>
      </c>
      <c r="C12" s="191"/>
      <c r="D12" s="191"/>
      <c r="E12" s="190"/>
      <c r="F12" s="510" t="s">
        <v>59</v>
      </c>
      <c r="G12" s="510"/>
    </row>
    <row r="13" spans="1:7" ht="8.1" customHeight="1">
      <c r="A13" s="511"/>
      <c r="B13" s="512"/>
      <c r="C13" s="512"/>
      <c r="D13" s="512"/>
      <c r="E13" s="511"/>
      <c r="F13" s="513"/>
      <c r="G13" s="514"/>
    </row>
    <row r="14" spans="1:7" ht="8.1" customHeight="1">
      <c r="A14" s="182"/>
      <c r="B14" s="185"/>
      <c r="C14" s="185"/>
      <c r="D14" s="185"/>
      <c r="F14" s="186"/>
      <c r="G14" s="187"/>
    </row>
    <row r="15" spans="1:7" ht="39.950000000000003" customHeight="1">
      <c r="A15" s="182"/>
      <c r="B15" s="181" t="s">
        <v>48</v>
      </c>
      <c r="C15" s="181"/>
      <c r="D15" s="181"/>
      <c r="F15" s="188">
        <v>19.710079304925305</v>
      </c>
      <c r="G15" s="189"/>
    </row>
    <row r="16" spans="1:7" s="192" customFormat="1" ht="39.950000000000003" customHeight="1">
      <c r="A16" s="190"/>
      <c r="B16" s="191" t="s">
        <v>44</v>
      </c>
      <c r="C16" s="191"/>
      <c r="D16" s="191"/>
      <c r="F16" s="193">
        <v>13.42675532281403</v>
      </c>
      <c r="G16" s="194"/>
    </row>
    <row r="17" spans="1:10" s="192" customFormat="1" ht="39.950000000000003" customHeight="1">
      <c r="A17" s="190"/>
      <c r="B17" s="191" t="s">
        <v>199</v>
      </c>
      <c r="C17" s="191"/>
      <c r="D17" s="191"/>
      <c r="F17" s="193">
        <v>9.1862222047228581</v>
      </c>
      <c r="G17" s="194"/>
    </row>
    <row r="18" spans="1:10" s="192" customFormat="1" ht="39.950000000000003" customHeight="1">
      <c r="A18" s="190"/>
      <c r="B18" s="191" t="s">
        <v>45</v>
      </c>
      <c r="C18" s="191"/>
      <c r="D18" s="191"/>
      <c r="F18" s="193">
        <v>8.6510698126146348</v>
      </c>
      <c r="G18" s="194"/>
    </row>
    <row r="19" spans="1:10" s="192" customFormat="1" ht="39.950000000000003" customHeight="1">
      <c r="A19" s="190"/>
      <c r="B19" s="191" t="s">
        <v>52</v>
      </c>
      <c r="C19" s="195"/>
      <c r="D19" s="195"/>
      <c r="F19" s="193">
        <v>6.5254714164312455</v>
      </c>
      <c r="G19" s="194"/>
    </row>
    <row r="20" spans="1:10" s="192" customFormat="1" ht="39.950000000000003" customHeight="1">
      <c r="A20" s="190"/>
      <c r="B20" s="191" t="s">
        <v>49</v>
      </c>
      <c r="C20" s="191"/>
      <c r="D20" s="191"/>
      <c r="F20" s="193">
        <v>6.3362732263028549</v>
      </c>
      <c r="G20" s="194"/>
    </row>
    <row r="21" spans="1:10" s="192" customFormat="1" ht="39.950000000000003" customHeight="1">
      <c r="A21" s="190"/>
      <c r="B21" s="191" t="s">
        <v>345</v>
      </c>
      <c r="C21" s="191"/>
      <c r="D21" s="191"/>
      <c r="F21" s="193">
        <v>5.1370610257470313</v>
      </c>
      <c r="G21" s="194"/>
    </row>
    <row r="22" spans="1:10" s="192" customFormat="1" ht="39.950000000000003" customHeight="1">
      <c r="A22" s="190"/>
      <c r="B22" s="191" t="s">
        <v>51</v>
      </c>
      <c r="C22" s="191"/>
      <c r="D22" s="191"/>
      <c r="F22" s="193">
        <v>4.8395445134575565</v>
      </c>
      <c r="G22" s="194"/>
    </row>
    <row r="23" spans="1:10" s="192" customFormat="1" ht="39.950000000000003" customHeight="1">
      <c r="A23" s="190"/>
      <c r="B23" s="191" t="s">
        <v>293</v>
      </c>
      <c r="C23" s="191"/>
      <c r="D23" s="191"/>
      <c r="F23" s="193">
        <v>4.5742240946540536</v>
      </c>
      <c r="G23" s="194"/>
    </row>
    <row r="24" spans="1:10" s="192" customFormat="1" ht="39.950000000000003" customHeight="1">
      <c r="A24" s="190"/>
      <c r="B24" s="191" t="s">
        <v>50</v>
      </c>
      <c r="C24" s="191"/>
      <c r="D24" s="191"/>
      <c r="F24" s="193">
        <v>3.7576327299334258</v>
      </c>
      <c r="G24" s="194"/>
    </row>
    <row r="25" spans="1:10" ht="8.1" customHeight="1" thickBot="1">
      <c r="A25" s="196"/>
      <c r="B25" s="196"/>
      <c r="C25" s="196"/>
      <c r="D25" s="196"/>
      <c r="E25" s="196"/>
      <c r="F25" s="197"/>
      <c r="G25" s="198"/>
    </row>
    <row r="26" spans="1:10" s="199" customFormat="1" ht="15.95" customHeight="1">
      <c r="B26" s="200"/>
      <c r="F26" s="201"/>
      <c r="G26" s="202" t="s">
        <v>38</v>
      </c>
    </row>
    <row r="27" spans="1:10" s="199" customFormat="1" ht="15.95" customHeight="1">
      <c r="B27" s="89"/>
      <c r="C27" s="203"/>
      <c r="D27" s="203"/>
      <c r="F27" s="201"/>
      <c r="G27" s="80" t="s">
        <v>272</v>
      </c>
    </row>
    <row r="28" spans="1:10" s="84" customFormat="1" ht="15.95" customHeight="1">
      <c r="A28" s="204"/>
      <c r="B28" s="76" t="s">
        <v>336</v>
      </c>
      <c r="C28" s="204"/>
      <c r="D28" s="204"/>
      <c r="E28" s="204"/>
      <c r="F28" s="415"/>
      <c r="G28" s="265"/>
      <c r="H28" s="251"/>
      <c r="I28" s="251"/>
      <c r="J28" s="251"/>
    </row>
    <row r="29" spans="1:10" s="199" customFormat="1" ht="15.95" customHeight="1">
      <c r="B29" s="207" t="s">
        <v>301</v>
      </c>
      <c r="F29" s="416"/>
      <c r="G29" s="417"/>
    </row>
    <row r="30" spans="1:10" s="199" customFormat="1" ht="15.95" customHeight="1">
      <c r="B30" s="210" t="s">
        <v>302</v>
      </c>
      <c r="F30" s="416"/>
      <c r="G30" s="417"/>
    </row>
    <row r="52" spans="6:7" ht="15.95" customHeight="1">
      <c r="F52" s="175"/>
      <c r="G52" s="176"/>
    </row>
  </sheetData>
  <printOptions horizontalCentered="1" gridLinesSet="0"/>
  <pageMargins left="0.39370078740157499" right="0.39370078740157499" top="0.74803149606299202" bottom="0.511811023622047" header="0.23622047244094499" footer="0.39370078740157499"/>
  <pageSetup paperSize="9" orientation="portrait" r:id="rId1"/>
  <headerFooter scaleWithDoc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>
    <tabColor rgb="FF92D050"/>
    <pageSetUpPr fitToPage="1"/>
  </sheetPr>
  <dimension ref="A1:M54"/>
  <sheetViews>
    <sheetView showGridLines="0" view="pageBreakPreview" zoomScale="80" zoomScaleSheetLayoutView="80" workbookViewId="0">
      <selection activeCell="N14" sqref="N14"/>
    </sheetView>
  </sheetViews>
  <sheetFormatPr defaultColWidth="8.42578125" defaultRowHeight="15.95" customHeight="1"/>
  <cols>
    <col min="1" max="1" width="1.7109375" style="168" customWidth="1"/>
    <col min="2" max="2" width="10.5703125" style="168" customWidth="1"/>
    <col min="3" max="3" width="21.28515625" style="168" customWidth="1"/>
    <col min="4" max="4" width="23" style="168" customWidth="1"/>
    <col min="5" max="5" width="16.5703125" style="168" customWidth="1"/>
    <col min="6" max="6" width="16" style="208" customWidth="1"/>
    <col min="7" max="7" width="1.7109375" style="209" customWidth="1"/>
    <col min="8" max="253" width="8.42578125" style="168"/>
    <col min="254" max="254" width="1.5703125" style="168" customWidth="1"/>
    <col min="255" max="255" width="0.7109375" style="168" customWidth="1"/>
    <col min="256" max="256" width="0.85546875" style="168" customWidth="1"/>
    <col min="257" max="257" width="48.28515625" style="168" customWidth="1"/>
    <col min="258" max="258" width="15.5703125" style="168" customWidth="1"/>
    <col min="259" max="259" width="2.28515625" style="168" customWidth="1"/>
    <col min="260" max="260" width="15.5703125" style="168" customWidth="1"/>
    <col min="261" max="261" width="3.5703125" style="168" customWidth="1"/>
    <col min="262" max="262" width="2.28515625" style="168" customWidth="1"/>
    <col min="263" max="509" width="8.42578125" style="168"/>
    <col min="510" max="510" width="1.5703125" style="168" customWidth="1"/>
    <col min="511" max="511" width="0.7109375" style="168" customWidth="1"/>
    <col min="512" max="512" width="0.85546875" style="168" customWidth="1"/>
    <col min="513" max="513" width="48.28515625" style="168" customWidth="1"/>
    <col min="514" max="514" width="15.5703125" style="168" customWidth="1"/>
    <col min="515" max="515" width="2.28515625" style="168" customWidth="1"/>
    <col min="516" max="516" width="15.5703125" style="168" customWidth="1"/>
    <col min="517" max="517" width="3.5703125" style="168" customWidth="1"/>
    <col min="518" max="518" width="2.28515625" style="168" customWidth="1"/>
    <col min="519" max="765" width="8.42578125" style="168"/>
    <col min="766" max="766" width="1.5703125" style="168" customWidth="1"/>
    <col min="767" max="767" width="0.7109375" style="168" customWidth="1"/>
    <col min="768" max="768" width="0.85546875" style="168" customWidth="1"/>
    <col min="769" max="769" width="48.28515625" style="168" customWidth="1"/>
    <col min="770" max="770" width="15.5703125" style="168" customWidth="1"/>
    <col min="771" max="771" width="2.28515625" style="168" customWidth="1"/>
    <col min="772" max="772" width="15.5703125" style="168" customWidth="1"/>
    <col min="773" max="773" width="3.5703125" style="168" customWidth="1"/>
    <col min="774" max="774" width="2.28515625" style="168" customWidth="1"/>
    <col min="775" max="1021" width="8.42578125" style="168"/>
    <col min="1022" max="1022" width="1.5703125" style="168" customWidth="1"/>
    <col min="1023" max="1023" width="0.7109375" style="168" customWidth="1"/>
    <col min="1024" max="1024" width="0.85546875" style="168" customWidth="1"/>
    <col min="1025" max="1025" width="48.28515625" style="168" customWidth="1"/>
    <col min="1026" max="1026" width="15.5703125" style="168" customWidth="1"/>
    <col min="1027" max="1027" width="2.28515625" style="168" customWidth="1"/>
    <col min="1028" max="1028" width="15.5703125" style="168" customWidth="1"/>
    <col min="1029" max="1029" width="3.5703125" style="168" customWidth="1"/>
    <col min="1030" max="1030" width="2.28515625" style="168" customWidth="1"/>
    <col min="1031" max="1277" width="8.42578125" style="168"/>
    <col min="1278" max="1278" width="1.5703125" style="168" customWidth="1"/>
    <col min="1279" max="1279" width="0.7109375" style="168" customWidth="1"/>
    <col min="1280" max="1280" width="0.85546875" style="168" customWidth="1"/>
    <col min="1281" max="1281" width="48.28515625" style="168" customWidth="1"/>
    <col min="1282" max="1282" width="15.5703125" style="168" customWidth="1"/>
    <col min="1283" max="1283" width="2.28515625" style="168" customWidth="1"/>
    <col min="1284" max="1284" width="15.5703125" style="168" customWidth="1"/>
    <col min="1285" max="1285" width="3.5703125" style="168" customWidth="1"/>
    <col min="1286" max="1286" width="2.28515625" style="168" customWidth="1"/>
    <col min="1287" max="1533" width="8.42578125" style="168"/>
    <col min="1534" max="1534" width="1.5703125" style="168" customWidth="1"/>
    <col min="1535" max="1535" width="0.7109375" style="168" customWidth="1"/>
    <col min="1536" max="1536" width="0.85546875" style="168" customWidth="1"/>
    <col min="1537" max="1537" width="48.28515625" style="168" customWidth="1"/>
    <col min="1538" max="1538" width="15.5703125" style="168" customWidth="1"/>
    <col min="1539" max="1539" width="2.28515625" style="168" customWidth="1"/>
    <col min="1540" max="1540" width="15.5703125" style="168" customWidth="1"/>
    <col min="1541" max="1541" width="3.5703125" style="168" customWidth="1"/>
    <col min="1542" max="1542" width="2.28515625" style="168" customWidth="1"/>
    <col min="1543" max="1789" width="8.42578125" style="168"/>
    <col min="1790" max="1790" width="1.5703125" style="168" customWidth="1"/>
    <col min="1791" max="1791" width="0.7109375" style="168" customWidth="1"/>
    <col min="1792" max="1792" width="0.85546875" style="168" customWidth="1"/>
    <col min="1793" max="1793" width="48.28515625" style="168" customWidth="1"/>
    <col min="1794" max="1794" width="15.5703125" style="168" customWidth="1"/>
    <col min="1795" max="1795" width="2.28515625" style="168" customWidth="1"/>
    <col min="1796" max="1796" width="15.5703125" style="168" customWidth="1"/>
    <col min="1797" max="1797" width="3.5703125" style="168" customWidth="1"/>
    <col min="1798" max="1798" width="2.28515625" style="168" customWidth="1"/>
    <col min="1799" max="2045" width="8.42578125" style="168"/>
    <col min="2046" max="2046" width="1.5703125" style="168" customWidth="1"/>
    <col min="2047" max="2047" width="0.7109375" style="168" customWidth="1"/>
    <col min="2048" max="2048" width="0.85546875" style="168" customWidth="1"/>
    <col min="2049" max="2049" width="48.28515625" style="168" customWidth="1"/>
    <col min="2050" max="2050" width="15.5703125" style="168" customWidth="1"/>
    <col min="2051" max="2051" width="2.28515625" style="168" customWidth="1"/>
    <col min="2052" max="2052" width="15.5703125" style="168" customWidth="1"/>
    <col min="2053" max="2053" width="3.5703125" style="168" customWidth="1"/>
    <col min="2054" max="2054" width="2.28515625" style="168" customWidth="1"/>
    <col min="2055" max="2301" width="8.42578125" style="168"/>
    <col min="2302" max="2302" width="1.5703125" style="168" customWidth="1"/>
    <col min="2303" max="2303" width="0.7109375" style="168" customWidth="1"/>
    <col min="2304" max="2304" width="0.85546875" style="168" customWidth="1"/>
    <col min="2305" max="2305" width="48.28515625" style="168" customWidth="1"/>
    <col min="2306" max="2306" width="15.5703125" style="168" customWidth="1"/>
    <col min="2307" max="2307" width="2.28515625" style="168" customWidth="1"/>
    <col min="2308" max="2308" width="15.5703125" style="168" customWidth="1"/>
    <col min="2309" max="2309" width="3.5703125" style="168" customWidth="1"/>
    <col min="2310" max="2310" width="2.28515625" style="168" customWidth="1"/>
    <col min="2311" max="2557" width="8.42578125" style="168"/>
    <col min="2558" max="2558" width="1.5703125" style="168" customWidth="1"/>
    <col min="2559" max="2559" width="0.7109375" style="168" customWidth="1"/>
    <col min="2560" max="2560" width="0.85546875" style="168" customWidth="1"/>
    <col min="2561" max="2561" width="48.28515625" style="168" customWidth="1"/>
    <col min="2562" max="2562" width="15.5703125" style="168" customWidth="1"/>
    <col min="2563" max="2563" width="2.28515625" style="168" customWidth="1"/>
    <col min="2564" max="2564" width="15.5703125" style="168" customWidth="1"/>
    <col min="2565" max="2565" width="3.5703125" style="168" customWidth="1"/>
    <col min="2566" max="2566" width="2.28515625" style="168" customWidth="1"/>
    <col min="2567" max="2813" width="8.42578125" style="168"/>
    <col min="2814" max="2814" width="1.5703125" style="168" customWidth="1"/>
    <col min="2815" max="2815" width="0.7109375" style="168" customWidth="1"/>
    <col min="2816" max="2816" width="0.85546875" style="168" customWidth="1"/>
    <col min="2817" max="2817" width="48.28515625" style="168" customWidth="1"/>
    <col min="2818" max="2818" width="15.5703125" style="168" customWidth="1"/>
    <col min="2819" max="2819" width="2.28515625" style="168" customWidth="1"/>
    <col min="2820" max="2820" width="15.5703125" style="168" customWidth="1"/>
    <col min="2821" max="2821" width="3.5703125" style="168" customWidth="1"/>
    <col min="2822" max="2822" width="2.28515625" style="168" customWidth="1"/>
    <col min="2823" max="3069" width="8.42578125" style="168"/>
    <col min="3070" max="3070" width="1.5703125" style="168" customWidth="1"/>
    <col min="3071" max="3071" width="0.7109375" style="168" customWidth="1"/>
    <col min="3072" max="3072" width="0.85546875" style="168" customWidth="1"/>
    <col min="3073" max="3073" width="48.28515625" style="168" customWidth="1"/>
    <col min="3074" max="3074" width="15.5703125" style="168" customWidth="1"/>
    <col min="3075" max="3075" width="2.28515625" style="168" customWidth="1"/>
    <col min="3076" max="3076" width="15.5703125" style="168" customWidth="1"/>
    <col min="3077" max="3077" width="3.5703125" style="168" customWidth="1"/>
    <col min="3078" max="3078" width="2.28515625" style="168" customWidth="1"/>
    <col min="3079" max="3325" width="8.42578125" style="168"/>
    <col min="3326" max="3326" width="1.5703125" style="168" customWidth="1"/>
    <col min="3327" max="3327" width="0.7109375" style="168" customWidth="1"/>
    <col min="3328" max="3328" width="0.85546875" style="168" customWidth="1"/>
    <col min="3329" max="3329" width="48.28515625" style="168" customWidth="1"/>
    <col min="3330" max="3330" width="15.5703125" style="168" customWidth="1"/>
    <col min="3331" max="3331" width="2.28515625" style="168" customWidth="1"/>
    <col min="3332" max="3332" width="15.5703125" style="168" customWidth="1"/>
    <col min="3333" max="3333" width="3.5703125" style="168" customWidth="1"/>
    <col min="3334" max="3334" width="2.28515625" style="168" customWidth="1"/>
    <col min="3335" max="3581" width="8.42578125" style="168"/>
    <col min="3582" max="3582" width="1.5703125" style="168" customWidth="1"/>
    <col min="3583" max="3583" width="0.7109375" style="168" customWidth="1"/>
    <col min="3584" max="3584" width="0.85546875" style="168" customWidth="1"/>
    <col min="3585" max="3585" width="48.28515625" style="168" customWidth="1"/>
    <col min="3586" max="3586" width="15.5703125" style="168" customWidth="1"/>
    <col min="3587" max="3587" width="2.28515625" style="168" customWidth="1"/>
    <col min="3588" max="3588" width="15.5703125" style="168" customWidth="1"/>
    <col min="3589" max="3589" width="3.5703125" style="168" customWidth="1"/>
    <col min="3590" max="3590" width="2.28515625" style="168" customWidth="1"/>
    <col min="3591" max="3837" width="8.42578125" style="168"/>
    <col min="3838" max="3838" width="1.5703125" style="168" customWidth="1"/>
    <col min="3839" max="3839" width="0.7109375" style="168" customWidth="1"/>
    <col min="3840" max="3840" width="0.85546875" style="168" customWidth="1"/>
    <col min="3841" max="3841" width="48.28515625" style="168" customWidth="1"/>
    <col min="3842" max="3842" width="15.5703125" style="168" customWidth="1"/>
    <col min="3843" max="3843" width="2.28515625" style="168" customWidth="1"/>
    <col min="3844" max="3844" width="15.5703125" style="168" customWidth="1"/>
    <col min="3845" max="3845" width="3.5703125" style="168" customWidth="1"/>
    <col min="3846" max="3846" width="2.28515625" style="168" customWidth="1"/>
    <col min="3847" max="4093" width="8.42578125" style="168"/>
    <col min="4094" max="4094" width="1.5703125" style="168" customWidth="1"/>
    <col min="4095" max="4095" width="0.7109375" style="168" customWidth="1"/>
    <col min="4096" max="4096" width="0.85546875" style="168" customWidth="1"/>
    <col min="4097" max="4097" width="48.28515625" style="168" customWidth="1"/>
    <col min="4098" max="4098" width="15.5703125" style="168" customWidth="1"/>
    <col min="4099" max="4099" width="2.28515625" style="168" customWidth="1"/>
    <col min="4100" max="4100" width="15.5703125" style="168" customWidth="1"/>
    <col min="4101" max="4101" width="3.5703125" style="168" customWidth="1"/>
    <col min="4102" max="4102" width="2.28515625" style="168" customWidth="1"/>
    <col min="4103" max="4349" width="8.42578125" style="168"/>
    <col min="4350" max="4350" width="1.5703125" style="168" customWidth="1"/>
    <col min="4351" max="4351" width="0.7109375" style="168" customWidth="1"/>
    <col min="4352" max="4352" width="0.85546875" style="168" customWidth="1"/>
    <col min="4353" max="4353" width="48.28515625" style="168" customWidth="1"/>
    <col min="4354" max="4354" width="15.5703125" style="168" customWidth="1"/>
    <col min="4355" max="4355" width="2.28515625" style="168" customWidth="1"/>
    <col min="4356" max="4356" width="15.5703125" style="168" customWidth="1"/>
    <col min="4357" max="4357" width="3.5703125" style="168" customWidth="1"/>
    <col min="4358" max="4358" width="2.28515625" style="168" customWidth="1"/>
    <col min="4359" max="4605" width="8.42578125" style="168"/>
    <col min="4606" max="4606" width="1.5703125" style="168" customWidth="1"/>
    <col min="4607" max="4607" width="0.7109375" style="168" customWidth="1"/>
    <col min="4608" max="4608" width="0.85546875" style="168" customWidth="1"/>
    <col min="4609" max="4609" width="48.28515625" style="168" customWidth="1"/>
    <col min="4610" max="4610" width="15.5703125" style="168" customWidth="1"/>
    <col min="4611" max="4611" width="2.28515625" style="168" customWidth="1"/>
    <col min="4612" max="4612" width="15.5703125" style="168" customWidth="1"/>
    <col min="4613" max="4613" width="3.5703125" style="168" customWidth="1"/>
    <col min="4614" max="4614" width="2.28515625" style="168" customWidth="1"/>
    <col min="4615" max="4861" width="8.42578125" style="168"/>
    <col min="4862" max="4862" width="1.5703125" style="168" customWidth="1"/>
    <col min="4863" max="4863" width="0.7109375" style="168" customWidth="1"/>
    <col min="4864" max="4864" width="0.85546875" style="168" customWidth="1"/>
    <col min="4865" max="4865" width="48.28515625" style="168" customWidth="1"/>
    <col min="4866" max="4866" width="15.5703125" style="168" customWidth="1"/>
    <col min="4867" max="4867" width="2.28515625" style="168" customWidth="1"/>
    <col min="4868" max="4868" width="15.5703125" style="168" customWidth="1"/>
    <col min="4869" max="4869" width="3.5703125" style="168" customWidth="1"/>
    <col min="4870" max="4870" width="2.28515625" style="168" customWidth="1"/>
    <col min="4871" max="5117" width="8.42578125" style="168"/>
    <col min="5118" max="5118" width="1.5703125" style="168" customWidth="1"/>
    <col min="5119" max="5119" width="0.7109375" style="168" customWidth="1"/>
    <col min="5120" max="5120" width="0.85546875" style="168" customWidth="1"/>
    <col min="5121" max="5121" width="48.28515625" style="168" customWidth="1"/>
    <col min="5122" max="5122" width="15.5703125" style="168" customWidth="1"/>
    <col min="5123" max="5123" width="2.28515625" style="168" customWidth="1"/>
    <col min="5124" max="5124" width="15.5703125" style="168" customWidth="1"/>
    <col min="5125" max="5125" width="3.5703125" style="168" customWidth="1"/>
    <col min="5126" max="5126" width="2.28515625" style="168" customWidth="1"/>
    <col min="5127" max="5373" width="8.42578125" style="168"/>
    <col min="5374" max="5374" width="1.5703125" style="168" customWidth="1"/>
    <col min="5375" max="5375" width="0.7109375" style="168" customWidth="1"/>
    <col min="5376" max="5376" width="0.85546875" style="168" customWidth="1"/>
    <col min="5377" max="5377" width="48.28515625" style="168" customWidth="1"/>
    <col min="5378" max="5378" width="15.5703125" style="168" customWidth="1"/>
    <col min="5379" max="5379" width="2.28515625" style="168" customWidth="1"/>
    <col min="5380" max="5380" width="15.5703125" style="168" customWidth="1"/>
    <col min="5381" max="5381" width="3.5703125" style="168" customWidth="1"/>
    <col min="5382" max="5382" width="2.28515625" style="168" customWidth="1"/>
    <col min="5383" max="5629" width="8.42578125" style="168"/>
    <col min="5630" max="5630" width="1.5703125" style="168" customWidth="1"/>
    <col min="5631" max="5631" width="0.7109375" style="168" customWidth="1"/>
    <col min="5632" max="5632" width="0.85546875" style="168" customWidth="1"/>
    <col min="5633" max="5633" width="48.28515625" style="168" customWidth="1"/>
    <col min="5634" max="5634" width="15.5703125" style="168" customWidth="1"/>
    <col min="5635" max="5635" width="2.28515625" style="168" customWidth="1"/>
    <col min="5636" max="5636" width="15.5703125" style="168" customWidth="1"/>
    <col min="5637" max="5637" width="3.5703125" style="168" customWidth="1"/>
    <col min="5638" max="5638" width="2.28515625" style="168" customWidth="1"/>
    <col min="5639" max="5885" width="8.42578125" style="168"/>
    <col min="5886" max="5886" width="1.5703125" style="168" customWidth="1"/>
    <col min="5887" max="5887" width="0.7109375" style="168" customWidth="1"/>
    <col min="5888" max="5888" width="0.85546875" style="168" customWidth="1"/>
    <col min="5889" max="5889" width="48.28515625" style="168" customWidth="1"/>
    <col min="5890" max="5890" width="15.5703125" style="168" customWidth="1"/>
    <col min="5891" max="5891" width="2.28515625" style="168" customWidth="1"/>
    <col min="5892" max="5892" width="15.5703125" style="168" customWidth="1"/>
    <col min="5893" max="5893" width="3.5703125" style="168" customWidth="1"/>
    <col min="5894" max="5894" width="2.28515625" style="168" customWidth="1"/>
    <col min="5895" max="6141" width="8.42578125" style="168"/>
    <col min="6142" max="6142" width="1.5703125" style="168" customWidth="1"/>
    <col min="6143" max="6143" width="0.7109375" style="168" customWidth="1"/>
    <col min="6144" max="6144" width="0.85546875" style="168" customWidth="1"/>
    <col min="6145" max="6145" width="48.28515625" style="168" customWidth="1"/>
    <col min="6146" max="6146" width="15.5703125" style="168" customWidth="1"/>
    <col min="6147" max="6147" width="2.28515625" style="168" customWidth="1"/>
    <col min="6148" max="6148" width="15.5703125" style="168" customWidth="1"/>
    <col min="6149" max="6149" width="3.5703125" style="168" customWidth="1"/>
    <col min="6150" max="6150" width="2.28515625" style="168" customWidth="1"/>
    <col min="6151" max="6397" width="8.42578125" style="168"/>
    <col min="6398" max="6398" width="1.5703125" style="168" customWidth="1"/>
    <col min="6399" max="6399" width="0.7109375" style="168" customWidth="1"/>
    <col min="6400" max="6400" width="0.85546875" style="168" customWidth="1"/>
    <col min="6401" max="6401" width="48.28515625" style="168" customWidth="1"/>
    <col min="6402" max="6402" width="15.5703125" style="168" customWidth="1"/>
    <col min="6403" max="6403" width="2.28515625" style="168" customWidth="1"/>
    <col min="6404" max="6404" width="15.5703125" style="168" customWidth="1"/>
    <col min="6405" max="6405" width="3.5703125" style="168" customWidth="1"/>
    <col min="6406" max="6406" width="2.28515625" style="168" customWidth="1"/>
    <col min="6407" max="6653" width="8.42578125" style="168"/>
    <col min="6654" max="6654" width="1.5703125" style="168" customWidth="1"/>
    <col min="6655" max="6655" width="0.7109375" style="168" customWidth="1"/>
    <col min="6656" max="6656" width="0.85546875" style="168" customWidth="1"/>
    <col min="6657" max="6657" width="48.28515625" style="168" customWidth="1"/>
    <col min="6658" max="6658" width="15.5703125" style="168" customWidth="1"/>
    <col min="6659" max="6659" width="2.28515625" style="168" customWidth="1"/>
    <col min="6660" max="6660" width="15.5703125" style="168" customWidth="1"/>
    <col min="6661" max="6661" width="3.5703125" style="168" customWidth="1"/>
    <col min="6662" max="6662" width="2.28515625" style="168" customWidth="1"/>
    <col min="6663" max="6909" width="8.42578125" style="168"/>
    <col min="6910" max="6910" width="1.5703125" style="168" customWidth="1"/>
    <col min="6911" max="6911" width="0.7109375" style="168" customWidth="1"/>
    <col min="6912" max="6912" width="0.85546875" style="168" customWidth="1"/>
    <col min="6913" max="6913" width="48.28515625" style="168" customWidth="1"/>
    <col min="6914" max="6914" width="15.5703125" style="168" customWidth="1"/>
    <col min="6915" max="6915" width="2.28515625" style="168" customWidth="1"/>
    <col min="6916" max="6916" width="15.5703125" style="168" customWidth="1"/>
    <col min="6917" max="6917" width="3.5703125" style="168" customWidth="1"/>
    <col min="6918" max="6918" width="2.28515625" style="168" customWidth="1"/>
    <col min="6919" max="7165" width="8.42578125" style="168"/>
    <col min="7166" max="7166" width="1.5703125" style="168" customWidth="1"/>
    <col min="7167" max="7167" width="0.7109375" style="168" customWidth="1"/>
    <col min="7168" max="7168" width="0.85546875" style="168" customWidth="1"/>
    <col min="7169" max="7169" width="48.28515625" style="168" customWidth="1"/>
    <col min="7170" max="7170" width="15.5703125" style="168" customWidth="1"/>
    <col min="7171" max="7171" width="2.28515625" style="168" customWidth="1"/>
    <col min="7172" max="7172" width="15.5703125" style="168" customWidth="1"/>
    <col min="7173" max="7173" width="3.5703125" style="168" customWidth="1"/>
    <col min="7174" max="7174" width="2.28515625" style="168" customWidth="1"/>
    <col min="7175" max="7421" width="8.42578125" style="168"/>
    <col min="7422" max="7422" width="1.5703125" style="168" customWidth="1"/>
    <col min="7423" max="7423" width="0.7109375" style="168" customWidth="1"/>
    <col min="7424" max="7424" width="0.85546875" style="168" customWidth="1"/>
    <col min="7425" max="7425" width="48.28515625" style="168" customWidth="1"/>
    <col min="7426" max="7426" width="15.5703125" style="168" customWidth="1"/>
    <col min="7427" max="7427" width="2.28515625" style="168" customWidth="1"/>
    <col min="7428" max="7428" width="15.5703125" style="168" customWidth="1"/>
    <col min="7429" max="7429" width="3.5703125" style="168" customWidth="1"/>
    <col min="7430" max="7430" width="2.28515625" style="168" customWidth="1"/>
    <col min="7431" max="7677" width="8.42578125" style="168"/>
    <col min="7678" max="7678" width="1.5703125" style="168" customWidth="1"/>
    <col min="7679" max="7679" width="0.7109375" style="168" customWidth="1"/>
    <col min="7680" max="7680" width="0.85546875" style="168" customWidth="1"/>
    <col min="7681" max="7681" width="48.28515625" style="168" customWidth="1"/>
    <col min="7682" max="7682" width="15.5703125" style="168" customWidth="1"/>
    <col min="7683" max="7683" width="2.28515625" style="168" customWidth="1"/>
    <col min="7684" max="7684" width="15.5703125" style="168" customWidth="1"/>
    <col min="7685" max="7685" width="3.5703125" style="168" customWidth="1"/>
    <col min="7686" max="7686" width="2.28515625" style="168" customWidth="1"/>
    <col min="7687" max="7933" width="8.42578125" style="168"/>
    <col min="7934" max="7934" width="1.5703125" style="168" customWidth="1"/>
    <col min="7935" max="7935" width="0.7109375" style="168" customWidth="1"/>
    <col min="7936" max="7936" width="0.85546875" style="168" customWidth="1"/>
    <col min="7937" max="7937" width="48.28515625" style="168" customWidth="1"/>
    <col min="7938" max="7938" width="15.5703125" style="168" customWidth="1"/>
    <col min="7939" max="7939" width="2.28515625" style="168" customWidth="1"/>
    <col min="7940" max="7940" width="15.5703125" style="168" customWidth="1"/>
    <col min="7941" max="7941" width="3.5703125" style="168" customWidth="1"/>
    <col min="7942" max="7942" width="2.28515625" style="168" customWidth="1"/>
    <col min="7943" max="8189" width="8.42578125" style="168"/>
    <col min="8190" max="8190" width="1.5703125" style="168" customWidth="1"/>
    <col min="8191" max="8191" width="0.7109375" style="168" customWidth="1"/>
    <col min="8192" max="8192" width="0.85546875" style="168" customWidth="1"/>
    <col min="8193" max="8193" width="48.28515625" style="168" customWidth="1"/>
    <col min="8194" max="8194" width="15.5703125" style="168" customWidth="1"/>
    <col min="8195" max="8195" width="2.28515625" style="168" customWidth="1"/>
    <col min="8196" max="8196" width="15.5703125" style="168" customWidth="1"/>
    <col min="8197" max="8197" width="3.5703125" style="168" customWidth="1"/>
    <col min="8198" max="8198" width="2.28515625" style="168" customWidth="1"/>
    <col min="8199" max="8445" width="8.42578125" style="168"/>
    <col min="8446" max="8446" width="1.5703125" style="168" customWidth="1"/>
    <col min="8447" max="8447" width="0.7109375" style="168" customWidth="1"/>
    <col min="8448" max="8448" width="0.85546875" style="168" customWidth="1"/>
    <col min="8449" max="8449" width="48.28515625" style="168" customWidth="1"/>
    <col min="8450" max="8450" width="15.5703125" style="168" customWidth="1"/>
    <col min="8451" max="8451" width="2.28515625" style="168" customWidth="1"/>
    <col min="8452" max="8452" width="15.5703125" style="168" customWidth="1"/>
    <col min="8453" max="8453" width="3.5703125" style="168" customWidth="1"/>
    <col min="8454" max="8454" width="2.28515625" style="168" customWidth="1"/>
    <col min="8455" max="8701" width="8.42578125" style="168"/>
    <col min="8702" max="8702" width="1.5703125" style="168" customWidth="1"/>
    <col min="8703" max="8703" width="0.7109375" style="168" customWidth="1"/>
    <col min="8704" max="8704" width="0.85546875" style="168" customWidth="1"/>
    <col min="8705" max="8705" width="48.28515625" style="168" customWidth="1"/>
    <col min="8706" max="8706" width="15.5703125" style="168" customWidth="1"/>
    <col min="8707" max="8707" width="2.28515625" style="168" customWidth="1"/>
    <col min="8708" max="8708" width="15.5703125" style="168" customWidth="1"/>
    <col min="8709" max="8709" width="3.5703125" style="168" customWidth="1"/>
    <col min="8710" max="8710" width="2.28515625" style="168" customWidth="1"/>
    <col min="8711" max="8957" width="8.42578125" style="168"/>
    <col min="8958" max="8958" width="1.5703125" style="168" customWidth="1"/>
    <col min="8959" max="8959" width="0.7109375" style="168" customWidth="1"/>
    <col min="8960" max="8960" width="0.85546875" style="168" customWidth="1"/>
    <col min="8961" max="8961" width="48.28515625" style="168" customWidth="1"/>
    <col min="8962" max="8962" width="15.5703125" style="168" customWidth="1"/>
    <col min="8963" max="8963" width="2.28515625" style="168" customWidth="1"/>
    <col min="8964" max="8964" width="15.5703125" style="168" customWidth="1"/>
    <col min="8965" max="8965" width="3.5703125" style="168" customWidth="1"/>
    <col min="8966" max="8966" width="2.28515625" style="168" customWidth="1"/>
    <col min="8967" max="9213" width="8.42578125" style="168"/>
    <col min="9214" max="9214" width="1.5703125" style="168" customWidth="1"/>
    <col min="9215" max="9215" width="0.7109375" style="168" customWidth="1"/>
    <col min="9216" max="9216" width="0.85546875" style="168" customWidth="1"/>
    <col min="9217" max="9217" width="48.28515625" style="168" customWidth="1"/>
    <col min="9218" max="9218" width="15.5703125" style="168" customWidth="1"/>
    <col min="9219" max="9219" width="2.28515625" style="168" customWidth="1"/>
    <col min="9220" max="9220" width="15.5703125" style="168" customWidth="1"/>
    <col min="9221" max="9221" width="3.5703125" style="168" customWidth="1"/>
    <col min="9222" max="9222" width="2.28515625" style="168" customWidth="1"/>
    <col min="9223" max="9469" width="8.42578125" style="168"/>
    <col min="9470" max="9470" width="1.5703125" style="168" customWidth="1"/>
    <col min="9471" max="9471" width="0.7109375" style="168" customWidth="1"/>
    <col min="9472" max="9472" width="0.85546875" style="168" customWidth="1"/>
    <col min="9473" max="9473" width="48.28515625" style="168" customWidth="1"/>
    <col min="9474" max="9474" width="15.5703125" style="168" customWidth="1"/>
    <col min="9475" max="9475" width="2.28515625" style="168" customWidth="1"/>
    <col min="9476" max="9476" width="15.5703125" style="168" customWidth="1"/>
    <col min="9477" max="9477" width="3.5703125" style="168" customWidth="1"/>
    <col min="9478" max="9478" width="2.28515625" style="168" customWidth="1"/>
    <col min="9479" max="9725" width="8.42578125" style="168"/>
    <col min="9726" max="9726" width="1.5703125" style="168" customWidth="1"/>
    <col min="9727" max="9727" width="0.7109375" style="168" customWidth="1"/>
    <col min="9728" max="9728" width="0.85546875" style="168" customWidth="1"/>
    <col min="9729" max="9729" width="48.28515625" style="168" customWidth="1"/>
    <col min="9730" max="9730" width="15.5703125" style="168" customWidth="1"/>
    <col min="9731" max="9731" width="2.28515625" style="168" customWidth="1"/>
    <col min="9732" max="9732" width="15.5703125" style="168" customWidth="1"/>
    <col min="9733" max="9733" width="3.5703125" style="168" customWidth="1"/>
    <col min="9734" max="9734" width="2.28515625" style="168" customWidth="1"/>
    <col min="9735" max="9981" width="8.42578125" style="168"/>
    <col min="9982" max="9982" width="1.5703125" style="168" customWidth="1"/>
    <col min="9983" max="9983" width="0.7109375" style="168" customWidth="1"/>
    <col min="9984" max="9984" width="0.85546875" style="168" customWidth="1"/>
    <col min="9985" max="9985" width="48.28515625" style="168" customWidth="1"/>
    <col min="9986" max="9986" width="15.5703125" style="168" customWidth="1"/>
    <col min="9987" max="9987" width="2.28515625" style="168" customWidth="1"/>
    <col min="9988" max="9988" width="15.5703125" style="168" customWidth="1"/>
    <col min="9989" max="9989" width="3.5703125" style="168" customWidth="1"/>
    <col min="9990" max="9990" width="2.28515625" style="168" customWidth="1"/>
    <col min="9991" max="10237" width="8.42578125" style="168"/>
    <col min="10238" max="10238" width="1.5703125" style="168" customWidth="1"/>
    <col min="10239" max="10239" width="0.7109375" style="168" customWidth="1"/>
    <col min="10240" max="10240" width="0.85546875" style="168" customWidth="1"/>
    <col min="10241" max="10241" width="48.28515625" style="168" customWidth="1"/>
    <col min="10242" max="10242" width="15.5703125" style="168" customWidth="1"/>
    <col min="10243" max="10243" width="2.28515625" style="168" customWidth="1"/>
    <col min="10244" max="10244" width="15.5703125" style="168" customWidth="1"/>
    <col min="10245" max="10245" width="3.5703125" style="168" customWidth="1"/>
    <col min="10246" max="10246" width="2.28515625" style="168" customWidth="1"/>
    <col min="10247" max="10493" width="8.42578125" style="168"/>
    <col min="10494" max="10494" width="1.5703125" style="168" customWidth="1"/>
    <col min="10495" max="10495" width="0.7109375" style="168" customWidth="1"/>
    <col min="10496" max="10496" width="0.85546875" style="168" customWidth="1"/>
    <col min="10497" max="10497" width="48.28515625" style="168" customWidth="1"/>
    <col min="10498" max="10498" width="15.5703125" style="168" customWidth="1"/>
    <col min="10499" max="10499" width="2.28515625" style="168" customWidth="1"/>
    <col min="10500" max="10500" width="15.5703125" style="168" customWidth="1"/>
    <col min="10501" max="10501" width="3.5703125" style="168" customWidth="1"/>
    <col min="10502" max="10502" width="2.28515625" style="168" customWidth="1"/>
    <col min="10503" max="10749" width="8.42578125" style="168"/>
    <col min="10750" max="10750" width="1.5703125" style="168" customWidth="1"/>
    <col min="10751" max="10751" width="0.7109375" style="168" customWidth="1"/>
    <col min="10752" max="10752" width="0.85546875" style="168" customWidth="1"/>
    <col min="10753" max="10753" width="48.28515625" style="168" customWidth="1"/>
    <col min="10754" max="10754" width="15.5703125" style="168" customWidth="1"/>
    <col min="10755" max="10755" width="2.28515625" style="168" customWidth="1"/>
    <col min="10756" max="10756" width="15.5703125" style="168" customWidth="1"/>
    <col min="10757" max="10757" width="3.5703125" style="168" customWidth="1"/>
    <col min="10758" max="10758" width="2.28515625" style="168" customWidth="1"/>
    <col min="10759" max="11005" width="8.42578125" style="168"/>
    <col min="11006" max="11006" width="1.5703125" style="168" customWidth="1"/>
    <col min="11007" max="11007" width="0.7109375" style="168" customWidth="1"/>
    <col min="11008" max="11008" width="0.85546875" style="168" customWidth="1"/>
    <col min="11009" max="11009" width="48.28515625" style="168" customWidth="1"/>
    <col min="11010" max="11010" width="15.5703125" style="168" customWidth="1"/>
    <col min="11011" max="11011" width="2.28515625" style="168" customWidth="1"/>
    <col min="11012" max="11012" width="15.5703125" style="168" customWidth="1"/>
    <col min="11013" max="11013" width="3.5703125" style="168" customWidth="1"/>
    <col min="11014" max="11014" width="2.28515625" style="168" customWidth="1"/>
    <col min="11015" max="11261" width="8.42578125" style="168"/>
    <col min="11262" max="11262" width="1.5703125" style="168" customWidth="1"/>
    <col min="11263" max="11263" width="0.7109375" style="168" customWidth="1"/>
    <col min="11264" max="11264" width="0.85546875" style="168" customWidth="1"/>
    <col min="11265" max="11265" width="48.28515625" style="168" customWidth="1"/>
    <col min="11266" max="11266" width="15.5703125" style="168" customWidth="1"/>
    <col min="11267" max="11267" width="2.28515625" style="168" customWidth="1"/>
    <col min="11268" max="11268" width="15.5703125" style="168" customWidth="1"/>
    <col min="11269" max="11269" width="3.5703125" style="168" customWidth="1"/>
    <col min="11270" max="11270" width="2.28515625" style="168" customWidth="1"/>
    <col min="11271" max="11517" width="8.42578125" style="168"/>
    <col min="11518" max="11518" width="1.5703125" style="168" customWidth="1"/>
    <col min="11519" max="11519" width="0.7109375" style="168" customWidth="1"/>
    <col min="11520" max="11520" width="0.85546875" style="168" customWidth="1"/>
    <col min="11521" max="11521" width="48.28515625" style="168" customWidth="1"/>
    <col min="11522" max="11522" width="15.5703125" style="168" customWidth="1"/>
    <col min="11523" max="11523" width="2.28515625" style="168" customWidth="1"/>
    <col min="11524" max="11524" width="15.5703125" style="168" customWidth="1"/>
    <col min="11525" max="11525" width="3.5703125" style="168" customWidth="1"/>
    <col min="11526" max="11526" width="2.28515625" style="168" customWidth="1"/>
    <col min="11527" max="11773" width="8.42578125" style="168"/>
    <col min="11774" max="11774" width="1.5703125" style="168" customWidth="1"/>
    <col min="11775" max="11775" width="0.7109375" style="168" customWidth="1"/>
    <col min="11776" max="11776" width="0.85546875" style="168" customWidth="1"/>
    <col min="11777" max="11777" width="48.28515625" style="168" customWidth="1"/>
    <col min="11778" max="11778" width="15.5703125" style="168" customWidth="1"/>
    <col min="11779" max="11779" width="2.28515625" style="168" customWidth="1"/>
    <col min="11780" max="11780" width="15.5703125" style="168" customWidth="1"/>
    <col min="11781" max="11781" width="3.5703125" style="168" customWidth="1"/>
    <col min="11782" max="11782" width="2.28515625" style="168" customWidth="1"/>
    <col min="11783" max="12029" width="8.42578125" style="168"/>
    <col min="12030" max="12030" width="1.5703125" style="168" customWidth="1"/>
    <col min="12031" max="12031" width="0.7109375" style="168" customWidth="1"/>
    <col min="12032" max="12032" width="0.85546875" style="168" customWidth="1"/>
    <col min="12033" max="12033" width="48.28515625" style="168" customWidth="1"/>
    <col min="12034" max="12034" width="15.5703125" style="168" customWidth="1"/>
    <col min="12035" max="12035" width="2.28515625" style="168" customWidth="1"/>
    <col min="12036" max="12036" width="15.5703125" style="168" customWidth="1"/>
    <col min="12037" max="12037" width="3.5703125" style="168" customWidth="1"/>
    <col min="12038" max="12038" width="2.28515625" style="168" customWidth="1"/>
    <col min="12039" max="12285" width="8.42578125" style="168"/>
    <col min="12286" max="12286" width="1.5703125" style="168" customWidth="1"/>
    <col min="12287" max="12287" width="0.7109375" style="168" customWidth="1"/>
    <col min="12288" max="12288" width="0.85546875" style="168" customWidth="1"/>
    <col min="12289" max="12289" width="48.28515625" style="168" customWidth="1"/>
    <col min="12290" max="12290" width="15.5703125" style="168" customWidth="1"/>
    <col min="12291" max="12291" width="2.28515625" style="168" customWidth="1"/>
    <col min="12292" max="12292" width="15.5703125" style="168" customWidth="1"/>
    <col min="12293" max="12293" width="3.5703125" style="168" customWidth="1"/>
    <col min="12294" max="12294" width="2.28515625" style="168" customWidth="1"/>
    <col min="12295" max="12541" width="8.42578125" style="168"/>
    <col min="12542" max="12542" width="1.5703125" style="168" customWidth="1"/>
    <col min="12543" max="12543" width="0.7109375" style="168" customWidth="1"/>
    <col min="12544" max="12544" width="0.85546875" style="168" customWidth="1"/>
    <col min="12545" max="12545" width="48.28515625" style="168" customWidth="1"/>
    <col min="12546" max="12546" width="15.5703125" style="168" customWidth="1"/>
    <col min="12547" max="12547" width="2.28515625" style="168" customWidth="1"/>
    <col min="12548" max="12548" width="15.5703125" style="168" customWidth="1"/>
    <col min="12549" max="12549" width="3.5703125" style="168" customWidth="1"/>
    <col min="12550" max="12550" width="2.28515625" style="168" customWidth="1"/>
    <col min="12551" max="12797" width="8.42578125" style="168"/>
    <col min="12798" max="12798" width="1.5703125" style="168" customWidth="1"/>
    <col min="12799" max="12799" width="0.7109375" style="168" customWidth="1"/>
    <col min="12800" max="12800" width="0.85546875" style="168" customWidth="1"/>
    <col min="12801" max="12801" width="48.28515625" style="168" customWidth="1"/>
    <col min="12802" max="12802" width="15.5703125" style="168" customWidth="1"/>
    <col min="12803" max="12803" width="2.28515625" style="168" customWidth="1"/>
    <col min="12804" max="12804" width="15.5703125" style="168" customWidth="1"/>
    <col min="12805" max="12805" width="3.5703125" style="168" customWidth="1"/>
    <col min="12806" max="12806" width="2.28515625" style="168" customWidth="1"/>
    <col min="12807" max="13053" width="8.42578125" style="168"/>
    <col min="13054" max="13054" width="1.5703125" style="168" customWidth="1"/>
    <col min="13055" max="13055" width="0.7109375" style="168" customWidth="1"/>
    <col min="13056" max="13056" width="0.85546875" style="168" customWidth="1"/>
    <col min="13057" max="13057" width="48.28515625" style="168" customWidth="1"/>
    <col min="13058" max="13058" width="15.5703125" style="168" customWidth="1"/>
    <col min="13059" max="13059" width="2.28515625" style="168" customWidth="1"/>
    <col min="13060" max="13060" width="15.5703125" style="168" customWidth="1"/>
    <col min="13061" max="13061" width="3.5703125" style="168" customWidth="1"/>
    <col min="13062" max="13062" width="2.28515625" style="168" customWidth="1"/>
    <col min="13063" max="13309" width="8.42578125" style="168"/>
    <col min="13310" max="13310" width="1.5703125" style="168" customWidth="1"/>
    <col min="13311" max="13311" width="0.7109375" style="168" customWidth="1"/>
    <col min="13312" max="13312" width="0.85546875" style="168" customWidth="1"/>
    <col min="13313" max="13313" width="48.28515625" style="168" customWidth="1"/>
    <col min="13314" max="13314" width="15.5703125" style="168" customWidth="1"/>
    <col min="13315" max="13315" width="2.28515625" style="168" customWidth="1"/>
    <col min="13316" max="13316" width="15.5703125" style="168" customWidth="1"/>
    <col min="13317" max="13317" width="3.5703125" style="168" customWidth="1"/>
    <col min="13318" max="13318" width="2.28515625" style="168" customWidth="1"/>
    <col min="13319" max="13565" width="8.42578125" style="168"/>
    <col min="13566" max="13566" width="1.5703125" style="168" customWidth="1"/>
    <col min="13567" max="13567" width="0.7109375" style="168" customWidth="1"/>
    <col min="13568" max="13568" width="0.85546875" style="168" customWidth="1"/>
    <col min="13569" max="13569" width="48.28515625" style="168" customWidth="1"/>
    <col min="13570" max="13570" width="15.5703125" style="168" customWidth="1"/>
    <col min="13571" max="13571" width="2.28515625" style="168" customWidth="1"/>
    <col min="13572" max="13572" width="15.5703125" style="168" customWidth="1"/>
    <col min="13573" max="13573" width="3.5703125" style="168" customWidth="1"/>
    <col min="13574" max="13574" width="2.28515625" style="168" customWidth="1"/>
    <col min="13575" max="13821" width="8.42578125" style="168"/>
    <col min="13822" max="13822" width="1.5703125" style="168" customWidth="1"/>
    <col min="13823" max="13823" width="0.7109375" style="168" customWidth="1"/>
    <col min="13824" max="13824" width="0.85546875" style="168" customWidth="1"/>
    <col min="13825" max="13825" width="48.28515625" style="168" customWidth="1"/>
    <col min="13826" max="13826" width="15.5703125" style="168" customWidth="1"/>
    <col min="13827" max="13827" width="2.28515625" style="168" customWidth="1"/>
    <col min="13828" max="13828" width="15.5703125" style="168" customWidth="1"/>
    <col min="13829" max="13829" width="3.5703125" style="168" customWidth="1"/>
    <col min="13830" max="13830" width="2.28515625" style="168" customWidth="1"/>
    <col min="13831" max="14077" width="8.42578125" style="168"/>
    <col min="14078" max="14078" width="1.5703125" style="168" customWidth="1"/>
    <col min="14079" max="14079" width="0.7109375" style="168" customWidth="1"/>
    <col min="14080" max="14080" width="0.85546875" style="168" customWidth="1"/>
    <col min="14081" max="14081" width="48.28515625" style="168" customWidth="1"/>
    <col min="14082" max="14082" width="15.5703125" style="168" customWidth="1"/>
    <col min="14083" max="14083" width="2.28515625" style="168" customWidth="1"/>
    <col min="14084" max="14084" width="15.5703125" style="168" customWidth="1"/>
    <col min="14085" max="14085" width="3.5703125" style="168" customWidth="1"/>
    <col min="14086" max="14086" width="2.28515625" style="168" customWidth="1"/>
    <col min="14087" max="14333" width="8.42578125" style="168"/>
    <col min="14334" max="14334" width="1.5703125" style="168" customWidth="1"/>
    <col min="14335" max="14335" width="0.7109375" style="168" customWidth="1"/>
    <col min="14336" max="14336" width="0.85546875" style="168" customWidth="1"/>
    <col min="14337" max="14337" width="48.28515625" style="168" customWidth="1"/>
    <col min="14338" max="14338" width="15.5703125" style="168" customWidth="1"/>
    <col min="14339" max="14339" width="2.28515625" style="168" customWidth="1"/>
    <col min="14340" max="14340" width="15.5703125" style="168" customWidth="1"/>
    <col min="14341" max="14341" width="3.5703125" style="168" customWidth="1"/>
    <col min="14342" max="14342" width="2.28515625" style="168" customWidth="1"/>
    <col min="14343" max="14589" width="8.42578125" style="168"/>
    <col min="14590" max="14590" width="1.5703125" style="168" customWidth="1"/>
    <col min="14591" max="14591" width="0.7109375" style="168" customWidth="1"/>
    <col min="14592" max="14592" width="0.85546875" style="168" customWidth="1"/>
    <col min="14593" max="14593" width="48.28515625" style="168" customWidth="1"/>
    <col min="14594" max="14594" width="15.5703125" style="168" customWidth="1"/>
    <col min="14595" max="14595" width="2.28515625" style="168" customWidth="1"/>
    <col min="14596" max="14596" width="15.5703125" style="168" customWidth="1"/>
    <col min="14597" max="14597" width="3.5703125" style="168" customWidth="1"/>
    <col min="14598" max="14598" width="2.28515625" style="168" customWidth="1"/>
    <col min="14599" max="14845" width="8.42578125" style="168"/>
    <col min="14846" max="14846" width="1.5703125" style="168" customWidth="1"/>
    <col min="14847" max="14847" width="0.7109375" style="168" customWidth="1"/>
    <col min="14848" max="14848" width="0.85546875" style="168" customWidth="1"/>
    <col min="14849" max="14849" width="48.28515625" style="168" customWidth="1"/>
    <col min="14850" max="14850" width="15.5703125" style="168" customWidth="1"/>
    <col min="14851" max="14851" width="2.28515625" style="168" customWidth="1"/>
    <col min="14852" max="14852" width="15.5703125" style="168" customWidth="1"/>
    <col min="14853" max="14853" width="3.5703125" style="168" customWidth="1"/>
    <col min="14854" max="14854" width="2.28515625" style="168" customWidth="1"/>
    <col min="14855" max="15101" width="8.42578125" style="168"/>
    <col min="15102" max="15102" width="1.5703125" style="168" customWidth="1"/>
    <col min="15103" max="15103" width="0.7109375" style="168" customWidth="1"/>
    <col min="15104" max="15104" width="0.85546875" style="168" customWidth="1"/>
    <col min="15105" max="15105" width="48.28515625" style="168" customWidth="1"/>
    <col min="15106" max="15106" width="15.5703125" style="168" customWidth="1"/>
    <col min="15107" max="15107" width="2.28515625" style="168" customWidth="1"/>
    <col min="15108" max="15108" width="15.5703125" style="168" customWidth="1"/>
    <col min="15109" max="15109" width="3.5703125" style="168" customWidth="1"/>
    <col min="15110" max="15110" width="2.28515625" style="168" customWidth="1"/>
    <col min="15111" max="15357" width="8.42578125" style="168"/>
    <col min="15358" max="15358" width="1.5703125" style="168" customWidth="1"/>
    <col min="15359" max="15359" width="0.7109375" style="168" customWidth="1"/>
    <col min="15360" max="15360" width="0.85546875" style="168" customWidth="1"/>
    <col min="15361" max="15361" width="48.28515625" style="168" customWidth="1"/>
    <col min="15362" max="15362" width="15.5703125" style="168" customWidth="1"/>
    <col min="15363" max="15363" width="2.28515625" style="168" customWidth="1"/>
    <col min="15364" max="15364" width="15.5703125" style="168" customWidth="1"/>
    <col min="15365" max="15365" width="3.5703125" style="168" customWidth="1"/>
    <col min="15366" max="15366" width="2.28515625" style="168" customWidth="1"/>
    <col min="15367" max="15613" width="8.42578125" style="168"/>
    <col min="15614" max="15614" width="1.5703125" style="168" customWidth="1"/>
    <col min="15615" max="15615" width="0.7109375" style="168" customWidth="1"/>
    <col min="15616" max="15616" width="0.85546875" style="168" customWidth="1"/>
    <col min="15617" max="15617" width="48.28515625" style="168" customWidth="1"/>
    <col min="15618" max="15618" width="15.5703125" style="168" customWidth="1"/>
    <col min="15619" max="15619" width="2.28515625" style="168" customWidth="1"/>
    <col min="15620" max="15620" width="15.5703125" style="168" customWidth="1"/>
    <col min="15621" max="15621" width="3.5703125" style="168" customWidth="1"/>
    <col min="15622" max="15622" width="2.28515625" style="168" customWidth="1"/>
    <col min="15623" max="15869" width="8.42578125" style="168"/>
    <col min="15870" max="15870" width="1.5703125" style="168" customWidth="1"/>
    <col min="15871" max="15871" width="0.7109375" style="168" customWidth="1"/>
    <col min="15872" max="15872" width="0.85546875" style="168" customWidth="1"/>
    <col min="15873" max="15873" width="48.28515625" style="168" customWidth="1"/>
    <col min="15874" max="15874" width="15.5703125" style="168" customWidth="1"/>
    <col min="15875" max="15875" width="2.28515625" style="168" customWidth="1"/>
    <col min="15876" max="15876" width="15.5703125" style="168" customWidth="1"/>
    <col min="15877" max="15877" width="3.5703125" style="168" customWidth="1"/>
    <col min="15878" max="15878" width="2.28515625" style="168" customWidth="1"/>
    <col min="15879" max="16125" width="8.42578125" style="168"/>
    <col min="16126" max="16126" width="1.5703125" style="168" customWidth="1"/>
    <col min="16127" max="16127" width="0.7109375" style="168" customWidth="1"/>
    <col min="16128" max="16128" width="0.85546875" style="168" customWidth="1"/>
    <col min="16129" max="16129" width="48.28515625" style="168" customWidth="1"/>
    <col min="16130" max="16130" width="15.5703125" style="168" customWidth="1"/>
    <col min="16131" max="16131" width="2.28515625" style="168" customWidth="1"/>
    <col min="16132" max="16132" width="15.5703125" style="168" customWidth="1"/>
    <col min="16133" max="16133" width="3.5703125" style="168" customWidth="1"/>
    <col min="16134" max="16134" width="2.28515625" style="168" customWidth="1"/>
    <col min="16135" max="16384" width="8.42578125" style="168"/>
  </cols>
  <sheetData>
    <row r="1" spans="1:7" ht="15.95" customHeight="1">
      <c r="F1" s="169"/>
      <c r="G1" s="91" t="s">
        <v>0</v>
      </c>
    </row>
    <row r="2" spans="1:7" ht="15.95" customHeight="1">
      <c r="F2" s="169"/>
      <c r="G2" s="170" t="s">
        <v>1</v>
      </c>
    </row>
    <row r="3" spans="1:7" ht="8.1" customHeight="1">
      <c r="F3" s="171"/>
      <c r="G3" s="172"/>
    </row>
    <row r="4" spans="1:7" ht="8.1" customHeight="1">
      <c r="F4" s="171"/>
      <c r="G4" s="172"/>
    </row>
    <row r="5" spans="1:7" ht="15.95" customHeight="1">
      <c r="B5" s="173" t="s">
        <v>252</v>
      </c>
      <c r="C5" s="174" t="s">
        <v>348</v>
      </c>
      <c r="D5" s="174"/>
      <c r="F5" s="175"/>
      <c r="G5" s="176"/>
    </row>
    <row r="6" spans="1:7" s="177" customFormat="1" ht="15.95" customHeight="1">
      <c r="B6" s="170" t="s">
        <v>253</v>
      </c>
      <c r="C6" s="178" t="s">
        <v>349</v>
      </c>
      <c r="D6" s="178"/>
      <c r="F6" s="179"/>
      <c r="G6" s="180"/>
    </row>
    <row r="7" spans="1:7" ht="8.1" customHeight="1" thickBot="1">
      <c r="A7" s="181"/>
      <c r="B7" s="182"/>
      <c r="C7" s="182"/>
      <c r="D7" s="182"/>
      <c r="E7" s="182"/>
      <c r="F7" s="183"/>
      <c r="G7" s="184"/>
    </row>
    <row r="8" spans="1:7" ht="8.1" customHeight="1" thickTop="1">
      <c r="A8" s="505"/>
      <c r="B8" s="505"/>
      <c r="C8" s="505"/>
      <c r="D8" s="505"/>
      <c r="E8" s="505"/>
      <c r="F8" s="506"/>
      <c r="G8" s="507"/>
    </row>
    <row r="9" spans="1:7" ht="15.95" customHeight="1">
      <c r="A9" s="190"/>
      <c r="B9" s="508" t="s">
        <v>327</v>
      </c>
      <c r="C9" s="508"/>
      <c r="D9" s="508"/>
      <c r="E9" s="190"/>
      <c r="F9" s="509" t="s">
        <v>58</v>
      </c>
      <c r="G9" s="509"/>
    </row>
    <row r="10" spans="1:7" ht="15.95" customHeight="1">
      <c r="A10" s="190"/>
      <c r="B10" s="191" t="s">
        <v>328</v>
      </c>
      <c r="C10" s="191"/>
      <c r="D10" s="191"/>
      <c r="E10" s="190"/>
      <c r="F10" s="510" t="s">
        <v>59</v>
      </c>
      <c r="G10" s="510"/>
    </row>
    <row r="11" spans="1:7" ht="8.1" customHeight="1">
      <c r="A11" s="511"/>
      <c r="B11" s="512"/>
      <c r="C11" s="512"/>
      <c r="D11" s="512"/>
      <c r="E11" s="511"/>
      <c r="F11" s="513"/>
      <c r="G11" s="514"/>
    </row>
    <row r="12" spans="1:7" ht="8.1" customHeight="1">
      <c r="A12" s="182"/>
      <c r="B12" s="185"/>
      <c r="C12" s="185"/>
      <c r="D12" s="185"/>
      <c r="F12" s="186"/>
      <c r="G12" s="187"/>
    </row>
    <row r="13" spans="1:7" ht="39.950000000000003" customHeight="1">
      <c r="A13" s="182"/>
      <c r="B13" s="551" t="s">
        <v>44</v>
      </c>
      <c r="C13" s="181"/>
      <c r="D13" s="181"/>
      <c r="F13" s="188">
        <v>16.592225087740569</v>
      </c>
      <c r="G13" s="189"/>
    </row>
    <row r="14" spans="1:7" s="192" customFormat="1" ht="39.950000000000003" customHeight="1">
      <c r="A14" s="190"/>
      <c r="B14" s="551" t="s">
        <v>49</v>
      </c>
      <c r="C14" s="191"/>
      <c r="D14" s="191"/>
      <c r="F14" s="543">
        <v>11.998584353832895</v>
      </c>
      <c r="G14" s="194"/>
    </row>
    <row r="15" spans="1:7" s="192" customFormat="1" ht="39.950000000000003" customHeight="1">
      <c r="A15" s="190"/>
      <c r="B15" s="551" t="s">
        <v>62</v>
      </c>
      <c r="C15" s="191"/>
      <c r="D15" s="191"/>
      <c r="F15" s="193">
        <v>10.335200107484246</v>
      </c>
      <c r="G15" s="194"/>
    </row>
    <row r="16" spans="1:7" s="192" customFormat="1" ht="39.950000000000003" customHeight="1">
      <c r="A16" s="190"/>
      <c r="B16" s="551" t="s">
        <v>45</v>
      </c>
      <c r="C16" s="191"/>
      <c r="D16" s="191"/>
      <c r="F16" s="193">
        <v>8.0601169000407431</v>
      </c>
      <c r="G16" s="194"/>
    </row>
    <row r="17" spans="1:13" s="192" customFormat="1" ht="39.950000000000003" customHeight="1">
      <c r="A17" s="190"/>
      <c r="B17" s="551" t="s">
        <v>52</v>
      </c>
      <c r="C17" s="195"/>
      <c r="D17" s="195"/>
      <c r="F17" s="193">
        <v>7.3186503736279107</v>
      </c>
      <c r="G17" s="194"/>
    </row>
    <row r="18" spans="1:13" s="192" customFormat="1" ht="39.950000000000003" customHeight="1">
      <c r="A18" s="190"/>
      <c r="B18" s="551" t="s">
        <v>48</v>
      </c>
      <c r="C18" s="191"/>
      <c r="D18" s="191"/>
      <c r="F18" s="193">
        <v>7.3013917243684485</v>
      </c>
      <c r="G18" s="194"/>
    </row>
    <row r="19" spans="1:13" s="192" customFormat="1" ht="39.950000000000003" customHeight="1">
      <c r="A19" s="190"/>
      <c r="B19" s="551" t="s">
        <v>50</v>
      </c>
      <c r="C19" s="191"/>
      <c r="D19" s="191"/>
      <c r="F19" s="193">
        <v>6.892973435880295</v>
      </c>
      <c r="G19" s="194"/>
    </row>
    <row r="20" spans="1:13" s="192" customFormat="1" ht="39.950000000000003" customHeight="1">
      <c r="A20" s="190"/>
      <c r="B20" s="551" t="s">
        <v>264</v>
      </c>
      <c r="C20" s="191"/>
      <c r="D20" s="191"/>
      <c r="F20" s="193">
        <v>6.675820304691622</v>
      </c>
      <c r="G20" s="194"/>
    </row>
    <row r="21" spans="1:13" s="192" customFormat="1" ht="39.950000000000003" customHeight="1">
      <c r="A21" s="190"/>
      <c r="B21" s="551" t="s">
        <v>200</v>
      </c>
      <c r="C21" s="191"/>
      <c r="D21" s="191"/>
      <c r="F21" s="543">
        <v>4.8399587977056919</v>
      </c>
      <c r="G21" s="194"/>
    </row>
    <row r="22" spans="1:13" s="192" customFormat="1" ht="39.950000000000003" customHeight="1">
      <c r="A22" s="190"/>
      <c r="B22" s="551" t="s">
        <v>51</v>
      </c>
      <c r="C22" s="191"/>
      <c r="D22" s="191"/>
      <c r="F22" s="193">
        <v>4.3323578919543015</v>
      </c>
      <c r="G22" s="194"/>
    </row>
    <row r="23" spans="1:13" ht="8.1" customHeight="1" thickBot="1">
      <c r="A23" s="196"/>
      <c r="B23" s="196"/>
      <c r="C23" s="196"/>
      <c r="D23" s="196"/>
      <c r="E23" s="196"/>
      <c r="F23" s="197"/>
      <c r="G23" s="198"/>
    </row>
    <row r="24" spans="1:13" s="199" customFormat="1" ht="15.95" customHeight="1">
      <c r="B24" s="200"/>
      <c r="F24" s="201"/>
      <c r="G24" s="202" t="s">
        <v>38</v>
      </c>
    </row>
    <row r="25" spans="1:13" s="199" customFormat="1" ht="15.95" customHeight="1">
      <c r="B25" s="89"/>
      <c r="C25" s="203"/>
      <c r="D25" s="203"/>
      <c r="F25" s="201"/>
      <c r="G25" s="80" t="s">
        <v>272</v>
      </c>
    </row>
    <row r="26" spans="1:13" s="84" customFormat="1" ht="15.95" customHeight="1">
      <c r="A26" s="204"/>
      <c r="B26" s="76" t="s">
        <v>273</v>
      </c>
      <c r="C26" s="204"/>
      <c r="D26" s="204"/>
      <c r="E26" s="204"/>
      <c r="F26" s="415"/>
      <c r="G26" s="265"/>
      <c r="H26" s="251"/>
      <c r="I26" s="251"/>
      <c r="J26" s="251"/>
    </row>
    <row r="27" spans="1:13" s="199" customFormat="1" ht="15.95" customHeight="1">
      <c r="B27" s="207" t="s">
        <v>301</v>
      </c>
      <c r="F27" s="416"/>
      <c r="G27" s="417"/>
    </row>
    <row r="28" spans="1:13" s="199" customFormat="1" ht="15.95" customHeight="1">
      <c r="B28" s="210" t="s">
        <v>302</v>
      </c>
      <c r="F28" s="416"/>
      <c r="G28" s="417"/>
    </row>
    <row r="29" spans="1:13" s="213" customFormat="1" ht="15.95" customHeight="1">
      <c r="A29" s="406"/>
      <c r="B29" s="409"/>
      <c r="C29" s="297"/>
      <c r="D29" s="297"/>
      <c r="E29" s="296"/>
      <c r="F29" s="386"/>
      <c r="G29" s="293"/>
      <c r="J29" s="216"/>
      <c r="K29" s="216"/>
      <c r="L29" s="216"/>
      <c r="M29" s="216"/>
    </row>
    <row r="30" spans="1:13" s="213" customFormat="1" ht="15.95" customHeight="1">
      <c r="A30" s="297"/>
      <c r="B30" s="297"/>
      <c r="C30" s="297"/>
      <c r="D30" s="297"/>
      <c r="E30" s="297"/>
      <c r="F30" s="387"/>
      <c r="G30" s="294"/>
      <c r="H30" s="214"/>
      <c r="I30" s="214"/>
      <c r="J30" s="214"/>
    </row>
    <row r="54" spans="6:7" ht="15.95" customHeight="1">
      <c r="F54" s="175"/>
      <c r="G54" s="176"/>
    </row>
  </sheetData>
  <printOptions horizontalCentered="1" gridLinesSet="0"/>
  <pageMargins left="0.39370078740157499" right="0.39370078740157499" top="0.74803149606299202" bottom="0.511811023622047" header="0.23622047244094499" footer="0.39370078740157499"/>
  <pageSetup paperSize="9" orientation="portrait" r:id="rId1"/>
  <headerFooter scaleWithDoc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L55"/>
  <sheetViews>
    <sheetView view="pageBreakPreview" zoomScale="80" zoomScaleSheetLayoutView="80" workbookViewId="0">
      <selection activeCell="J22" sqref="J22"/>
    </sheetView>
  </sheetViews>
  <sheetFormatPr defaultColWidth="1.28515625" defaultRowHeight="15.95" customHeight="1"/>
  <cols>
    <col min="1" max="1" width="1.7109375" style="145" customWidth="1"/>
    <col min="2" max="2" width="11.42578125" style="145" customWidth="1"/>
    <col min="3" max="3" width="12.7109375" style="145" customWidth="1"/>
    <col min="4" max="6" width="20.7109375" style="145" customWidth="1"/>
    <col min="7" max="7" width="1.7109375" style="145" customWidth="1"/>
    <col min="8" max="8" width="10.5703125" style="145" customWidth="1"/>
    <col min="9" max="241" width="9.140625" style="145" customWidth="1"/>
    <col min="242" max="242" width="2" style="145" customWidth="1"/>
    <col min="243" max="243" width="22.85546875" style="145" customWidth="1"/>
    <col min="244" max="244" width="0.5703125" style="145" customWidth="1"/>
    <col min="245" max="245" width="0" style="145" hidden="1" customWidth="1"/>
    <col min="246" max="246" width="2.42578125" style="145" customWidth="1"/>
    <col min="247" max="247" width="0" style="145" hidden="1" customWidth="1"/>
    <col min="248" max="248" width="9.85546875" style="145" customWidth="1"/>
    <col min="249" max="249" width="1.7109375" style="145" customWidth="1"/>
    <col min="250" max="250" width="7.42578125" style="145" customWidth="1"/>
    <col min="251" max="251" width="4.85546875" style="145" customWidth="1"/>
    <col min="252" max="252" width="10.5703125" style="145" customWidth="1"/>
    <col min="253" max="253" width="3.7109375" style="145" customWidth="1"/>
    <col min="254" max="254" width="7.85546875" style="145" customWidth="1"/>
    <col min="255" max="255" width="1.28515625" style="145"/>
    <col min="256" max="256" width="22.85546875" style="145" customWidth="1"/>
    <col min="257" max="259" width="18.140625" style="145" customWidth="1"/>
    <col min="260" max="260" width="7.5703125" style="145" customWidth="1"/>
    <col min="261" max="261" width="1.7109375" style="145" customWidth="1"/>
    <col min="262" max="262" width="9.140625" style="145" customWidth="1"/>
    <col min="263" max="263" width="13.42578125" style="145" customWidth="1"/>
    <col min="264" max="264" width="10.5703125" style="145" customWidth="1"/>
    <col min="265" max="497" width="9.140625" style="145" customWidth="1"/>
    <col min="498" max="498" width="2" style="145" customWidth="1"/>
    <col min="499" max="499" width="22.85546875" style="145" customWidth="1"/>
    <col min="500" max="500" width="0.5703125" style="145" customWidth="1"/>
    <col min="501" max="501" width="0" style="145" hidden="1" customWidth="1"/>
    <col min="502" max="502" width="2.42578125" style="145" customWidth="1"/>
    <col min="503" max="503" width="0" style="145" hidden="1" customWidth="1"/>
    <col min="504" max="504" width="9.85546875" style="145" customWidth="1"/>
    <col min="505" max="505" width="1.7109375" style="145" customWidth="1"/>
    <col min="506" max="506" width="7.42578125" style="145" customWidth="1"/>
    <col min="507" max="507" width="4.85546875" style="145" customWidth="1"/>
    <col min="508" max="508" width="10.5703125" style="145" customWidth="1"/>
    <col min="509" max="509" width="3.7109375" style="145" customWidth="1"/>
    <col min="510" max="510" width="7.85546875" style="145" customWidth="1"/>
    <col min="511" max="511" width="1.28515625" style="145"/>
    <col min="512" max="512" width="22.85546875" style="145" customWidth="1"/>
    <col min="513" max="515" width="18.140625" style="145" customWidth="1"/>
    <col min="516" max="516" width="7.5703125" style="145" customWidth="1"/>
    <col min="517" max="517" width="1.7109375" style="145" customWidth="1"/>
    <col min="518" max="518" width="9.140625" style="145" customWidth="1"/>
    <col min="519" max="519" width="13.42578125" style="145" customWidth="1"/>
    <col min="520" max="520" width="10.5703125" style="145" customWidth="1"/>
    <col min="521" max="753" width="9.140625" style="145" customWidth="1"/>
    <col min="754" max="754" width="2" style="145" customWidth="1"/>
    <col min="755" max="755" width="22.85546875" style="145" customWidth="1"/>
    <col min="756" max="756" width="0.5703125" style="145" customWidth="1"/>
    <col min="757" max="757" width="0" style="145" hidden="1" customWidth="1"/>
    <col min="758" max="758" width="2.42578125" style="145" customWidth="1"/>
    <col min="759" max="759" width="0" style="145" hidden="1" customWidth="1"/>
    <col min="760" max="760" width="9.85546875" style="145" customWidth="1"/>
    <col min="761" max="761" width="1.7109375" style="145" customWidth="1"/>
    <col min="762" max="762" width="7.42578125" style="145" customWidth="1"/>
    <col min="763" max="763" width="4.85546875" style="145" customWidth="1"/>
    <col min="764" max="764" width="10.5703125" style="145" customWidth="1"/>
    <col min="765" max="765" width="3.7109375" style="145" customWidth="1"/>
    <col min="766" max="766" width="7.85546875" style="145" customWidth="1"/>
    <col min="767" max="767" width="1.28515625" style="145"/>
    <col min="768" max="768" width="22.85546875" style="145" customWidth="1"/>
    <col min="769" max="771" width="18.140625" style="145" customWidth="1"/>
    <col min="772" max="772" width="7.5703125" style="145" customWidth="1"/>
    <col min="773" max="773" width="1.7109375" style="145" customWidth="1"/>
    <col min="774" max="774" width="9.140625" style="145" customWidth="1"/>
    <col min="775" max="775" width="13.42578125" style="145" customWidth="1"/>
    <col min="776" max="776" width="10.5703125" style="145" customWidth="1"/>
    <col min="777" max="1009" width="9.140625" style="145" customWidth="1"/>
    <col min="1010" max="1010" width="2" style="145" customWidth="1"/>
    <col min="1011" max="1011" width="22.85546875" style="145" customWidth="1"/>
    <col min="1012" max="1012" width="0.5703125" style="145" customWidth="1"/>
    <col min="1013" max="1013" width="0" style="145" hidden="1" customWidth="1"/>
    <col min="1014" max="1014" width="2.42578125" style="145" customWidth="1"/>
    <col min="1015" max="1015" width="0" style="145" hidden="1" customWidth="1"/>
    <col min="1016" max="1016" width="9.85546875" style="145" customWidth="1"/>
    <col min="1017" max="1017" width="1.7109375" style="145" customWidth="1"/>
    <col min="1018" max="1018" width="7.42578125" style="145" customWidth="1"/>
    <col min="1019" max="1019" width="4.85546875" style="145" customWidth="1"/>
    <col min="1020" max="1020" width="10.5703125" style="145" customWidth="1"/>
    <col min="1021" max="1021" width="3.7109375" style="145" customWidth="1"/>
    <col min="1022" max="1022" width="7.85546875" style="145" customWidth="1"/>
    <col min="1023" max="1023" width="1.28515625" style="145"/>
    <col min="1024" max="1024" width="22.85546875" style="145" customWidth="1"/>
    <col min="1025" max="1027" width="18.140625" style="145" customWidth="1"/>
    <col min="1028" max="1028" width="7.5703125" style="145" customWidth="1"/>
    <col min="1029" max="1029" width="1.7109375" style="145" customWidth="1"/>
    <col min="1030" max="1030" width="9.140625" style="145" customWidth="1"/>
    <col min="1031" max="1031" width="13.42578125" style="145" customWidth="1"/>
    <col min="1032" max="1032" width="10.5703125" style="145" customWidth="1"/>
    <col min="1033" max="1265" width="9.140625" style="145" customWidth="1"/>
    <col min="1266" max="1266" width="2" style="145" customWidth="1"/>
    <col min="1267" max="1267" width="22.85546875" style="145" customWidth="1"/>
    <col min="1268" max="1268" width="0.5703125" style="145" customWidth="1"/>
    <col min="1269" max="1269" width="0" style="145" hidden="1" customWidth="1"/>
    <col min="1270" max="1270" width="2.42578125" style="145" customWidth="1"/>
    <col min="1271" max="1271" width="0" style="145" hidden="1" customWidth="1"/>
    <col min="1272" max="1272" width="9.85546875" style="145" customWidth="1"/>
    <col min="1273" max="1273" width="1.7109375" style="145" customWidth="1"/>
    <col min="1274" max="1274" width="7.42578125" style="145" customWidth="1"/>
    <col min="1275" max="1275" width="4.85546875" style="145" customWidth="1"/>
    <col min="1276" max="1276" width="10.5703125" style="145" customWidth="1"/>
    <col min="1277" max="1277" width="3.7109375" style="145" customWidth="1"/>
    <col min="1278" max="1278" width="7.85546875" style="145" customWidth="1"/>
    <col min="1279" max="1279" width="1.28515625" style="145"/>
    <col min="1280" max="1280" width="22.85546875" style="145" customWidth="1"/>
    <col min="1281" max="1283" width="18.140625" style="145" customWidth="1"/>
    <col min="1284" max="1284" width="7.5703125" style="145" customWidth="1"/>
    <col min="1285" max="1285" width="1.7109375" style="145" customWidth="1"/>
    <col min="1286" max="1286" width="9.140625" style="145" customWidth="1"/>
    <col min="1287" max="1287" width="13.42578125" style="145" customWidth="1"/>
    <col min="1288" max="1288" width="10.5703125" style="145" customWidth="1"/>
    <col min="1289" max="1521" width="9.140625" style="145" customWidth="1"/>
    <col min="1522" max="1522" width="2" style="145" customWidth="1"/>
    <col min="1523" max="1523" width="22.85546875" style="145" customWidth="1"/>
    <col min="1524" max="1524" width="0.5703125" style="145" customWidth="1"/>
    <col min="1525" max="1525" width="0" style="145" hidden="1" customWidth="1"/>
    <col min="1526" max="1526" width="2.42578125" style="145" customWidth="1"/>
    <col min="1527" max="1527" width="0" style="145" hidden="1" customWidth="1"/>
    <col min="1528" max="1528" width="9.85546875" style="145" customWidth="1"/>
    <col min="1529" max="1529" width="1.7109375" style="145" customWidth="1"/>
    <col min="1530" max="1530" width="7.42578125" style="145" customWidth="1"/>
    <col min="1531" max="1531" width="4.85546875" style="145" customWidth="1"/>
    <col min="1532" max="1532" width="10.5703125" style="145" customWidth="1"/>
    <col min="1533" max="1533" width="3.7109375" style="145" customWidth="1"/>
    <col min="1534" max="1534" width="7.85546875" style="145" customWidth="1"/>
    <col min="1535" max="1535" width="1.28515625" style="145"/>
    <col min="1536" max="1536" width="22.85546875" style="145" customWidth="1"/>
    <col min="1537" max="1539" width="18.140625" style="145" customWidth="1"/>
    <col min="1540" max="1540" width="7.5703125" style="145" customWidth="1"/>
    <col min="1541" max="1541" width="1.7109375" style="145" customWidth="1"/>
    <col min="1542" max="1542" width="9.140625" style="145" customWidth="1"/>
    <col min="1543" max="1543" width="13.42578125" style="145" customWidth="1"/>
    <col min="1544" max="1544" width="10.5703125" style="145" customWidth="1"/>
    <col min="1545" max="1777" width="9.140625" style="145" customWidth="1"/>
    <col min="1778" max="1778" width="2" style="145" customWidth="1"/>
    <col min="1779" max="1779" width="22.85546875" style="145" customWidth="1"/>
    <col min="1780" max="1780" width="0.5703125" style="145" customWidth="1"/>
    <col min="1781" max="1781" width="0" style="145" hidden="1" customWidth="1"/>
    <col min="1782" max="1782" width="2.42578125" style="145" customWidth="1"/>
    <col min="1783" max="1783" width="0" style="145" hidden="1" customWidth="1"/>
    <col min="1784" max="1784" width="9.85546875" style="145" customWidth="1"/>
    <col min="1785" max="1785" width="1.7109375" style="145" customWidth="1"/>
    <col min="1786" max="1786" width="7.42578125" style="145" customWidth="1"/>
    <col min="1787" max="1787" width="4.85546875" style="145" customWidth="1"/>
    <col min="1788" max="1788" width="10.5703125" style="145" customWidth="1"/>
    <col min="1789" max="1789" width="3.7109375" style="145" customWidth="1"/>
    <col min="1790" max="1790" width="7.85546875" style="145" customWidth="1"/>
    <col min="1791" max="1791" width="1.28515625" style="145"/>
    <col min="1792" max="1792" width="22.85546875" style="145" customWidth="1"/>
    <col min="1793" max="1795" width="18.140625" style="145" customWidth="1"/>
    <col min="1796" max="1796" width="7.5703125" style="145" customWidth="1"/>
    <col min="1797" max="1797" width="1.7109375" style="145" customWidth="1"/>
    <col min="1798" max="1798" width="9.140625" style="145" customWidth="1"/>
    <col min="1799" max="1799" width="13.42578125" style="145" customWidth="1"/>
    <col min="1800" max="1800" width="10.5703125" style="145" customWidth="1"/>
    <col min="1801" max="2033" width="9.140625" style="145" customWidth="1"/>
    <col min="2034" max="2034" width="2" style="145" customWidth="1"/>
    <col min="2035" max="2035" width="22.85546875" style="145" customWidth="1"/>
    <col min="2036" max="2036" width="0.5703125" style="145" customWidth="1"/>
    <col min="2037" max="2037" width="0" style="145" hidden="1" customWidth="1"/>
    <col min="2038" max="2038" width="2.42578125" style="145" customWidth="1"/>
    <col min="2039" max="2039" width="0" style="145" hidden="1" customWidth="1"/>
    <col min="2040" max="2040" width="9.85546875" style="145" customWidth="1"/>
    <col min="2041" max="2041" width="1.7109375" style="145" customWidth="1"/>
    <col min="2042" max="2042" width="7.42578125" style="145" customWidth="1"/>
    <col min="2043" max="2043" width="4.85546875" style="145" customWidth="1"/>
    <col min="2044" max="2044" width="10.5703125" style="145" customWidth="1"/>
    <col min="2045" max="2045" width="3.7109375" style="145" customWidth="1"/>
    <col min="2046" max="2046" width="7.85546875" style="145" customWidth="1"/>
    <col min="2047" max="2047" width="1.28515625" style="145"/>
    <col min="2048" max="2048" width="22.85546875" style="145" customWidth="1"/>
    <col min="2049" max="2051" width="18.140625" style="145" customWidth="1"/>
    <col min="2052" max="2052" width="7.5703125" style="145" customWidth="1"/>
    <col min="2053" max="2053" width="1.7109375" style="145" customWidth="1"/>
    <col min="2054" max="2054" width="9.140625" style="145" customWidth="1"/>
    <col min="2055" max="2055" width="13.42578125" style="145" customWidth="1"/>
    <col min="2056" max="2056" width="10.5703125" style="145" customWidth="1"/>
    <col min="2057" max="2289" width="9.140625" style="145" customWidth="1"/>
    <col min="2290" max="2290" width="2" style="145" customWidth="1"/>
    <col min="2291" max="2291" width="22.85546875" style="145" customWidth="1"/>
    <col min="2292" max="2292" width="0.5703125" style="145" customWidth="1"/>
    <col min="2293" max="2293" width="0" style="145" hidden="1" customWidth="1"/>
    <col min="2294" max="2294" width="2.42578125" style="145" customWidth="1"/>
    <col min="2295" max="2295" width="0" style="145" hidden="1" customWidth="1"/>
    <col min="2296" max="2296" width="9.85546875" style="145" customWidth="1"/>
    <col min="2297" max="2297" width="1.7109375" style="145" customWidth="1"/>
    <col min="2298" max="2298" width="7.42578125" style="145" customWidth="1"/>
    <col min="2299" max="2299" width="4.85546875" style="145" customWidth="1"/>
    <col min="2300" max="2300" width="10.5703125" style="145" customWidth="1"/>
    <col min="2301" max="2301" width="3.7109375" style="145" customWidth="1"/>
    <col min="2302" max="2302" width="7.85546875" style="145" customWidth="1"/>
    <col min="2303" max="2303" width="1.28515625" style="145"/>
    <col min="2304" max="2304" width="22.85546875" style="145" customWidth="1"/>
    <col min="2305" max="2307" width="18.140625" style="145" customWidth="1"/>
    <col min="2308" max="2308" width="7.5703125" style="145" customWidth="1"/>
    <col min="2309" max="2309" width="1.7109375" style="145" customWidth="1"/>
    <col min="2310" max="2310" width="9.140625" style="145" customWidth="1"/>
    <col min="2311" max="2311" width="13.42578125" style="145" customWidth="1"/>
    <col min="2312" max="2312" width="10.5703125" style="145" customWidth="1"/>
    <col min="2313" max="2545" width="9.140625" style="145" customWidth="1"/>
    <col min="2546" max="2546" width="2" style="145" customWidth="1"/>
    <col min="2547" max="2547" width="22.85546875" style="145" customWidth="1"/>
    <col min="2548" max="2548" width="0.5703125" style="145" customWidth="1"/>
    <col min="2549" max="2549" width="0" style="145" hidden="1" customWidth="1"/>
    <col min="2550" max="2550" width="2.42578125" style="145" customWidth="1"/>
    <col min="2551" max="2551" width="0" style="145" hidden="1" customWidth="1"/>
    <col min="2552" max="2552" width="9.85546875" style="145" customWidth="1"/>
    <col min="2553" max="2553" width="1.7109375" style="145" customWidth="1"/>
    <col min="2554" max="2554" width="7.42578125" style="145" customWidth="1"/>
    <col min="2555" max="2555" width="4.85546875" style="145" customWidth="1"/>
    <col min="2556" max="2556" width="10.5703125" style="145" customWidth="1"/>
    <col min="2557" max="2557" width="3.7109375" style="145" customWidth="1"/>
    <col min="2558" max="2558" width="7.85546875" style="145" customWidth="1"/>
    <col min="2559" max="2559" width="1.28515625" style="145"/>
    <col min="2560" max="2560" width="22.85546875" style="145" customWidth="1"/>
    <col min="2561" max="2563" width="18.140625" style="145" customWidth="1"/>
    <col min="2564" max="2564" width="7.5703125" style="145" customWidth="1"/>
    <col min="2565" max="2565" width="1.7109375" style="145" customWidth="1"/>
    <col min="2566" max="2566" width="9.140625" style="145" customWidth="1"/>
    <col min="2567" max="2567" width="13.42578125" style="145" customWidth="1"/>
    <col min="2568" max="2568" width="10.5703125" style="145" customWidth="1"/>
    <col min="2569" max="2801" width="9.140625" style="145" customWidth="1"/>
    <col min="2802" max="2802" width="2" style="145" customWidth="1"/>
    <col min="2803" max="2803" width="22.85546875" style="145" customWidth="1"/>
    <col min="2804" max="2804" width="0.5703125" style="145" customWidth="1"/>
    <col min="2805" max="2805" width="0" style="145" hidden="1" customWidth="1"/>
    <col min="2806" max="2806" width="2.42578125" style="145" customWidth="1"/>
    <col min="2807" max="2807" width="0" style="145" hidden="1" customWidth="1"/>
    <col min="2808" max="2808" width="9.85546875" style="145" customWidth="1"/>
    <col min="2809" max="2809" width="1.7109375" style="145" customWidth="1"/>
    <col min="2810" max="2810" width="7.42578125" style="145" customWidth="1"/>
    <col min="2811" max="2811" width="4.85546875" style="145" customWidth="1"/>
    <col min="2812" max="2812" width="10.5703125" style="145" customWidth="1"/>
    <col min="2813" max="2813" width="3.7109375" style="145" customWidth="1"/>
    <col min="2814" max="2814" width="7.85546875" style="145" customWidth="1"/>
    <col min="2815" max="2815" width="1.28515625" style="145"/>
    <col min="2816" max="2816" width="22.85546875" style="145" customWidth="1"/>
    <col min="2817" max="2819" width="18.140625" style="145" customWidth="1"/>
    <col min="2820" max="2820" width="7.5703125" style="145" customWidth="1"/>
    <col min="2821" max="2821" width="1.7109375" style="145" customWidth="1"/>
    <col min="2822" max="2822" width="9.140625" style="145" customWidth="1"/>
    <col min="2823" max="2823" width="13.42578125" style="145" customWidth="1"/>
    <col min="2824" max="2824" width="10.5703125" style="145" customWidth="1"/>
    <col min="2825" max="3057" width="9.140625" style="145" customWidth="1"/>
    <col min="3058" max="3058" width="2" style="145" customWidth="1"/>
    <col min="3059" max="3059" width="22.85546875" style="145" customWidth="1"/>
    <col min="3060" max="3060" width="0.5703125" style="145" customWidth="1"/>
    <col min="3061" max="3061" width="0" style="145" hidden="1" customWidth="1"/>
    <col min="3062" max="3062" width="2.42578125" style="145" customWidth="1"/>
    <col min="3063" max="3063" width="0" style="145" hidden="1" customWidth="1"/>
    <col min="3064" max="3064" width="9.85546875" style="145" customWidth="1"/>
    <col min="3065" max="3065" width="1.7109375" style="145" customWidth="1"/>
    <col min="3066" max="3066" width="7.42578125" style="145" customWidth="1"/>
    <col min="3067" max="3067" width="4.85546875" style="145" customWidth="1"/>
    <col min="3068" max="3068" width="10.5703125" style="145" customWidth="1"/>
    <col min="3069" max="3069" width="3.7109375" style="145" customWidth="1"/>
    <col min="3070" max="3070" width="7.85546875" style="145" customWidth="1"/>
    <col min="3071" max="3071" width="1.28515625" style="145"/>
    <col min="3072" max="3072" width="22.85546875" style="145" customWidth="1"/>
    <col min="3073" max="3075" width="18.140625" style="145" customWidth="1"/>
    <col min="3076" max="3076" width="7.5703125" style="145" customWidth="1"/>
    <col min="3077" max="3077" width="1.7109375" style="145" customWidth="1"/>
    <col min="3078" max="3078" width="9.140625" style="145" customWidth="1"/>
    <col min="3079" max="3079" width="13.42578125" style="145" customWidth="1"/>
    <col min="3080" max="3080" width="10.5703125" style="145" customWidth="1"/>
    <col min="3081" max="3313" width="9.140625" style="145" customWidth="1"/>
    <col min="3314" max="3314" width="2" style="145" customWidth="1"/>
    <col min="3315" max="3315" width="22.85546875" style="145" customWidth="1"/>
    <col min="3316" max="3316" width="0.5703125" style="145" customWidth="1"/>
    <col min="3317" max="3317" width="0" style="145" hidden="1" customWidth="1"/>
    <col min="3318" max="3318" width="2.42578125" style="145" customWidth="1"/>
    <col min="3319" max="3319" width="0" style="145" hidden="1" customWidth="1"/>
    <col min="3320" max="3320" width="9.85546875" style="145" customWidth="1"/>
    <col min="3321" max="3321" width="1.7109375" style="145" customWidth="1"/>
    <col min="3322" max="3322" width="7.42578125" style="145" customWidth="1"/>
    <col min="3323" max="3323" width="4.85546875" style="145" customWidth="1"/>
    <col min="3324" max="3324" width="10.5703125" style="145" customWidth="1"/>
    <col min="3325" max="3325" width="3.7109375" style="145" customWidth="1"/>
    <col min="3326" max="3326" width="7.85546875" style="145" customWidth="1"/>
    <col min="3327" max="3327" width="1.28515625" style="145"/>
    <col min="3328" max="3328" width="22.85546875" style="145" customWidth="1"/>
    <col min="3329" max="3331" width="18.140625" style="145" customWidth="1"/>
    <col min="3332" max="3332" width="7.5703125" style="145" customWidth="1"/>
    <col min="3333" max="3333" width="1.7109375" style="145" customWidth="1"/>
    <col min="3334" max="3334" width="9.140625" style="145" customWidth="1"/>
    <col min="3335" max="3335" width="13.42578125" style="145" customWidth="1"/>
    <col min="3336" max="3336" width="10.5703125" style="145" customWidth="1"/>
    <col min="3337" max="3569" width="9.140625" style="145" customWidth="1"/>
    <col min="3570" max="3570" width="2" style="145" customWidth="1"/>
    <col min="3571" max="3571" width="22.85546875" style="145" customWidth="1"/>
    <col min="3572" max="3572" width="0.5703125" style="145" customWidth="1"/>
    <col min="3573" max="3573" width="0" style="145" hidden="1" customWidth="1"/>
    <col min="3574" max="3574" width="2.42578125" style="145" customWidth="1"/>
    <col min="3575" max="3575" width="0" style="145" hidden="1" customWidth="1"/>
    <col min="3576" max="3576" width="9.85546875" style="145" customWidth="1"/>
    <col min="3577" max="3577" width="1.7109375" style="145" customWidth="1"/>
    <col min="3578" max="3578" width="7.42578125" style="145" customWidth="1"/>
    <col min="3579" max="3579" width="4.85546875" style="145" customWidth="1"/>
    <col min="3580" max="3580" width="10.5703125" style="145" customWidth="1"/>
    <col min="3581" max="3581" width="3.7109375" style="145" customWidth="1"/>
    <col min="3582" max="3582" width="7.85546875" style="145" customWidth="1"/>
    <col min="3583" max="3583" width="1.28515625" style="145"/>
    <col min="3584" max="3584" width="22.85546875" style="145" customWidth="1"/>
    <col min="3585" max="3587" width="18.140625" style="145" customWidth="1"/>
    <col min="3588" max="3588" width="7.5703125" style="145" customWidth="1"/>
    <col min="3589" max="3589" width="1.7109375" style="145" customWidth="1"/>
    <col min="3590" max="3590" width="9.140625" style="145" customWidth="1"/>
    <col min="3591" max="3591" width="13.42578125" style="145" customWidth="1"/>
    <col min="3592" max="3592" width="10.5703125" style="145" customWidth="1"/>
    <col min="3593" max="3825" width="9.140625" style="145" customWidth="1"/>
    <col min="3826" max="3826" width="2" style="145" customWidth="1"/>
    <col min="3827" max="3827" width="22.85546875" style="145" customWidth="1"/>
    <col min="3828" max="3828" width="0.5703125" style="145" customWidth="1"/>
    <col min="3829" max="3829" width="0" style="145" hidden="1" customWidth="1"/>
    <col min="3830" max="3830" width="2.42578125" style="145" customWidth="1"/>
    <col min="3831" max="3831" width="0" style="145" hidden="1" customWidth="1"/>
    <col min="3832" max="3832" width="9.85546875" style="145" customWidth="1"/>
    <col min="3833" max="3833" width="1.7109375" style="145" customWidth="1"/>
    <col min="3834" max="3834" width="7.42578125" style="145" customWidth="1"/>
    <col min="3835" max="3835" width="4.85546875" style="145" customWidth="1"/>
    <col min="3836" max="3836" width="10.5703125" style="145" customWidth="1"/>
    <col min="3837" max="3837" width="3.7109375" style="145" customWidth="1"/>
    <col min="3838" max="3838" width="7.85546875" style="145" customWidth="1"/>
    <col min="3839" max="3839" width="1.28515625" style="145"/>
    <col min="3840" max="3840" width="22.85546875" style="145" customWidth="1"/>
    <col min="3841" max="3843" width="18.140625" style="145" customWidth="1"/>
    <col min="3844" max="3844" width="7.5703125" style="145" customWidth="1"/>
    <col min="3845" max="3845" width="1.7109375" style="145" customWidth="1"/>
    <col min="3846" max="3846" width="9.140625" style="145" customWidth="1"/>
    <col min="3847" max="3847" width="13.42578125" style="145" customWidth="1"/>
    <col min="3848" max="3848" width="10.5703125" style="145" customWidth="1"/>
    <col min="3849" max="4081" width="9.140625" style="145" customWidth="1"/>
    <col min="4082" max="4082" width="2" style="145" customWidth="1"/>
    <col min="4083" max="4083" width="22.85546875" style="145" customWidth="1"/>
    <col min="4084" max="4084" width="0.5703125" style="145" customWidth="1"/>
    <col min="4085" max="4085" width="0" style="145" hidden="1" customWidth="1"/>
    <col min="4086" max="4086" width="2.42578125" style="145" customWidth="1"/>
    <col min="4087" max="4087" width="0" style="145" hidden="1" customWidth="1"/>
    <col min="4088" max="4088" width="9.85546875" style="145" customWidth="1"/>
    <col min="4089" max="4089" width="1.7109375" style="145" customWidth="1"/>
    <col min="4090" max="4090" width="7.42578125" style="145" customWidth="1"/>
    <col min="4091" max="4091" width="4.85546875" style="145" customWidth="1"/>
    <col min="4092" max="4092" width="10.5703125" style="145" customWidth="1"/>
    <col min="4093" max="4093" width="3.7109375" style="145" customWidth="1"/>
    <col min="4094" max="4094" width="7.85546875" style="145" customWidth="1"/>
    <col min="4095" max="4095" width="1.28515625" style="145"/>
    <col min="4096" max="4096" width="22.85546875" style="145" customWidth="1"/>
    <col min="4097" max="4099" width="18.140625" style="145" customWidth="1"/>
    <col min="4100" max="4100" width="7.5703125" style="145" customWidth="1"/>
    <col min="4101" max="4101" width="1.7109375" style="145" customWidth="1"/>
    <col min="4102" max="4102" width="9.140625" style="145" customWidth="1"/>
    <col min="4103" max="4103" width="13.42578125" style="145" customWidth="1"/>
    <col min="4104" max="4104" width="10.5703125" style="145" customWidth="1"/>
    <col min="4105" max="4337" width="9.140625" style="145" customWidth="1"/>
    <col min="4338" max="4338" width="2" style="145" customWidth="1"/>
    <col min="4339" max="4339" width="22.85546875" style="145" customWidth="1"/>
    <col min="4340" max="4340" width="0.5703125" style="145" customWidth="1"/>
    <col min="4341" max="4341" width="0" style="145" hidden="1" customWidth="1"/>
    <col min="4342" max="4342" width="2.42578125" style="145" customWidth="1"/>
    <col min="4343" max="4343" width="0" style="145" hidden="1" customWidth="1"/>
    <col min="4344" max="4344" width="9.85546875" style="145" customWidth="1"/>
    <col min="4345" max="4345" width="1.7109375" style="145" customWidth="1"/>
    <col min="4346" max="4346" width="7.42578125" style="145" customWidth="1"/>
    <col min="4347" max="4347" width="4.85546875" style="145" customWidth="1"/>
    <col min="4348" max="4348" width="10.5703125" style="145" customWidth="1"/>
    <col min="4349" max="4349" width="3.7109375" style="145" customWidth="1"/>
    <col min="4350" max="4350" width="7.85546875" style="145" customWidth="1"/>
    <col min="4351" max="4351" width="1.28515625" style="145"/>
    <col min="4352" max="4352" width="22.85546875" style="145" customWidth="1"/>
    <col min="4353" max="4355" width="18.140625" style="145" customWidth="1"/>
    <col min="4356" max="4356" width="7.5703125" style="145" customWidth="1"/>
    <col min="4357" max="4357" width="1.7109375" style="145" customWidth="1"/>
    <col min="4358" max="4358" width="9.140625" style="145" customWidth="1"/>
    <col min="4359" max="4359" width="13.42578125" style="145" customWidth="1"/>
    <col min="4360" max="4360" width="10.5703125" style="145" customWidth="1"/>
    <col min="4361" max="4593" width="9.140625" style="145" customWidth="1"/>
    <col min="4594" max="4594" width="2" style="145" customWidth="1"/>
    <col min="4595" max="4595" width="22.85546875" style="145" customWidth="1"/>
    <col min="4596" max="4596" width="0.5703125" style="145" customWidth="1"/>
    <col min="4597" max="4597" width="0" style="145" hidden="1" customWidth="1"/>
    <col min="4598" max="4598" width="2.42578125" style="145" customWidth="1"/>
    <col min="4599" max="4599" width="0" style="145" hidden="1" customWidth="1"/>
    <col min="4600" max="4600" width="9.85546875" style="145" customWidth="1"/>
    <col min="4601" max="4601" width="1.7109375" style="145" customWidth="1"/>
    <col min="4602" max="4602" width="7.42578125" style="145" customWidth="1"/>
    <col min="4603" max="4603" width="4.85546875" style="145" customWidth="1"/>
    <col min="4604" max="4604" width="10.5703125" style="145" customWidth="1"/>
    <col min="4605" max="4605" width="3.7109375" style="145" customWidth="1"/>
    <col min="4606" max="4606" width="7.85546875" style="145" customWidth="1"/>
    <col min="4607" max="4607" width="1.28515625" style="145"/>
    <col min="4608" max="4608" width="22.85546875" style="145" customWidth="1"/>
    <col min="4609" max="4611" width="18.140625" style="145" customWidth="1"/>
    <col min="4612" max="4612" width="7.5703125" style="145" customWidth="1"/>
    <col min="4613" max="4613" width="1.7109375" style="145" customWidth="1"/>
    <col min="4614" max="4614" width="9.140625" style="145" customWidth="1"/>
    <col min="4615" max="4615" width="13.42578125" style="145" customWidth="1"/>
    <col min="4616" max="4616" width="10.5703125" style="145" customWidth="1"/>
    <col min="4617" max="4849" width="9.140625" style="145" customWidth="1"/>
    <col min="4850" max="4850" width="2" style="145" customWidth="1"/>
    <col min="4851" max="4851" width="22.85546875" style="145" customWidth="1"/>
    <col min="4852" max="4852" width="0.5703125" style="145" customWidth="1"/>
    <col min="4853" max="4853" width="0" style="145" hidden="1" customWidth="1"/>
    <col min="4854" max="4854" width="2.42578125" style="145" customWidth="1"/>
    <col min="4855" max="4855" width="0" style="145" hidden="1" customWidth="1"/>
    <col min="4856" max="4856" width="9.85546875" style="145" customWidth="1"/>
    <col min="4857" max="4857" width="1.7109375" style="145" customWidth="1"/>
    <col min="4858" max="4858" width="7.42578125" style="145" customWidth="1"/>
    <col min="4859" max="4859" width="4.85546875" style="145" customWidth="1"/>
    <col min="4860" max="4860" width="10.5703125" style="145" customWidth="1"/>
    <col min="4861" max="4861" width="3.7109375" style="145" customWidth="1"/>
    <col min="4862" max="4862" width="7.85546875" style="145" customWidth="1"/>
    <col min="4863" max="4863" width="1.28515625" style="145"/>
    <col min="4864" max="4864" width="22.85546875" style="145" customWidth="1"/>
    <col min="4865" max="4867" width="18.140625" style="145" customWidth="1"/>
    <col min="4868" max="4868" width="7.5703125" style="145" customWidth="1"/>
    <col min="4869" max="4869" width="1.7109375" style="145" customWidth="1"/>
    <col min="4870" max="4870" width="9.140625" style="145" customWidth="1"/>
    <col min="4871" max="4871" width="13.42578125" style="145" customWidth="1"/>
    <col min="4872" max="4872" width="10.5703125" style="145" customWidth="1"/>
    <col min="4873" max="5105" width="9.140625" style="145" customWidth="1"/>
    <col min="5106" max="5106" width="2" style="145" customWidth="1"/>
    <col min="5107" max="5107" width="22.85546875" style="145" customWidth="1"/>
    <col min="5108" max="5108" width="0.5703125" style="145" customWidth="1"/>
    <col min="5109" max="5109" width="0" style="145" hidden="1" customWidth="1"/>
    <col min="5110" max="5110" width="2.42578125" style="145" customWidth="1"/>
    <col min="5111" max="5111" width="0" style="145" hidden="1" customWidth="1"/>
    <col min="5112" max="5112" width="9.85546875" style="145" customWidth="1"/>
    <col min="5113" max="5113" width="1.7109375" style="145" customWidth="1"/>
    <col min="5114" max="5114" width="7.42578125" style="145" customWidth="1"/>
    <col min="5115" max="5115" width="4.85546875" style="145" customWidth="1"/>
    <col min="5116" max="5116" width="10.5703125" style="145" customWidth="1"/>
    <col min="5117" max="5117" width="3.7109375" style="145" customWidth="1"/>
    <col min="5118" max="5118" width="7.85546875" style="145" customWidth="1"/>
    <col min="5119" max="5119" width="1.28515625" style="145"/>
    <col min="5120" max="5120" width="22.85546875" style="145" customWidth="1"/>
    <col min="5121" max="5123" width="18.140625" style="145" customWidth="1"/>
    <col min="5124" max="5124" width="7.5703125" style="145" customWidth="1"/>
    <col min="5125" max="5125" width="1.7109375" style="145" customWidth="1"/>
    <col min="5126" max="5126" width="9.140625" style="145" customWidth="1"/>
    <col min="5127" max="5127" width="13.42578125" style="145" customWidth="1"/>
    <col min="5128" max="5128" width="10.5703125" style="145" customWidth="1"/>
    <col min="5129" max="5361" width="9.140625" style="145" customWidth="1"/>
    <col min="5362" max="5362" width="2" style="145" customWidth="1"/>
    <col min="5363" max="5363" width="22.85546875" style="145" customWidth="1"/>
    <col min="5364" max="5364" width="0.5703125" style="145" customWidth="1"/>
    <col min="5365" max="5365" width="0" style="145" hidden="1" customWidth="1"/>
    <col min="5366" max="5366" width="2.42578125" style="145" customWidth="1"/>
    <col min="5367" max="5367" width="0" style="145" hidden="1" customWidth="1"/>
    <col min="5368" max="5368" width="9.85546875" style="145" customWidth="1"/>
    <col min="5369" max="5369" width="1.7109375" style="145" customWidth="1"/>
    <col min="5370" max="5370" width="7.42578125" style="145" customWidth="1"/>
    <col min="5371" max="5371" width="4.85546875" style="145" customWidth="1"/>
    <col min="5372" max="5372" width="10.5703125" style="145" customWidth="1"/>
    <col min="5373" max="5373" width="3.7109375" style="145" customWidth="1"/>
    <col min="5374" max="5374" width="7.85546875" style="145" customWidth="1"/>
    <col min="5375" max="5375" width="1.28515625" style="145"/>
    <col min="5376" max="5376" width="22.85546875" style="145" customWidth="1"/>
    <col min="5377" max="5379" width="18.140625" style="145" customWidth="1"/>
    <col min="5380" max="5380" width="7.5703125" style="145" customWidth="1"/>
    <col min="5381" max="5381" width="1.7109375" style="145" customWidth="1"/>
    <col min="5382" max="5382" width="9.140625" style="145" customWidth="1"/>
    <col min="5383" max="5383" width="13.42578125" style="145" customWidth="1"/>
    <col min="5384" max="5384" width="10.5703125" style="145" customWidth="1"/>
    <col min="5385" max="5617" width="9.140625" style="145" customWidth="1"/>
    <col min="5618" max="5618" width="2" style="145" customWidth="1"/>
    <col min="5619" max="5619" width="22.85546875" style="145" customWidth="1"/>
    <col min="5620" max="5620" width="0.5703125" style="145" customWidth="1"/>
    <col min="5621" max="5621" width="0" style="145" hidden="1" customWidth="1"/>
    <col min="5622" max="5622" width="2.42578125" style="145" customWidth="1"/>
    <col min="5623" max="5623" width="0" style="145" hidden="1" customWidth="1"/>
    <col min="5624" max="5624" width="9.85546875" style="145" customWidth="1"/>
    <col min="5625" max="5625" width="1.7109375" style="145" customWidth="1"/>
    <col min="5626" max="5626" width="7.42578125" style="145" customWidth="1"/>
    <col min="5627" max="5627" width="4.85546875" style="145" customWidth="1"/>
    <col min="5628" max="5628" width="10.5703125" style="145" customWidth="1"/>
    <col min="5629" max="5629" width="3.7109375" style="145" customWidth="1"/>
    <col min="5630" max="5630" width="7.85546875" style="145" customWidth="1"/>
    <col min="5631" max="5631" width="1.28515625" style="145"/>
    <col min="5632" max="5632" width="22.85546875" style="145" customWidth="1"/>
    <col min="5633" max="5635" width="18.140625" style="145" customWidth="1"/>
    <col min="5636" max="5636" width="7.5703125" style="145" customWidth="1"/>
    <col min="5637" max="5637" width="1.7109375" style="145" customWidth="1"/>
    <col min="5638" max="5638" width="9.140625" style="145" customWidth="1"/>
    <col min="5639" max="5639" width="13.42578125" style="145" customWidth="1"/>
    <col min="5640" max="5640" width="10.5703125" style="145" customWidth="1"/>
    <col min="5641" max="5873" width="9.140625" style="145" customWidth="1"/>
    <col min="5874" max="5874" width="2" style="145" customWidth="1"/>
    <col min="5875" max="5875" width="22.85546875" style="145" customWidth="1"/>
    <col min="5876" max="5876" width="0.5703125" style="145" customWidth="1"/>
    <col min="5877" max="5877" width="0" style="145" hidden="1" customWidth="1"/>
    <col min="5878" max="5878" width="2.42578125" style="145" customWidth="1"/>
    <col min="5879" max="5879" width="0" style="145" hidden="1" customWidth="1"/>
    <col min="5880" max="5880" width="9.85546875" style="145" customWidth="1"/>
    <col min="5881" max="5881" width="1.7109375" style="145" customWidth="1"/>
    <col min="5882" max="5882" width="7.42578125" style="145" customWidth="1"/>
    <col min="5883" max="5883" width="4.85546875" style="145" customWidth="1"/>
    <col min="5884" max="5884" width="10.5703125" style="145" customWidth="1"/>
    <col min="5885" max="5885" width="3.7109375" style="145" customWidth="1"/>
    <col min="5886" max="5886" width="7.85546875" style="145" customWidth="1"/>
    <col min="5887" max="5887" width="1.28515625" style="145"/>
    <col min="5888" max="5888" width="22.85546875" style="145" customWidth="1"/>
    <col min="5889" max="5891" width="18.140625" style="145" customWidth="1"/>
    <col min="5892" max="5892" width="7.5703125" style="145" customWidth="1"/>
    <col min="5893" max="5893" width="1.7109375" style="145" customWidth="1"/>
    <col min="5894" max="5894" width="9.140625" style="145" customWidth="1"/>
    <col min="5895" max="5895" width="13.42578125" style="145" customWidth="1"/>
    <col min="5896" max="5896" width="10.5703125" style="145" customWidth="1"/>
    <col min="5897" max="6129" width="9.140625" style="145" customWidth="1"/>
    <col min="6130" max="6130" width="2" style="145" customWidth="1"/>
    <col min="6131" max="6131" width="22.85546875" style="145" customWidth="1"/>
    <col min="6132" max="6132" width="0.5703125" style="145" customWidth="1"/>
    <col min="6133" max="6133" width="0" style="145" hidden="1" customWidth="1"/>
    <col min="6134" max="6134" width="2.42578125" style="145" customWidth="1"/>
    <col min="6135" max="6135" width="0" style="145" hidden="1" customWidth="1"/>
    <col min="6136" max="6136" width="9.85546875" style="145" customWidth="1"/>
    <col min="6137" max="6137" width="1.7109375" style="145" customWidth="1"/>
    <col min="6138" max="6138" width="7.42578125" style="145" customWidth="1"/>
    <col min="6139" max="6139" width="4.85546875" style="145" customWidth="1"/>
    <col min="6140" max="6140" width="10.5703125" style="145" customWidth="1"/>
    <col min="6141" max="6141" width="3.7109375" style="145" customWidth="1"/>
    <col min="6142" max="6142" width="7.85546875" style="145" customWidth="1"/>
    <col min="6143" max="6143" width="1.28515625" style="145"/>
    <col min="6144" max="6144" width="22.85546875" style="145" customWidth="1"/>
    <col min="6145" max="6147" width="18.140625" style="145" customWidth="1"/>
    <col min="6148" max="6148" width="7.5703125" style="145" customWidth="1"/>
    <col min="6149" max="6149" width="1.7109375" style="145" customWidth="1"/>
    <col min="6150" max="6150" width="9.140625" style="145" customWidth="1"/>
    <col min="6151" max="6151" width="13.42578125" style="145" customWidth="1"/>
    <col min="6152" max="6152" width="10.5703125" style="145" customWidth="1"/>
    <col min="6153" max="6385" width="9.140625" style="145" customWidth="1"/>
    <col min="6386" max="6386" width="2" style="145" customWidth="1"/>
    <col min="6387" max="6387" width="22.85546875" style="145" customWidth="1"/>
    <col min="6388" max="6388" width="0.5703125" style="145" customWidth="1"/>
    <col min="6389" max="6389" width="0" style="145" hidden="1" customWidth="1"/>
    <col min="6390" max="6390" width="2.42578125" style="145" customWidth="1"/>
    <col min="6391" max="6391" width="0" style="145" hidden="1" customWidth="1"/>
    <col min="6392" max="6392" width="9.85546875" style="145" customWidth="1"/>
    <col min="6393" max="6393" width="1.7109375" style="145" customWidth="1"/>
    <col min="6394" max="6394" width="7.42578125" style="145" customWidth="1"/>
    <col min="6395" max="6395" width="4.85546875" style="145" customWidth="1"/>
    <col min="6396" max="6396" width="10.5703125" style="145" customWidth="1"/>
    <col min="6397" max="6397" width="3.7109375" style="145" customWidth="1"/>
    <col min="6398" max="6398" width="7.85546875" style="145" customWidth="1"/>
    <col min="6399" max="6399" width="1.28515625" style="145"/>
    <col min="6400" max="6400" width="22.85546875" style="145" customWidth="1"/>
    <col min="6401" max="6403" width="18.140625" style="145" customWidth="1"/>
    <col min="6404" max="6404" width="7.5703125" style="145" customWidth="1"/>
    <col min="6405" max="6405" width="1.7109375" style="145" customWidth="1"/>
    <col min="6406" max="6406" width="9.140625" style="145" customWidth="1"/>
    <col min="6407" max="6407" width="13.42578125" style="145" customWidth="1"/>
    <col min="6408" max="6408" width="10.5703125" style="145" customWidth="1"/>
    <col min="6409" max="6641" width="9.140625" style="145" customWidth="1"/>
    <col min="6642" max="6642" width="2" style="145" customWidth="1"/>
    <col min="6643" max="6643" width="22.85546875" style="145" customWidth="1"/>
    <col min="6644" max="6644" width="0.5703125" style="145" customWidth="1"/>
    <col min="6645" max="6645" width="0" style="145" hidden="1" customWidth="1"/>
    <col min="6646" max="6646" width="2.42578125" style="145" customWidth="1"/>
    <col min="6647" max="6647" width="0" style="145" hidden="1" customWidth="1"/>
    <col min="6648" max="6648" width="9.85546875" style="145" customWidth="1"/>
    <col min="6649" max="6649" width="1.7109375" style="145" customWidth="1"/>
    <col min="6650" max="6650" width="7.42578125" style="145" customWidth="1"/>
    <col min="6651" max="6651" width="4.85546875" style="145" customWidth="1"/>
    <col min="6652" max="6652" width="10.5703125" style="145" customWidth="1"/>
    <col min="6653" max="6653" width="3.7109375" style="145" customWidth="1"/>
    <col min="6654" max="6654" width="7.85546875" style="145" customWidth="1"/>
    <col min="6655" max="6655" width="1.28515625" style="145"/>
    <col min="6656" max="6656" width="22.85546875" style="145" customWidth="1"/>
    <col min="6657" max="6659" width="18.140625" style="145" customWidth="1"/>
    <col min="6660" max="6660" width="7.5703125" style="145" customWidth="1"/>
    <col min="6661" max="6661" width="1.7109375" style="145" customWidth="1"/>
    <col min="6662" max="6662" width="9.140625" style="145" customWidth="1"/>
    <col min="6663" max="6663" width="13.42578125" style="145" customWidth="1"/>
    <col min="6664" max="6664" width="10.5703125" style="145" customWidth="1"/>
    <col min="6665" max="6897" width="9.140625" style="145" customWidth="1"/>
    <col min="6898" max="6898" width="2" style="145" customWidth="1"/>
    <col min="6899" max="6899" width="22.85546875" style="145" customWidth="1"/>
    <col min="6900" max="6900" width="0.5703125" style="145" customWidth="1"/>
    <col min="6901" max="6901" width="0" style="145" hidden="1" customWidth="1"/>
    <col min="6902" max="6902" width="2.42578125" style="145" customWidth="1"/>
    <col min="6903" max="6903" width="0" style="145" hidden="1" customWidth="1"/>
    <col min="6904" max="6904" width="9.85546875" style="145" customWidth="1"/>
    <col min="6905" max="6905" width="1.7109375" style="145" customWidth="1"/>
    <col min="6906" max="6906" width="7.42578125" style="145" customWidth="1"/>
    <col min="6907" max="6907" width="4.85546875" style="145" customWidth="1"/>
    <col min="6908" max="6908" width="10.5703125" style="145" customWidth="1"/>
    <col min="6909" max="6909" width="3.7109375" style="145" customWidth="1"/>
    <col min="6910" max="6910" width="7.85546875" style="145" customWidth="1"/>
    <col min="6911" max="6911" width="1.28515625" style="145"/>
    <col min="6912" max="6912" width="22.85546875" style="145" customWidth="1"/>
    <col min="6913" max="6915" width="18.140625" style="145" customWidth="1"/>
    <col min="6916" max="6916" width="7.5703125" style="145" customWidth="1"/>
    <col min="6917" max="6917" width="1.7109375" style="145" customWidth="1"/>
    <col min="6918" max="6918" width="9.140625" style="145" customWidth="1"/>
    <col min="6919" max="6919" width="13.42578125" style="145" customWidth="1"/>
    <col min="6920" max="6920" width="10.5703125" style="145" customWidth="1"/>
    <col min="6921" max="7153" width="9.140625" style="145" customWidth="1"/>
    <col min="7154" max="7154" width="2" style="145" customWidth="1"/>
    <col min="7155" max="7155" width="22.85546875" style="145" customWidth="1"/>
    <col min="7156" max="7156" width="0.5703125" style="145" customWidth="1"/>
    <col min="7157" max="7157" width="0" style="145" hidden="1" customWidth="1"/>
    <col min="7158" max="7158" width="2.42578125" style="145" customWidth="1"/>
    <col min="7159" max="7159" width="0" style="145" hidden="1" customWidth="1"/>
    <col min="7160" max="7160" width="9.85546875" style="145" customWidth="1"/>
    <col min="7161" max="7161" width="1.7109375" style="145" customWidth="1"/>
    <col min="7162" max="7162" width="7.42578125" style="145" customWidth="1"/>
    <col min="7163" max="7163" width="4.85546875" style="145" customWidth="1"/>
    <col min="7164" max="7164" width="10.5703125" style="145" customWidth="1"/>
    <col min="7165" max="7165" width="3.7109375" style="145" customWidth="1"/>
    <col min="7166" max="7166" width="7.85546875" style="145" customWidth="1"/>
    <col min="7167" max="7167" width="1.28515625" style="145"/>
    <col min="7168" max="7168" width="22.85546875" style="145" customWidth="1"/>
    <col min="7169" max="7171" width="18.140625" style="145" customWidth="1"/>
    <col min="7172" max="7172" width="7.5703125" style="145" customWidth="1"/>
    <col min="7173" max="7173" width="1.7109375" style="145" customWidth="1"/>
    <col min="7174" max="7174" width="9.140625" style="145" customWidth="1"/>
    <col min="7175" max="7175" width="13.42578125" style="145" customWidth="1"/>
    <col min="7176" max="7176" width="10.5703125" style="145" customWidth="1"/>
    <col min="7177" max="7409" width="9.140625" style="145" customWidth="1"/>
    <col min="7410" max="7410" width="2" style="145" customWidth="1"/>
    <col min="7411" max="7411" width="22.85546875" style="145" customWidth="1"/>
    <col min="7412" max="7412" width="0.5703125" style="145" customWidth="1"/>
    <col min="7413" max="7413" width="0" style="145" hidden="1" customWidth="1"/>
    <col min="7414" max="7414" width="2.42578125" style="145" customWidth="1"/>
    <col min="7415" max="7415" width="0" style="145" hidden="1" customWidth="1"/>
    <col min="7416" max="7416" width="9.85546875" style="145" customWidth="1"/>
    <col min="7417" max="7417" width="1.7109375" style="145" customWidth="1"/>
    <col min="7418" max="7418" width="7.42578125" style="145" customWidth="1"/>
    <col min="7419" max="7419" width="4.85546875" style="145" customWidth="1"/>
    <col min="7420" max="7420" width="10.5703125" style="145" customWidth="1"/>
    <col min="7421" max="7421" width="3.7109375" style="145" customWidth="1"/>
    <col min="7422" max="7422" width="7.85546875" style="145" customWidth="1"/>
    <col min="7423" max="7423" width="1.28515625" style="145"/>
    <col min="7424" max="7424" width="22.85546875" style="145" customWidth="1"/>
    <col min="7425" max="7427" width="18.140625" style="145" customWidth="1"/>
    <col min="7428" max="7428" width="7.5703125" style="145" customWidth="1"/>
    <col min="7429" max="7429" width="1.7109375" style="145" customWidth="1"/>
    <col min="7430" max="7430" width="9.140625" style="145" customWidth="1"/>
    <col min="7431" max="7431" width="13.42578125" style="145" customWidth="1"/>
    <col min="7432" max="7432" width="10.5703125" style="145" customWidth="1"/>
    <col min="7433" max="7665" width="9.140625" style="145" customWidth="1"/>
    <col min="7666" max="7666" width="2" style="145" customWidth="1"/>
    <col min="7667" max="7667" width="22.85546875" style="145" customWidth="1"/>
    <col min="7668" max="7668" width="0.5703125" style="145" customWidth="1"/>
    <col min="7669" max="7669" width="0" style="145" hidden="1" customWidth="1"/>
    <col min="7670" max="7670" width="2.42578125" style="145" customWidth="1"/>
    <col min="7671" max="7671" width="0" style="145" hidden="1" customWidth="1"/>
    <col min="7672" max="7672" width="9.85546875" style="145" customWidth="1"/>
    <col min="7673" max="7673" width="1.7109375" style="145" customWidth="1"/>
    <col min="7674" max="7674" width="7.42578125" style="145" customWidth="1"/>
    <col min="7675" max="7675" width="4.85546875" style="145" customWidth="1"/>
    <col min="7676" max="7676" width="10.5703125" style="145" customWidth="1"/>
    <col min="7677" max="7677" width="3.7109375" style="145" customWidth="1"/>
    <col min="7678" max="7678" width="7.85546875" style="145" customWidth="1"/>
    <col min="7679" max="7679" width="1.28515625" style="145"/>
    <col min="7680" max="7680" width="22.85546875" style="145" customWidth="1"/>
    <col min="7681" max="7683" width="18.140625" style="145" customWidth="1"/>
    <col min="7684" max="7684" width="7.5703125" style="145" customWidth="1"/>
    <col min="7685" max="7685" width="1.7109375" style="145" customWidth="1"/>
    <col min="7686" max="7686" width="9.140625" style="145" customWidth="1"/>
    <col min="7687" max="7687" width="13.42578125" style="145" customWidth="1"/>
    <col min="7688" max="7688" width="10.5703125" style="145" customWidth="1"/>
    <col min="7689" max="7921" width="9.140625" style="145" customWidth="1"/>
    <col min="7922" max="7922" width="2" style="145" customWidth="1"/>
    <col min="7923" max="7923" width="22.85546875" style="145" customWidth="1"/>
    <col min="7924" max="7924" width="0.5703125" style="145" customWidth="1"/>
    <col min="7925" max="7925" width="0" style="145" hidden="1" customWidth="1"/>
    <col min="7926" max="7926" width="2.42578125" style="145" customWidth="1"/>
    <col min="7927" max="7927" width="0" style="145" hidden="1" customWidth="1"/>
    <col min="7928" max="7928" width="9.85546875" style="145" customWidth="1"/>
    <col min="7929" max="7929" width="1.7109375" style="145" customWidth="1"/>
    <col min="7930" max="7930" width="7.42578125" style="145" customWidth="1"/>
    <col min="7931" max="7931" width="4.85546875" style="145" customWidth="1"/>
    <col min="7932" max="7932" width="10.5703125" style="145" customWidth="1"/>
    <col min="7933" max="7933" width="3.7109375" style="145" customWidth="1"/>
    <col min="7934" max="7934" width="7.85546875" style="145" customWidth="1"/>
    <col min="7935" max="7935" width="1.28515625" style="145"/>
    <col min="7936" max="7936" width="22.85546875" style="145" customWidth="1"/>
    <col min="7937" max="7939" width="18.140625" style="145" customWidth="1"/>
    <col min="7940" max="7940" width="7.5703125" style="145" customWidth="1"/>
    <col min="7941" max="7941" width="1.7109375" style="145" customWidth="1"/>
    <col min="7942" max="7942" width="9.140625" style="145" customWidth="1"/>
    <col min="7943" max="7943" width="13.42578125" style="145" customWidth="1"/>
    <col min="7944" max="7944" width="10.5703125" style="145" customWidth="1"/>
    <col min="7945" max="8177" width="9.140625" style="145" customWidth="1"/>
    <col min="8178" max="8178" width="2" style="145" customWidth="1"/>
    <col min="8179" max="8179" width="22.85546875" style="145" customWidth="1"/>
    <col min="8180" max="8180" width="0.5703125" style="145" customWidth="1"/>
    <col min="8181" max="8181" width="0" style="145" hidden="1" customWidth="1"/>
    <col min="8182" max="8182" width="2.42578125" style="145" customWidth="1"/>
    <col min="8183" max="8183" width="0" style="145" hidden="1" customWidth="1"/>
    <col min="8184" max="8184" width="9.85546875" style="145" customWidth="1"/>
    <col min="8185" max="8185" width="1.7109375" style="145" customWidth="1"/>
    <col min="8186" max="8186" width="7.42578125" style="145" customWidth="1"/>
    <col min="8187" max="8187" width="4.85546875" style="145" customWidth="1"/>
    <col min="8188" max="8188" width="10.5703125" style="145" customWidth="1"/>
    <col min="8189" max="8189" width="3.7109375" style="145" customWidth="1"/>
    <col min="8190" max="8190" width="7.85546875" style="145" customWidth="1"/>
    <col min="8191" max="8191" width="1.28515625" style="145"/>
    <col min="8192" max="8192" width="22.85546875" style="145" customWidth="1"/>
    <col min="8193" max="8195" width="18.140625" style="145" customWidth="1"/>
    <col min="8196" max="8196" width="7.5703125" style="145" customWidth="1"/>
    <col min="8197" max="8197" width="1.7109375" style="145" customWidth="1"/>
    <col min="8198" max="8198" width="9.140625" style="145" customWidth="1"/>
    <col min="8199" max="8199" width="13.42578125" style="145" customWidth="1"/>
    <col min="8200" max="8200" width="10.5703125" style="145" customWidth="1"/>
    <col min="8201" max="8433" width="9.140625" style="145" customWidth="1"/>
    <col min="8434" max="8434" width="2" style="145" customWidth="1"/>
    <col min="8435" max="8435" width="22.85546875" style="145" customWidth="1"/>
    <col min="8436" max="8436" width="0.5703125" style="145" customWidth="1"/>
    <col min="8437" max="8437" width="0" style="145" hidden="1" customWidth="1"/>
    <col min="8438" max="8438" width="2.42578125" style="145" customWidth="1"/>
    <col min="8439" max="8439" width="0" style="145" hidden="1" customWidth="1"/>
    <col min="8440" max="8440" width="9.85546875" style="145" customWidth="1"/>
    <col min="8441" max="8441" width="1.7109375" style="145" customWidth="1"/>
    <col min="8442" max="8442" width="7.42578125" style="145" customWidth="1"/>
    <col min="8443" max="8443" width="4.85546875" style="145" customWidth="1"/>
    <col min="8444" max="8444" width="10.5703125" style="145" customWidth="1"/>
    <col min="8445" max="8445" width="3.7109375" style="145" customWidth="1"/>
    <col min="8446" max="8446" width="7.85546875" style="145" customWidth="1"/>
    <col min="8447" max="8447" width="1.28515625" style="145"/>
    <col min="8448" max="8448" width="22.85546875" style="145" customWidth="1"/>
    <col min="8449" max="8451" width="18.140625" style="145" customWidth="1"/>
    <col min="8452" max="8452" width="7.5703125" style="145" customWidth="1"/>
    <col min="8453" max="8453" width="1.7109375" style="145" customWidth="1"/>
    <col min="8454" max="8454" width="9.140625" style="145" customWidth="1"/>
    <col min="8455" max="8455" width="13.42578125" style="145" customWidth="1"/>
    <col min="8456" max="8456" width="10.5703125" style="145" customWidth="1"/>
    <col min="8457" max="8689" width="9.140625" style="145" customWidth="1"/>
    <col min="8690" max="8690" width="2" style="145" customWidth="1"/>
    <col min="8691" max="8691" width="22.85546875" style="145" customWidth="1"/>
    <col min="8692" max="8692" width="0.5703125" style="145" customWidth="1"/>
    <col min="8693" max="8693" width="0" style="145" hidden="1" customWidth="1"/>
    <col min="8694" max="8694" width="2.42578125" style="145" customWidth="1"/>
    <col min="8695" max="8695" width="0" style="145" hidden="1" customWidth="1"/>
    <col min="8696" max="8696" width="9.85546875" style="145" customWidth="1"/>
    <col min="8697" max="8697" width="1.7109375" style="145" customWidth="1"/>
    <col min="8698" max="8698" width="7.42578125" style="145" customWidth="1"/>
    <col min="8699" max="8699" width="4.85546875" style="145" customWidth="1"/>
    <col min="8700" max="8700" width="10.5703125" style="145" customWidth="1"/>
    <col min="8701" max="8701" width="3.7109375" style="145" customWidth="1"/>
    <col min="8702" max="8702" width="7.85546875" style="145" customWidth="1"/>
    <col min="8703" max="8703" width="1.28515625" style="145"/>
    <col min="8704" max="8704" width="22.85546875" style="145" customWidth="1"/>
    <col min="8705" max="8707" width="18.140625" style="145" customWidth="1"/>
    <col min="8708" max="8708" width="7.5703125" style="145" customWidth="1"/>
    <col min="8709" max="8709" width="1.7109375" style="145" customWidth="1"/>
    <col min="8710" max="8710" width="9.140625" style="145" customWidth="1"/>
    <col min="8711" max="8711" width="13.42578125" style="145" customWidth="1"/>
    <col min="8712" max="8712" width="10.5703125" style="145" customWidth="1"/>
    <col min="8713" max="8945" width="9.140625" style="145" customWidth="1"/>
    <col min="8946" max="8946" width="2" style="145" customWidth="1"/>
    <col min="8947" max="8947" width="22.85546875" style="145" customWidth="1"/>
    <col min="8948" max="8948" width="0.5703125" style="145" customWidth="1"/>
    <col min="8949" max="8949" width="0" style="145" hidden="1" customWidth="1"/>
    <col min="8950" max="8950" width="2.42578125" style="145" customWidth="1"/>
    <col min="8951" max="8951" width="0" style="145" hidden="1" customWidth="1"/>
    <col min="8952" max="8952" width="9.85546875" style="145" customWidth="1"/>
    <col min="8953" max="8953" width="1.7109375" style="145" customWidth="1"/>
    <col min="8954" max="8954" width="7.42578125" style="145" customWidth="1"/>
    <col min="8955" max="8955" width="4.85546875" style="145" customWidth="1"/>
    <col min="8956" max="8956" width="10.5703125" style="145" customWidth="1"/>
    <col min="8957" max="8957" width="3.7109375" style="145" customWidth="1"/>
    <col min="8958" max="8958" width="7.85546875" style="145" customWidth="1"/>
    <col min="8959" max="8959" width="1.28515625" style="145"/>
    <col min="8960" max="8960" width="22.85546875" style="145" customWidth="1"/>
    <col min="8961" max="8963" width="18.140625" style="145" customWidth="1"/>
    <col min="8964" max="8964" width="7.5703125" style="145" customWidth="1"/>
    <col min="8965" max="8965" width="1.7109375" style="145" customWidth="1"/>
    <col min="8966" max="8966" width="9.140625" style="145" customWidth="1"/>
    <col min="8967" max="8967" width="13.42578125" style="145" customWidth="1"/>
    <col min="8968" max="8968" width="10.5703125" style="145" customWidth="1"/>
    <col min="8969" max="9201" width="9.140625" style="145" customWidth="1"/>
    <col min="9202" max="9202" width="2" style="145" customWidth="1"/>
    <col min="9203" max="9203" width="22.85546875" style="145" customWidth="1"/>
    <col min="9204" max="9204" width="0.5703125" style="145" customWidth="1"/>
    <col min="9205" max="9205" width="0" style="145" hidden="1" customWidth="1"/>
    <col min="9206" max="9206" width="2.42578125" style="145" customWidth="1"/>
    <col min="9207" max="9207" width="0" style="145" hidden="1" customWidth="1"/>
    <col min="9208" max="9208" width="9.85546875" style="145" customWidth="1"/>
    <col min="9209" max="9209" width="1.7109375" style="145" customWidth="1"/>
    <col min="9210" max="9210" width="7.42578125" style="145" customWidth="1"/>
    <col min="9211" max="9211" width="4.85546875" style="145" customWidth="1"/>
    <col min="9212" max="9212" width="10.5703125" style="145" customWidth="1"/>
    <col min="9213" max="9213" width="3.7109375" style="145" customWidth="1"/>
    <col min="9214" max="9214" width="7.85546875" style="145" customWidth="1"/>
    <col min="9215" max="9215" width="1.28515625" style="145"/>
    <col min="9216" max="9216" width="22.85546875" style="145" customWidth="1"/>
    <col min="9217" max="9219" width="18.140625" style="145" customWidth="1"/>
    <col min="9220" max="9220" width="7.5703125" style="145" customWidth="1"/>
    <col min="9221" max="9221" width="1.7109375" style="145" customWidth="1"/>
    <col min="9222" max="9222" width="9.140625" style="145" customWidth="1"/>
    <col min="9223" max="9223" width="13.42578125" style="145" customWidth="1"/>
    <col min="9224" max="9224" width="10.5703125" style="145" customWidth="1"/>
    <col min="9225" max="9457" width="9.140625" style="145" customWidth="1"/>
    <col min="9458" max="9458" width="2" style="145" customWidth="1"/>
    <col min="9459" max="9459" width="22.85546875" style="145" customWidth="1"/>
    <col min="9460" max="9460" width="0.5703125" style="145" customWidth="1"/>
    <col min="9461" max="9461" width="0" style="145" hidden="1" customWidth="1"/>
    <col min="9462" max="9462" width="2.42578125" style="145" customWidth="1"/>
    <col min="9463" max="9463" width="0" style="145" hidden="1" customWidth="1"/>
    <col min="9464" max="9464" width="9.85546875" style="145" customWidth="1"/>
    <col min="9465" max="9465" width="1.7109375" style="145" customWidth="1"/>
    <col min="9466" max="9466" width="7.42578125" style="145" customWidth="1"/>
    <col min="9467" max="9467" width="4.85546875" style="145" customWidth="1"/>
    <col min="9468" max="9468" width="10.5703125" style="145" customWidth="1"/>
    <col min="9469" max="9469" width="3.7109375" style="145" customWidth="1"/>
    <col min="9470" max="9470" width="7.85546875" style="145" customWidth="1"/>
    <col min="9471" max="9471" width="1.28515625" style="145"/>
    <col min="9472" max="9472" width="22.85546875" style="145" customWidth="1"/>
    <col min="9473" max="9475" width="18.140625" style="145" customWidth="1"/>
    <col min="9476" max="9476" width="7.5703125" style="145" customWidth="1"/>
    <col min="9477" max="9477" width="1.7109375" style="145" customWidth="1"/>
    <col min="9478" max="9478" width="9.140625" style="145" customWidth="1"/>
    <col min="9479" max="9479" width="13.42578125" style="145" customWidth="1"/>
    <col min="9480" max="9480" width="10.5703125" style="145" customWidth="1"/>
    <col min="9481" max="9713" width="9.140625" style="145" customWidth="1"/>
    <col min="9714" max="9714" width="2" style="145" customWidth="1"/>
    <col min="9715" max="9715" width="22.85546875" style="145" customWidth="1"/>
    <col min="9716" max="9716" width="0.5703125" style="145" customWidth="1"/>
    <col min="9717" max="9717" width="0" style="145" hidden="1" customWidth="1"/>
    <col min="9718" max="9718" width="2.42578125" style="145" customWidth="1"/>
    <col min="9719" max="9719" width="0" style="145" hidden="1" customWidth="1"/>
    <col min="9720" max="9720" width="9.85546875" style="145" customWidth="1"/>
    <col min="9721" max="9721" width="1.7109375" style="145" customWidth="1"/>
    <col min="9722" max="9722" width="7.42578125" style="145" customWidth="1"/>
    <col min="9723" max="9723" width="4.85546875" style="145" customWidth="1"/>
    <col min="9724" max="9724" width="10.5703125" style="145" customWidth="1"/>
    <col min="9725" max="9725" width="3.7109375" style="145" customWidth="1"/>
    <col min="9726" max="9726" width="7.85546875" style="145" customWidth="1"/>
    <col min="9727" max="9727" width="1.28515625" style="145"/>
    <col min="9728" max="9728" width="22.85546875" style="145" customWidth="1"/>
    <col min="9729" max="9731" width="18.140625" style="145" customWidth="1"/>
    <col min="9732" max="9732" width="7.5703125" style="145" customWidth="1"/>
    <col min="9733" max="9733" width="1.7109375" style="145" customWidth="1"/>
    <col min="9734" max="9734" width="9.140625" style="145" customWidth="1"/>
    <col min="9735" max="9735" width="13.42578125" style="145" customWidth="1"/>
    <col min="9736" max="9736" width="10.5703125" style="145" customWidth="1"/>
    <col min="9737" max="9969" width="9.140625" style="145" customWidth="1"/>
    <col min="9970" max="9970" width="2" style="145" customWidth="1"/>
    <col min="9971" max="9971" width="22.85546875" style="145" customWidth="1"/>
    <col min="9972" max="9972" width="0.5703125" style="145" customWidth="1"/>
    <col min="9973" max="9973" width="0" style="145" hidden="1" customWidth="1"/>
    <col min="9974" max="9974" width="2.42578125" style="145" customWidth="1"/>
    <col min="9975" max="9975" width="0" style="145" hidden="1" customWidth="1"/>
    <col min="9976" max="9976" width="9.85546875" style="145" customWidth="1"/>
    <col min="9977" max="9977" width="1.7109375" style="145" customWidth="1"/>
    <col min="9978" max="9978" width="7.42578125" style="145" customWidth="1"/>
    <col min="9979" max="9979" width="4.85546875" style="145" customWidth="1"/>
    <col min="9980" max="9980" width="10.5703125" style="145" customWidth="1"/>
    <col min="9981" max="9981" width="3.7109375" style="145" customWidth="1"/>
    <col min="9982" max="9982" width="7.85546875" style="145" customWidth="1"/>
    <col min="9983" max="9983" width="1.28515625" style="145"/>
    <col min="9984" max="9984" width="22.85546875" style="145" customWidth="1"/>
    <col min="9985" max="9987" width="18.140625" style="145" customWidth="1"/>
    <col min="9988" max="9988" width="7.5703125" style="145" customWidth="1"/>
    <col min="9989" max="9989" width="1.7109375" style="145" customWidth="1"/>
    <col min="9990" max="9990" width="9.140625" style="145" customWidth="1"/>
    <col min="9991" max="9991" width="13.42578125" style="145" customWidth="1"/>
    <col min="9992" max="9992" width="10.5703125" style="145" customWidth="1"/>
    <col min="9993" max="10225" width="9.140625" style="145" customWidth="1"/>
    <col min="10226" max="10226" width="2" style="145" customWidth="1"/>
    <col min="10227" max="10227" width="22.85546875" style="145" customWidth="1"/>
    <col min="10228" max="10228" width="0.5703125" style="145" customWidth="1"/>
    <col min="10229" max="10229" width="0" style="145" hidden="1" customWidth="1"/>
    <col min="10230" max="10230" width="2.42578125" style="145" customWidth="1"/>
    <col min="10231" max="10231" width="0" style="145" hidden="1" customWidth="1"/>
    <col min="10232" max="10232" width="9.85546875" style="145" customWidth="1"/>
    <col min="10233" max="10233" width="1.7109375" style="145" customWidth="1"/>
    <col min="10234" max="10234" width="7.42578125" style="145" customWidth="1"/>
    <col min="10235" max="10235" width="4.85546875" style="145" customWidth="1"/>
    <col min="10236" max="10236" width="10.5703125" style="145" customWidth="1"/>
    <col min="10237" max="10237" width="3.7109375" style="145" customWidth="1"/>
    <col min="10238" max="10238" width="7.85546875" style="145" customWidth="1"/>
    <col min="10239" max="10239" width="1.28515625" style="145"/>
    <col min="10240" max="10240" width="22.85546875" style="145" customWidth="1"/>
    <col min="10241" max="10243" width="18.140625" style="145" customWidth="1"/>
    <col min="10244" max="10244" width="7.5703125" style="145" customWidth="1"/>
    <col min="10245" max="10245" width="1.7109375" style="145" customWidth="1"/>
    <col min="10246" max="10246" width="9.140625" style="145" customWidth="1"/>
    <col min="10247" max="10247" width="13.42578125" style="145" customWidth="1"/>
    <col min="10248" max="10248" width="10.5703125" style="145" customWidth="1"/>
    <col min="10249" max="10481" width="9.140625" style="145" customWidth="1"/>
    <col min="10482" max="10482" width="2" style="145" customWidth="1"/>
    <col min="10483" max="10483" width="22.85546875" style="145" customWidth="1"/>
    <col min="10484" max="10484" width="0.5703125" style="145" customWidth="1"/>
    <col min="10485" max="10485" width="0" style="145" hidden="1" customWidth="1"/>
    <col min="10486" max="10486" width="2.42578125" style="145" customWidth="1"/>
    <col min="10487" max="10487" width="0" style="145" hidden="1" customWidth="1"/>
    <col min="10488" max="10488" width="9.85546875" style="145" customWidth="1"/>
    <col min="10489" max="10489" width="1.7109375" style="145" customWidth="1"/>
    <col min="10490" max="10490" width="7.42578125" style="145" customWidth="1"/>
    <col min="10491" max="10491" width="4.85546875" style="145" customWidth="1"/>
    <col min="10492" max="10492" width="10.5703125" style="145" customWidth="1"/>
    <col min="10493" max="10493" width="3.7109375" style="145" customWidth="1"/>
    <col min="10494" max="10494" width="7.85546875" style="145" customWidth="1"/>
    <col min="10495" max="10495" width="1.28515625" style="145"/>
    <col min="10496" max="10496" width="22.85546875" style="145" customWidth="1"/>
    <col min="10497" max="10499" width="18.140625" style="145" customWidth="1"/>
    <col min="10500" max="10500" width="7.5703125" style="145" customWidth="1"/>
    <col min="10501" max="10501" width="1.7109375" style="145" customWidth="1"/>
    <col min="10502" max="10502" width="9.140625" style="145" customWidth="1"/>
    <col min="10503" max="10503" width="13.42578125" style="145" customWidth="1"/>
    <col min="10504" max="10504" width="10.5703125" style="145" customWidth="1"/>
    <col min="10505" max="10737" width="9.140625" style="145" customWidth="1"/>
    <col min="10738" max="10738" width="2" style="145" customWidth="1"/>
    <col min="10739" max="10739" width="22.85546875" style="145" customWidth="1"/>
    <col min="10740" max="10740" width="0.5703125" style="145" customWidth="1"/>
    <col min="10741" max="10741" width="0" style="145" hidden="1" customWidth="1"/>
    <col min="10742" max="10742" width="2.42578125" style="145" customWidth="1"/>
    <col min="10743" max="10743" width="0" style="145" hidden="1" customWidth="1"/>
    <col min="10744" max="10744" width="9.85546875" style="145" customWidth="1"/>
    <col min="10745" max="10745" width="1.7109375" style="145" customWidth="1"/>
    <col min="10746" max="10746" width="7.42578125" style="145" customWidth="1"/>
    <col min="10747" max="10747" width="4.85546875" style="145" customWidth="1"/>
    <col min="10748" max="10748" width="10.5703125" style="145" customWidth="1"/>
    <col min="10749" max="10749" width="3.7109375" style="145" customWidth="1"/>
    <col min="10750" max="10750" width="7.85546875" style="145" customWidth="1"/>
    <col min="10751" max="10751" width="1.28515625" style="145"/>
    <col min="10752" max="10752" width="22.85546875" style="145" customWidth="1"/>
    <col min="10753" max="10755" width="18.140625" style="145" customWidth="1"/>
    <col min="10756" max="10756" width="7.5703125" style="145" customWidth="1"/>
    <col min="10757" max="10757" width="1.7109375" style="145" customWidth="1"/>
    <col min="10758" max="10758" width="9.140625" style="145" customWidth="1"/>
    <col min="10759" max="10759" width="13.42578125" style="145" customWidth="1"/>
    <col min="10760" max="10760" width="10.5703125" style="145" customWidth="1"/>
    <col min="10761" max="10993" width="9.140625" style="145" customWidth="1"/>
    <col min="10994" max="10994" width="2" style="145" customWidth="1"/>
    <col min="10995" max="10995" width="22.85546875" style="145" customWidth="1"/>
    <col min="10996" max="10996" width="0.5703125" style="145" customWidth="1"/>
    <col min="10997" max="10997" width="0" style="145" hidden="1" customWidth="1"/>
    <col min="10998" max="10998" width="2.42578125" style="145" customWidth="1"/>
    <col min="10999" max="10999" width="0" style="145" hidden="1" customWidth="1"/>
    <col min="11000" max="11000" width="9.85546875" style="145" customWidth="1"/>
    <col min="11001" max="11001" width="1.7109375" style="145" customWidth="1"/>
    <col min="11002" max="11002" width="7.42578125" style="145" customWidth="1"/>
    <col min="11003" max="11003" width="4.85546875" style="145" customWidth="1"/>
    <col min="11004" max="11004" width="10.5703125" style="145" customWidth="1"/>
    <col min="11005" max="11005" width="3.7109375" style="145" customWidth="1"/>
    <col min="11006" max="11006" width="7.85546875" style="145" customWidth="1"/>
    <col min="11007" max="11007" width="1.28515625" style="145"/>
    <col min="11008" max="11008" width="22.85546875" style="145" customWidth="1"/>
    <col min="11009" max="11011" width="18.140625" style="145" customWidth="1"/>
    <col min="11012" max="11012" width="7.5703125" style="145" customWidth="1"/>
    <col min="11013" max="11013" width="1.7109375" style="145" customWidth="1"/>
    <col min="11014" max="11014" width="9.140625" style="145" customWidth="1"/>
    <col min="11015" max="11015" width="13.42578125" style="145" customWidth="1"/>
    <col min="11016" max="11016" width="10.5703125" style="145" customWidth="1"/>
    <col min="11017" max="11249" width="9.140625" style="145" customWidth="1"/>
    <col min="11250" max="11250" width="2" style="145" customWidth="1"/>
    <col min="11251" max="11251" width="22.85546875" style="145" customWidth="1"/>
    <col min="11252" max="11252" width="0.5703125" style="145" customWidth="1"/>
    <col min="11253" max="11253" width="0" style="145" hidden="1" customWidth="1"/>
    <col min="11254" max="11254" width="2.42578125" style="145" customWidth="1"/>
    <col min="11255" max="11255" width="0" style="145" hidden="1" customWidth="1"/>
    <col min="11256" max="11256" width="9.85546875" style="145" customWidth="1"/>
    <col min="11257" max="11257" width="1.7109375" style="145" customWidth="1"/>
    <col min="11258" max="11258" width="7.42578125" style="145" customWidth="1"/>
    <col min="11259" max="11259" width="4.85546875" style="145" customWidth="1"/>
    <col min="11260" max="11260" width="10.5703125" style="145" customWidth="1"/>
    <col min="11261" max="11261" width="3.7109375" style="145" customWidth="1"/>
    <col min="11262" max="11262" width="7.85546875" style="145" customWidth="1"/>
    <col min="11263" max="11263" width="1.28515625" style="145"/>
    <col min="11264" max="11264" width="22.85546875" style="145" customWidth="1"/>
    <col min="11265" max="11267" width="18.140625" style="145" customWidth="1"/>
    <col min="11268" max="11268" width="7.5703125" style="145" customWidth="1"/>
    <col min="11269" max="11269" width="1.7109375" style="145" customWidth="1"/>
    <col min="11270" max="11270" width="9.140625" style="145" customWidth="1"/>
    <col min="11271" max="11271" width="13.42578125" style="145" customWidth="1"/>
    <col min="11272" max="11272" width="10.5703125" style="145" customWidth="1"/>
    <col min="11273" max="11505" width="9.140625" style="145" customWidth="1"/>
    <col min="11506" max="11506" width="2" style="145" customWidth="1"/>
    <col min="11507" max="11507" width="22.85546875" style="145" customWidth="1"/>
    <col min="11508" max="11508" width="0.5703125" style="145" customWidth="1"/>
    <col min="11509" max="11509" width="0" style="145" hidden="1" customWidth="1"/>
    <col min="11510" max="11510" width="2.42578125" style="145" customWidth="1"/>
    <col min="11511" max="11511" width="0" style="145" hidden="1" customWidth="1"/>
    <col min="11512" max="11512" width="9.85546875" style="145" customWidth="1"/>
    <col min="11513" max="11513" width="1.7109375" style="145" customWidth="1"/>
    <col min="11514" max="11514" width="7.42578125" style="145" customWidth="1"/>
    <col min="11515" max="11515" width="4.85546875" style="145" customWidth="1"/>
    <col min="11516" max="11516" width="10.5703125" style="145" customWidth="1"/>
    <col min="11517" max="11517" width="3.7109375" style="145" customWidth="1"/>
    <col min="11518" max="11518" width="7.85546875" style="145" customWidth="1"/>
    <col min="11519" max="11519" width="1.28515625" style="145"/>
    <col min="11520" max="11520" width="22.85546875" style="145" customWidth="1"/>
    <col min="11521" max="11523" width="18.140625" style="145" customWidth="1"/>
    <col min="11524" max="11524" width="7.5703125" style="145" customWidth="1"/>
    <col min="11525" max="11525" width="1.7109375" style="145" customWidth="1"/>
    <col min="11526" max="11526" width="9.140625" style="145" customWidth="1"/>
    <col min="11527" max="11527" width="13.42578125" style="145" customWidth="1"/>
    <col min="11528" max="11528" width="10.5703125" style="145" customWidth="1"/>
    <col min="11529" max="11761" width="9.140625" style="145" customWidth="1"/>
    <col min="11762" max="11762" width="2" style="145" customWidth="1"/>
    <col min="11763" max="11763" width="22.85546875" style="145" customWidth="1"/>
    <col min="11764" max="11764" width="0.5703125" style="145" customWidth="1"/>
    <col min="11765" max="11765" width="0" style="145" hidden="1" customWidth="1"/>
    <col min="11766" max="11766" width="2.42578125" style="145" customWidth="1"/>
    <col min="11767" max="11767" width="0" style="145" hidden="1" customWidth="1"/>
    <col min="11768" max="11768" width="9.85546875" style="145" customWidth="1"/>
    <col min="11769" max="11769" width="1.7109375" style="145" customWidth="1"/>
    <col min="11770" max="11770" width="7.42578125" style="145" customWidth="1"/>
    <col min="11771" max="11771" width="4.85546875" style="145" customWidth="1"/>
    <col min="11772" max="11772" width="10.5703125" style="145" customWidth="1"/>
    <col min="11773" max="11773" width="3.7109375" style="145" customWidth="1"/>
    <col min="11774" max="11774" width="7.85546875" style="145" customWidth="1"/>
    <col min="11775" max="11775" width="1.28515625" style="145"/>
    <col min="11776" max="11776" width="22.85546875" style="145" customWidth="1"/>
    <col min="11777" max="11779" width="18.140625" style="145" customWidth="1"/>
    <col min="11780" max="11780" width="7.5703125" style="145" customWidth="1"/>
    <col min="11781" max="11781" width="1.7109375" style="145" customWidth="1"/>
    <col min="11782" max="11782" width="9.140625" style="145" customWidth="1"/>
    <col min="11783" max="11783" width="13.42578125" style="145" customWidth="1"/>
    <col min="11784" max="11784" width="10.5703125" style="145" customWidth="1"/>
    <col min="11785" max="12017" width="9.140625" style="145" customWidth="1"/>
    <col min="12018" max="12018" width="2" style="145" customWidth="1"/>
    <col min="12019" max="12019" width="22.85546875" style="145" customWidth="1"/>
    <col min="12020" max="12020" width="0.5703125" style="145" customWidth="1"/>
    <col min="12021" max="12021" width="0" style="145" hidden="1" customWidth="1"/>
    <col min="12022" max="12022" width="2.42578125" style="145" customWidth="1"/>
    <col min="12023" max="12023" width="0" style="145" hidden="1" customWidth="1"/>
    <col min="12024" max="12024" width="9.85546875" style="145" customWidth="1"/>
    <col min="12025" max="12025" width="1.7109375" style="145" customWidth="1"/>
    <col min="12026" max="12026" width="7.42578125" style="145" customWidth="1"/>
    <col min="12027" max="12027" width="4.85546875" style="145" customWidth="1"/>
    <col min="12028" max="12028" width="10.5703125" style="145" customWidth="1"/>
    <col min="12029" max="12029" width="3.7109375" style="145" customWidth="1"/>
    <col min="12030" max="12030" width="7.85546875" style="145" customWidth="1"/>
    <col min="12031" max="12031" width="1.28515625" style="145"/>
    <col min="12032" max="12032" width="22.85546875" style="145" customWidth="1"/>
    <col min="12033" max="12035" width="18.140625" style="145" customWidth="1"/>
    <col min="12036" max="12036" width="7.5703125" style="145" customWidth="1"/>
    <col min="12037" max="12037" width="1.7109375" style="145" customWidth="1"/>
    <col min="12038" max="12038" width="9.140625" style="145" customWidth="1"/>
    <col min="12039" max="12039" width="13.42578125" style="145" customWidth="1"/>
    <col min="12040" max="12040" width="10.5703125" style="145" customWidth="1"/>
    <col min="12041" max="12273" width="9.140625" style="145" customWidth="1"/>
    <col min="12274" max="12274" width="2" style="145" customWidth="1"/>
    <col min="12275" max="12275" width="22.85546875" style="145" customWidth="1"/>
    <col min="12276" max="12276" width="0.5703125" style="145" customWidth="1"/>
    <col min="12277" max="12277" width="0" style="145" hidden="1" customWidth="1"/>
    <col min="12278" max="12278" width="2.42578125" style="145" customWidth="1"/>
    <col min="12279" max="12279" width="0" style="145" hidden="1" customWidth="1"/>
    <col min="12280" max="12280" width="9.85546875" style="145" customWidth="1"/>
    <col min="12281" max="12281" width="1.7109375" style="145" customWidth="1"/>
    <col min="12282" max="12282" width="7.42578125" style="145" customWidth="1"/>
    <col min="12283" max="12283" width="4.85546875" style="145" customWidth="1"/>
    <col min="12284" max="12284" width="10.5703125" style="145" customWidth="1"/>
    <col min="12285" max="12285" width="3.7109375" style="145" customWidth="1"/>
    <col min="12286" max="12286" width="7.85546875" style="145" customWidth="1"/>
    <col min="12287" max="12287" width="1.28515625" style="145"/>
    <col min="12288" max="12288" width="22.85546875" style="145" customWidth="1"/>
    <col min="12289" max="12291" width="18.140625" style="145" customWidth="1"/>
    <col min="12292" max="12292" width="7.5703125" style="145" customWidth="1"/>
    <col min="12293" max="12293" width="1.7109375" style="145" customWidth="1"/>
    <col min="12294" max="12294" width="9.140625" style="145" customWidth="1"/>
    <col min="12295" max="12295" width="13.42578125" style="145" customWidth="1"/>
    <col min="12296" max="12296" width="10.5703125" style="145" customWidth="1"/>
    <col min="12297" max="12529" width="9.140625" style="145" customWidth="1"/>
    <col min="12530" max="12530" width="2" style="145" customWidth="1"/>
    <col min="12531" max="12531" width="22.85546875" style="145" customWidth="1"/>
    <col min="12532" max="12532" width="0.5703125" style="145" customWidth="1"/>
    <col min="12533" max="12533" width="0" style="145" hidden="1" customWidth="1"/>
    <col min="12534" max="12534" width="2.42578125" style="145" customWidth="1"/>
    <col min="12535" max="12535" width="0" style="145" hidden="1" customWidth="1"/>
    <col min="12536" max="12536" width="9.85546875" style="145" customWidth="1"/>
    <col min="12537" max="12537" width="1.7109375" style="145" customWidth="1"/>
    <col min="12538" max="12538" width="7.42578125" style="145" customWidth="1"/>
    <col min="12539" max="12539" width="4.85546875" style="145" customWidth="1"/>
    <col min="12540" max="12540" width="10.5703125" style="145" customWidth="1"/>
    <col min="12541" max="12541" width="3.7109375" style="145" customWidth="1"/>
    <col min="12542" max="12542" width="7.85546875" style="145" customWidth="1"/>
    <col min="12543" max="12543" width="1.28515625" style="145"/>
    <col min="12544" max="12544" width="22.85546875" style="145" customWidth="1"/>
    <col min="12545" max="12547" width="18.140625" style="145" customWidth="1"/>
    <col min="12548" max="12548" width="7.5703125" style="145" customWidth="1"/>
    <col min="12549" max="12549" width="1.7109375" style="145" customWidth="1"/>
    <col min="12550" max="12550" width="9.140625" style="145" customWidth="1"/>
    <col min="12551" max="12551" width="13.42578125" style="145" customWidth="1"/>
    <col min="12552" max="12552" width="10.5703125" style="145" customWidth="1"/>
    <col min="12553" max="12785" width="9.140625" style="145" customWidth="1"/>
    <col min="12786" max="12786" width="2" style="145" customWidth="1"/>
    <col min="12787" max="12787" width="22.85546875" style="145" customWidth="1"/>
    <col min="12788" max="12788" width="0.5703125" style="145" customWidth="1"/>
    <col min="12789" max="12789" width="0" style="145" hidden="1" customWidth="1"/>
    <col min="12790" max="12790" width="2.42578125" style="145" customWidth="1"/>
    <col min="12791" max="12791" width="0" style="145" hidden="1" customWidth="1"/>
    <col min="12792" max="12792" width="9.85546875" style="145" customWidth="1"/>
    <col min="12793" max="12793" width="1.7109375" style="145" customWidth="1"/>
    <col min="12794" max="12794" width="7.42578125" style="145" customWidth="1"/>
    <col min="12795" max="12795" width="4.85546875" style="145" customWidth="1"/>
    <col min="12796" max="12796" width="10.5703125" style="145" customWidth="1"/>
    <col min="12797" max="12797" width="3.7109375" style="145" customWidth="1"/>
    <col min="12798" max="12798" width="7.85546875" style="145" customWidth="1"/>
    <col min="12799" max="12799" width="1.28515625" style="145"/>
    <col min="12800" max="12800" width="22.85546875" style="145" customWidth="1"/>
    <col min="12801" max="12803" width="18.140625" style="145" customWidth="1"/>
    <col min="12804" max="12804" width="7.5703125" style="145" customWidth="1"/>
    <col min="12805" max="12805" width="1.7109375" style="145" customWidth="1"/>
    <col min="12806" max="12806" width="9.140625" style="145" customWidth="1"/>
    <col min="12807" max="12807" width="13.42578125" style="145" customWidth="1"/>
    <col min="12808" max="12808" width="10.5703125" style="145" customWidth="1"/>
    <col min="12809" max="13041" width="9.140625" style="145" customWidth="1"/>
    <col min="13042" max="13042" width="2" style="145" customWidth="1"/>
    <col min="13043" max="13043" width="22.85546875" style="145" customWidth="1"/>
    <col min="13044" max="13044" width="0.5703125" style="145" customWidth="1"/>
    <col min="13045" max="13045" width="0" style="145" hidden="1" customWidth="1"/>
    <col min="13046" max="13046" width="2.42578125" style="145" customWidth="1"/>
    <col min="13047" max="13047" width="0" style="145" hidden="1" customWidth="1"/>
    <col min="13048" max="13048" width="9.85546875" style="145" customWidth="1"/>
    <col min="13049" max="13049" width="1.7109375" style="145" customWidth="1"/>
    <col min="13050" max="13050" width="7.42578125" style="145" customWidth="1"/>
    <col min="13051" max="13051" width="4.85546875" style="145" customWidth="1"/>
    <col min="13052" max="13052" width="10.5703125" style="145" customWidth="1"/>
    <col min="13053" max="13053" width="3.7109375" style="145" customWidth="1"/>
    <col min="13054" max="13054" width="7.85546875" style="145" customWidth="1"/>
    <col min="13055" max="13055" width="1.28515625" style="145"/>
    <col min="13056" max="13056" width="22.85546875" style="145" customWidth="1"/>
    <col min="13057" max="13059" width="18.140625" style="145" customWidth="1"/>
    <col min="13060" max="13060" width="7.5703125" style="145" customWidth="1"/>
    <col min="13061" max="13061" width="1.7109375" style="145" customWidth="1"/>
    <col min="13062" max="13062" width="9.140625" style="145" customWidth="1"/>
    <col min="13063" max="13063" width="13.42578125" style="145" customWidth="1"/>
    <col min="13064" max="13064" width="10.5703125" style="145" customWidth="1"/>
    <col min="13065" max="13297" width="9.140625" style="145" customWidth="1"/>
    <col min="13298" max="13298" width="2" style="145" customWidth="1"/>
    <col min="13299" max="13299" width="22.85546875" style="145" customWidth="1"/>
    <col min="13300" max="13300" width="0.5703125" style="145" customWidth="1"/>
    <col min="13301" max="13301" width="0" style="145" hidden="1" customWidth="1"/>
    <col min="13302" max="13302" width="2.42578125" style="145" customWidth="1"/>
    <col min="13303" max="13303" width="0" style="145" hidden="1" customWidth="1"/>
    <col min="13304" max="13304" width="9.85546875" style="145" customWidth="1"/>
    <col min="13305" max="13305" width="1.7109375" style="145" customWidth="1"/>
    <col min="13306" max="13306" width="7.42578125" style="145" customWidth="1"/>
    <col min="13307" max="13307" width="4.85546875" style="145" customWidth="1"/>
    <col min="13308" max="13308" width="10.5703125" style="145" customWidth="1"/>
    <col min="13309" max="13309" width="3.7109375" style="145" customWidth="1"/>
    <col min="13310" max="13310" width="7.85546875" style="145" customWidth="1"/>
    <col min="13311" max="13311" width="1.28515625" style="145"/>
    <col min="13312" max="13312" width="22.85546875" style="145" customWidth="1"/>
    <col min="13313" max="13315" width="18.140625" style="145" customWidth="1"/>
    <col min="13316" max="13316" width="7.5703125" style="145" customWidth="1"/>
    <col min="13317" max="13317" width="1.7109375" style="145" customWidth="1"/>
    <col min="13318" max="13318" width="9.140625" style="145" customWidth="1"/>
    <col min="13319" max="13319" width="13.42578125" style="145" customWidth="1"/>
    <col min="13320" max="13320" width="10.5703125" style="145" customWidth="1"/>
    <col min="13321" max="13553" width="9.140625" style="145" customWidth="1"/>
    <col min="13554" max="13554" width="2" style="145" customWidth="1"/>
    <col min="13555" max="13555" width="22.85546875" style="145" customWidth="1"/>
    <col min="13556" max="13556" width="0.5703125" style="145" customWidth="1"/>
    <col min="13557" max="13557" width="0" style="145" hidden="1" customWidth="1"/>
    <col min="13558" max="13558" width="2.42578125" style="145" customWidth="1"/>
    <col min="13559" max="13559" width="0" style="145" hidden="1" customWidth="1"/>
    <col min="13560" max="13560" width="9.85546875" style="145" customWidth="1"/>
    <col min="13561" max="13561" width="1.7109375" style="145" customWidth="1"/>
    <col min="13562" max="13562" width="7.42578125" style="145" customWidth="1"/>
    <col min="13563" max="13563" width="4.85546875" style="145" customWidth="1"/>
    <col min="13564" max="13564" width="10.5703125" style="145" customWidth="1"/>
    <col min="13565" max="13565" width="3.7109375" style="145" customWidth="1"/>
    <col min="13566" max="13566" width="7.85546875" style="145" customWidth="1"/>
    <col min="13567" max="13567" width="1.28515625" style="145"/>
    <col min="13568" max="13568" width="22.85546875" style="145" customWidth="1"/>
    <col min="13569" max="13571" width="18.140625" style="145" customWidth="1"/>
    <col min="13572" max="13572" width="7.5703125" style="145" customWidth="1"/>
    <col min="13573" max="13573" width="1.7109375" style="145" customWidth="1"/>
    <col min="13574" max="13574" width="9.140625" style="145" customWidth="1"/>
    <col min="13575" max="13575" width="13.42578125" style="145" customWidth="1"/>
    <col min="13576" max="13576" width="10.5703125" style="145" customWidth="1"/>
    <col min="13577" max="13809" width="9.140625" style="145" customWidth="1"/>
    <col min="13810" max="13810" width="2" style="145" customWidth="1"/>
    <col min="13811" max="13811" width="22.85546875" style="145" customWidth="1"/>
    <col min="13812" max="13812" width="0.5703125" style="145" customWidth="1"/>
    <col min="13813" max="13813" width="0" style="145" hidden="1" customWidth="1"/>
    <col min="13814" max="13814" width="2.42578125" style="145" customWidth="1"/>
    <col min="13815" max="13815" width="0" style="145" hidden="1" customWidth="1"/>
    <col min="13816" max="13816" width="9.85546875" style="145" customWidth="1"/>
    <col min="13817" max="13817" width="1.7109375" style="145" customWidth="1"/>
    <col min="13818" max="13818" width="7.42578125" style="145" customWidth="1"/>
    <col min="13819" max="13819" width="4.85546875" style="145" customWidth="1"/>
    <col min="13820" max="13820" width="10.5703125" style="145" customWidth="1"/>
    <col min="13821" max="13821" width="3.7109375" style="145" customWidth="1"/>
    <col min="13822" max="13822" width="7.85546875" style="145" customWidth="1"/>
    <col min="13823" max="13823" width="1.28515625" style="145"/>
    <col min="13824" max="13824" width="22.85546875" style="145" customWidth="1"/>
    <col min="13825" max="13827" width="18.140625" style="145" customWidth="1"/>
    <col min="13828" max="13828" width="7.5703125" style="145" customWidth="1"/>
    <col min="13829" max="13829" width="1.7109375" style="145" customWidth="1"/>
    <col min="13830" max="13830" width="9.140625" style="145" customWidth="1"/>
    <col min="13831" max="13831" width="13.42578125" style="145" customWidth="1"/>
    <col min="13832" max="13832" width="10.5703125" style="145" customWidth="1"/>
    <col min="13833" max="14065" width="9.140625" style="145" customWidth="1"/>
    <col min="14066" max="14066" width="2" style="145" customWidth="1"/>
    <col min="14067" max="14067" width="22.85546875" style="145" customWidth="1"/>
    <col min="14068" max="14068" width="0.5703125" style="145" customWidth="1"/>
    <col min="14069" max="14069" width="0" style="145" hidden="1" customWidth="1"/>
    <col min="14070" max="14070" width="2.42578125" style="145" customWidth="1"/>
    <col min="14071" max="14071" width="0" style="145" hidden="1" customWidth="1"/>
    <col min="14072" max="14072" width="9.85546875" style="145" customWidth="1"/>
    <col min="14073" max="14073" width="1.7109375" style="145" customWidth="1"/>
    <col min="14074" max="14074" width="7.42578125" style="145" customWidth="1"/>
    <col min="14075" max="14075" width="4.85546875" style="145" customWidth="1"/>
    <col min="14076" max="14076" width="10.5703125" style="145" customWidth="1"/>
    <col min="14077" max="14077" width="3.7109375" style="145" customWidth="1"/>
    <col min="14078" max="14078" width="7.85546875" style="145" customWidth="1"/>
    <col min="14079" max="14079" width="1.28515625" style="145"/>
    <col min="14080" max="14080" width="22.85546875" style="145" customWidth="1"/>
    <col min="14081" max="14083" width="18.140625" style="145" customWidth="1"/>
    <col min="14084" max="14084" width="7.5703125" style="145" customWidth="1"/>
    <col min="14085" max="14085" width="1.7109375" style="145" customWidth="1"/>
    <col min="14086" max="14086" width="9.140625" style="145" customWidth="1"/>
    <col min="14087" max="14087" width="13.42578125" style="145" customWidth="1"/>
    <col min="14088" max="14088" width="10.5703125" style="145" customWidth="1"/>
    <col min="14089" max="14321" width="9.140625" style="145" customWidth="1"/>
    <col min="14322" max="14322" width="2" style="145" customWidth="1"/>
    <col min="14323" max="14323" width="22.85546875" style="145" customWidth="1"/>
    <col min="14324" max="14324" width="0.5703125" style="145" customWidth="1"/>
    <col min="14325" max="14325" width="0" style="145" hidden="1" customWidth="1"/>
    <col min="14326" max="14326" width="2.42578125" style="145" customWidth="1"/>
    <col min="14327" max="14327" width="0" style="145" hidden="1" customWidth="1"/>
    <col min="14328" max="14328" width="9.85546875" style="145" customWidth="1"/>
    <col min="14329" max="14329" width="1.7109375" style="145" customWidth="1"/>
    <col min="14330" max="14330" width="7.42578125" style="145" customWidth="1"/>
    <col min="14331" max="14331" width="4.85546875" style="145" customWidth="1"/>
    <col min="14332" max="14332" width="10.5703125" style="145" customWidth="1"/>
    <col min="14333" max="14333" width="3.7109375" style="145" customWidth="1"/>
    <col min="14334" max="14334" width="7.85546875" style="145" customWidth="1"/>
    <col min="14335" max="14335" width="1.28515625" style="145"/>
    <col min="14336" max="14336" width="22.85546875" style="145" customWidth="1"/>
    <col min="14337" max="14339" width="18.140625" style="145" customWidth="1"/>
    <col min="14340" max="14340" width="7.5703125" style="145" customWidth="1"/>
    <col min="14341" max="14341" width="1.7109375" style="145" customWidth="1"/>
    <col min="14342" max="14342" width="9.140625" style="145" customWidth="1"/>
    <col min="14343" max="14343" width="13.42578125" style="145" customWidth="1"/>
    <col min="14344" max="14344" width="10.5703125" style="145" customWidth="1"/>
    <col min="14345" max="14577" width="9.140625" style="145" customWidth="1"/>
    <col min="14578" max="14578" width="2" style="145" customWidth="1"/>
    <col min="14579" max="14579" width="22.85546875" style="145" customWidth="1"/>
    <col min="14580" max="14580" width="0.5703125" style="145" customWidth="1"/>
    <col min="14581" max="14581" width="0" style="145" hidden="1" customWidth="1"/>
    <col min="14582" max="14582" width="2.42578125" style="145" customWidth="1"/>
    <col min="14583" max="14583" width="0" style="145" hidden="1" customWidth="1"/>
    <col min="14584" max="14584" width="9.85546875" style="145" customWidth="1"/>
    <col min="14585" max="14585" width="1.7109375" style="145" customWidth="1"/>
    <col min="14586" max="14586" width="7.42578125" style="145" customWidth="1"/>
    <col min="14587" max="14587" width="4.85546875" style="145" customWidth="1"/>
    <col min="14588" max="14588" width="10.5703125" style="145" customWidth="1"/>
    <col min="14589" max="14589" width="3.7109375" style="145" customWidth="1"/>
    <col min="14590" max="14590" width="7.85546875" style="145" customWidth="1"/>
    <col min="14591" max="14591" width="1.28515625" style="145"/>
    <col min="14592" max="14592" width="22.85546875" style="145" customWidth="1"/>
    <col min="14593" max="14595" width="18.140625" style="145" customWidth="1"/>
    <col min="14596" max="14596" width="7.5703125" style="145" customWidth="1"/>
    <col min="14597" max="14597" width="1.7109375" style="145" customWidth="1"/>
    <col min="14598" max="14598" width="9.140625" style="145" customWidth="1"/>
    <col min="14599" max="14599" width="13.42578125" style="145" customWidth="1"/>
    <col min="14600" max="14600" width="10.5703125" style="145" customWidth="1"/>
    <col min="14601" max="14833" width="9.140625" style="145" customWidth="1"/>
    <col min="14834" max="14834" width="2" style="145" customWidth="1"/>
    <col min="14835" max="14835" width="22.85546875" style="145" customWidth="1"/>
    <col min="14836" max="14836" width="0.5703125" style="145" customWidth="1"/>
    <col min="14837" max="14837" width="0" style="145" hidden="1" customWidth="1"/>
    <col min="14838" max="14838" width="2.42578125" style="145" customWidth="1"/>
    <col min="14839" max="14839" width="0" style="145" hidden="1" customWidth="1"/>
    <col min="14840" max="14840" width="9.85546875" style="145" customWidth="1"/>
    <col min="14841" max="14841" width="1.7109375" style="145" customWidth="1"/>
    <col min="14842" max="14842" width="7.42578125" style="145" customWidth="1"/>
    <col min="14843" max="14843" width="4.85546875" style="145" customWidth="1"/>
    <col min="14844" max="14844" width="10.5703125" style="145" customWidth="1"/>
    <col min="14845" max="14845" width="3.7109375" style="145" customWidth="1"/>
    <col min="14846" max="14846" width="7.85546875" style="145" customWidth="1"/>
    <col min="14847" max="14847" width="1.28515625" style="145"/>
    <col min="14848" max="14848" width="22.85546875" style="145" customWidth="1"/>
    <col min="14849" max="14851" width="18.140625" style="145" customWidth="1"/>
    <col min="14852" max="14852" width="7.5703125" style="145" customWidth="1"/>
    <col min="14853" max="14853" width="1.7109375" style="145" customWidth="1"/>
    <col min="14854" max="14854" width="9.140625" style="145" customWidth="1"/>
    <col min="14855" max="14855" width="13.42578125" style="145" customWidth="1"/>
    <col min="14856" max="14856" width="10.5703125" style="145" customWidth="1"/>
    <col min="14857" max="15089" width="9.140625" style="145" customWidth="1"/>
    <col min="15090" max="15090" width="2" style="145" customWidth="1"/>
    <col min="15091" max="15091" width="22.85546875" style="145" customWidth="1"/>
    <col min="15092" max="15092" width="0.5703125" style="145" customWidth="1"/>
    <col min="15093" max="15093" width="0" style="145" hidden="1" customWidth="1"/>
    <col min="15094" max="15094" width="2.42578125" style="145" customWidth="1"/>
    <col min="15095" max="15095" width="0" style="145" hidden="1" customWidth="1"/>
    <col min="15096" max="15096" width="9.85546875" style="145" customWidth="1"/>
    <col min="15097" max="15097" width="1.7109375" style="145" customWidth="1"/>
    <col min="15098" max="15098" width="7.42578125" style="145" customWidth="1"/>
    <col min="15099" max="15099" width="4.85546875" style="145" customWidth="1"/>
    <col min="15100" max="15100" width="10.5703125" style="145" customWidth="1"/>
    <col min="15101" max="15101" width="3.7109375" style="145" customWidth="1"/>
    <col min="15102" max="15102" width="7.85546875" style="145" customWidth="1"/>
    <col min="15103" max="15103" width="1.28515625" style="145"/>
    <col min="15104" max="15104" width="22.85546875" style="145" customWidth="1"/>
    <col min="15105" max="15107" width="18.140625" style="145" customWidth="1"/>
    <col min="15108" max="15108" width="7.5703125" style="145" customWidth="1"/>
    <col min="15109" max="15109" width="1.7109375" style="145" customWidth="1"/>
    <col min="15110" max="15110" width="9.140625" style="145" customWidth="1"/>
    <col min="15111" max="15111" width="13.42578125" style="145" customWidth="1"/>
    <col min="15112" max="15112" width="10.5703125" style="145" customWidth="1"/>
    <col min="15113" max="15345" width="9.140625" style="145" customWidth="1"/>
    <col min="15346" max="15346" width="2" style="145" customWidth="1"/>
    <col min="15347" max="15347" width="22.85546875" style="145" customWidth="1"/>
    <col min="15348" max="15348" width="0.5703125" style="145" customWidth="1"/>
    <col min="15349" max="15349" width="0" style="145" hidden="1" customWidth="1"/>
    <col min="15350" max="15350" width="2.42578125" style="145" customWidth="1"/>
    <col min="15351" max="15351" width="0" style="145" hidden="1" customWidth="1"/>
    <col min="15352" max="15352" width="9.85546875" style="145" customWidth="1"/>
    <col min="15353" max="15353" width="1.7109375" style="145" customWidth="1"/>
    <col min="15354" max="15354" width="7.42578125" style="145" customWidth="1"/>
    <col min="15355" max="15355" width="4.85546875" style="145" customWidth="1"/>
    <col min="15356" max="15356" width="10.5703125" style="145" customWidth="1"/>
    <col min="15357" max="15357" width="3.7109375" style="145" customWidth="1"/>
    <col min="15358" max="15358" width="7.85546875" style="145" customWidth="1"/>
    <col min="15359" max="15359" width="1.28515625" style="145"/>
    <col min="15360" max="15360" width="22.85546875" style="145" customWidth="1"/>
    <col min="15361" max="15363" width="18.140625" style="145" customWidth="1"/>
    <col min="15364" max="15364" width="7.5703125" style="145" customWidth="1"/>
    <col min="15365" max="15365" width="1.7109375" style="145" customWidth="1"/>
    <col min="15366" max="15366" width="9.140625" style="145" customWidth="1"/>
    <col min="15367" max="15367" width="13.42578125" style="145" customWidth="1"/>
    <col min="15368" max="15368" width="10.5703125" style="145" customWidth="1"/>
    <col min="15369" max="15601" width="9.140625" style="145" customWidth="1"/>
    <col min="15602" max="15602" width="2" style="145" customWidth="1"/>
    <col min="15603" max="15603" width="22.85546875" style="145" customWidth="1"/>
    <col min="15604" max="15604" width="0.5703125" style="145" customWidth="1"/>
    <col min="15605" max="15605" width="0" style="145" hidden="1" customWidth="1"/>
    <col min="15606" max="15606" width="2.42578125" style="145" customWidth="1"/>
    <col min="15607" max="15607" width="0" style="145" hidden="1" customWidth="1"/>
    <col min="15608" max="15608" width="9.85546875" style="145" customWidth="1"/>
    <col min="15609" max="15609" width="1.7109375" style="145" customWidth="1"/>
    <col min="15610" max="15610" width="7.42578125" style="145" customWidth="1"/>
    <col min="15611" max="15611" width="4.85546875" style="145" customWidth="1"/>
    <col min="15612" max="15612" width="10.5703125" style="145" customWidth="1"/>
    <col min="15613" max="15613" width="3.7109375" style="145" customWidth="1"/>
    <col min="15614" max="15614" width="7.85546875" style="145" customWidth="1"/>
    <col min="15615" max="15615" width="1.28515625" style="145"/>
    <col min="15616" max="15616" width="22.85546875" style="145" customWidth="1"/>
    <col min="15617" max="15619" width="18.140625" style="145" customWidth="1"/>
    <col min="15620" max="15620" width="7.5703125" style="145" customWidth="1"/>
    <col min="15621" max="15621" width="1.7109375" style="145" customWidth="1"/>
    <col min="15622" max="15622" width="9.140625" style="145" customWidth="1"/>
    <col min="15623" max="15623" width="13.42578125" style="145" customWidth="1"/>
    <col min="15624" max="15624" width="10.5703125" style="145" customWidth="1"/>
    <col min="15625" max="15857" width="9.140625" style="145" customWidth="1"/>
    <col min="15858" max="15858" width="2" style="145" customWidth="1"/>
    <col min="15859" max="15859" width="22.85546875" style="145" customWidth="1"/>
    <col min="15860" max="15860" width="0.5703125" style="145" customWidth="1"/>
    <col min="15861" max="15861" width="0" style="145" hidden="1" customWidth="1"/>
    <col min="15862" max="15862" width="2.42578125" style="145" customWidth="1"/>
    <col min="15863" max="15863" width="0" style="145" hidden="1" customWidth="1"/>
    <col min="15864" max="15864" width="9.85546875" style="145" customWidth="1"/>
    <col min="15865" max="15865" width="1.7109375" style="145" customWidth="1"/>
    <col min="15866" max="15866" width="7.42578125" style="145" customWidth="1"/>
    <col min="15867" max="15867" width="4.85546875" style="145" customWidth="1"/>
    <col min="15868" max="15868" width="10.5703125" style="145" customWidth="1"/>
    <col min="15869" max="15869" width="3.7109375" style="145" customWidth="1"/>
    <col min="15870" max="15870" width="7.85546875" style="145" customWidth="1"/>
    <col min="15871" max="15871" width="1.28515625" style="145"/>
    <col min="15872" max="15872" width="22.85546875" style="145" customWidth="1"/>
    <col min="15873" max="15875" width="18.140625" style="145" customWidth="1"/>
    <col min="15876" max="15876" width="7.5703125" style="145" customWidth="1"/>
    <col min="15877" max="15877" width="1.7109375" style="145" customWidth="1"/>
    <col min="15878" max="15878" width="9.140625" style="145" customWidth="1"/>
    <col min="15879" max="15879" width="13.42578125" style="145" customWidth="1"/>
    <col min="15880" max="15880" width="10.5703125" style="145" customWidth="1"/>
    <col min="15881" max="16113" width="9.140625" style="145" customWidth="1"/>
    <col min="16114" max="16114" width="2" style="145" customWidth="1"/>
    <col min="16115" max="16115" width="22.85546875" style="145" customWidth="1"/>
    <col min="16116" max="16116" width="0.5703125" style="145" customWidth="1"/>
    <col min="16117" max="16117" width="0" style="145" hidden="1" customWidth="1"/>
    <col min="16118" max="16118" width="2.42578125" style="145" customWidth="1"/>
    <col min="16119" max="16119" width="0" style="145" hidden="1" customWidth="1"/>
    <col min="16120" max="16120" width="9.85546875" style="145" customWidth="1"/>
    <col min="16121" max="16121" width="1.7109375" style="145" customWidth="1"/>
    <col min="16122" max="16122" width="7.42578125" style="145" customWidth="1"/>
    <col min="16123" max="16123" width="4.85546875" style="145" customWidth="1"/>
    <col min="16124" max="16124" width="10.5703125" style="145" customWidth="1"/>
    <col min="16125" max="16125" width="3.7109375" style="145" customWidth="1"/>
    <col min="16126" max="16126" width="7.85546875" style="145" customWidth="1"/>
    <col min="16127" max="16127" width="1.28515625" style="145"/>
    <col min="16128" max="16128" width="22.85546875" style="145" customWidth="1"/>
    <col min="16129" max="16131" width="18.140625" style="145" customWidth="1"/>
    <col min="16132" max="16132" width="7.5703125" style="145" customWidth="1"/>
    <col min="16133" max="16133" width="1.7109375" style="145" customWidth="1"/>
    <col min="16134" max="16134" width="9.140625" style="145" customWidth="1"/>
    <col min="16135" max="16135" width="13.42578125" style="145" customWidth="1"/>
    <col min="16136" max="16136" width="10.5703125" style="145" customWidth="1"/>
    <col min="16137" max="16369" width="9.140625" style="145" customWidth="1"/>
    <col min="16370" max="16370" width="2" style="145" customWidth="1"/>
    <col min="16371" max="16371" width="22.85546875" style="145" customWidth="1"/>
    <col min="16372" max="16372" width="0.5703125" style="145" customWidth="1"/>
    <col min="16373" max="16373" width="0" style="145" hidden="1" customWidth="1"/>
    <col min="16374" max="16374" width="2.42578125" style="145" customWidth="1"/>
    <col min="16375" max="16375" width="0" style="145" hidden="1" customWidth="1"/>
    <col min="16376" max="16376" width="9.85546875" style="145" customWidth="1"/>
    <col min="16377" max="16377" width="1.7109375" style="145" customWidth="1"/>
    <col min="16378" max="16378" width="7.42578125" style="145" customWidth="1"/>
    <col min="16379" max="16379" width="4.85546875" style="145" customWidth="1"/>
    <col min="16380" max="16380" width="10.5703125" style="145" customWidth="1"/>
    <col min="16381" max="16381" width="3.7109375" style="145" customWidth="1"/>
    <col min="16382" max="16382" width="7.85546875" style="145" customWidth="1"/>
    <col min="16383" max="16384" width="1.28515625" style="145"/>
  </cols>
  <sheetData>
    <row r="1" spans="1:12" ht="15.95" customHeight="1">
      <c r="G1" s="146" t="s">
        <v>0</v>
      </c>
    </row>
    <row r="2" spans="1:12" ht="15.95" customHeight="1">
      <c r="G2" s="147" t="s">
        <v>1</v>
      </c>
    </row>
    <row r="3" spans="1:12" ht="8.1" customHeight="1"/>
    <row r="4" spans="1:12" ht="8.1" customHeight="1"/>
    <row r="5" spans="1:12" ht="15.95" customHeight="1">
      <c r="B5" s="148" t="s">
        <v>254</v>
      </c>
      <c r="C5" s="149" t="s">
        <v>350</v>
      </c>
    </row>
    <row r="6" spans="1:12" ht="15.95" customHeight="1">
      <c r="B6" s="147" t="s">
        <v>255</v>
      </c>
      <c r="C6" s="150" t="s">
        <v>351</v>
      </c>
    </row>
    <row r="7" spans="1:12" ht="8.1" customHeight="1">
      <c r="B7" s="147"/>
      <c r="C7" s="150"/>
    </row>
    <row r="8" spans="1:12" ht="15.95" customHeight="1" thickBot="1">
      <c r="B8" s="151"/>
      <c r="C8" s="151"/>
      <c r="D8" s="152"/>
      <c r="E8" s="151"/>
      <c r="F8" s="151"/>
      <c r="G8" s="411" t="s">
        <v>267</v>
      </c>
    </row>
    <row r="9" spans="1:12" ht="8.1" customHeight="1" thickTop="1">
      <c r="A9" s="515"/>
      <c r="B9" s="515"/>
      <c r="C9" s="515"/>
      <c r="D9" s="515"/>
      <c r="E9" s="515"/>
      <c r="F9" s="515"/>
      <c r="G9" s="515"/>
    </row>
    <row r="10" spans="1:12" ht="15.95" customHeight="1">
      <c r="A10" s="151"/>
      <c r="B10" s="156" t="s">
        <v>330</v>
      </c>
      <c r="C10" s="156"/>
      <c r="D10" s="411" t="s">
        <v>3</v>
      </c>
      <c r="E10" s="516" t="s">
        <v>112</v>
      </c>
      <c r="F10" s="411" t="s">
        <v>113</v>
      </c>
      <c r="G10" s="151"/>
    </row>
    <row r="11" spans="1:12" ht="15.95" customHeight="1">
      <c r="A11" s="151"/>
      <c r="B11" s="152" t="s">
        <v>329</v>
      </c>
      <c r="C11" s="152"/>
      <c r="D11" s="517" t="s">
        <v>27</v>
      </c>
      <c r="E11" s="518" t="s">
        <v>114</v>
      </c>
      <c r="F11" s="517" t="s">
        <v>115</v>
      </c>
      <c r="G11" s="151"/>
    </row>
    <row r="12" spans="1:12" ht="8.1" customHeight="1">
      <c r="A12" s="519"/>
      <c r="B12" s="519"/>
      <c r="C12" s="519"/>
      <c r="D12" s="520"/>
      <c r="E12" s="521"/>
      <c r="F12" s="522"/>
      <c r="G12" s="519"/>
    </row>
    <row r="13" spans="1:12" ht="8.1" customHeight="1">
      <c r="B13" s="151"/>
      <c r="C13" s="151"/>
      <c r="D13" s="154"/>
      <c r="E13" s="155"/>
      <c r="F13" s="156"/>
      <c r="G13" s="151"/>
    </row>
    <row r="14" spans="1:12" ht="15.95" customHeight="1">
      <c r="B14" s="418" t="s">
        <v>223</v>
      </c>
      <c r="C14" s="418"/>
      <c r="D14" s="419">
        <f>SUM(D16,D18,D19,D20,D21,D22,D23,D24,D25,D26,D27,D28)</f>
        <v>423124</v>
      </c>
      <c r="E14" s="419">
        <f>SUM(E16,E18,E19,E20,E21,E22,E23,E24,E25,E26,E27,E28,)</f>
        <v>218345</v>
      </c>
      <c r="F14" s="419">
        <f>SUM(F16,F18,F19,F20,F21,F22,F23,F24,F25,F26,F27,F28,)</f>
        <v>204779</v>
      </c>
      <c r="G14" s="151"/>
      <c r="H14" s="157"/>
      <c r="I14" s="157"/>
      <c r="J14" s="157"/>
      <c r="K14" s="157"/>
      <c r="L14" s="157"/>
    </row>
    <row r="15" spans="1:12" ht="15.95" customHeight="1">
      <c r="B15" s="420" t="s">
        <v>27</v>
      </c>
      <c r="C15" s="158"/>
      <c r="D15" s="159"/>
      <c r="E15" s="160"/>
      <c r="F15" s="151"/>
      <c r="G15" s="151"/>
      <c r="H15" s="161"/>
      <c r="I15" s="161"/>
      <c r="J15" s="161"/>
    </row>
    <row r="16" spans="1:12" ht="15.95" customHeight="1">
      <c r="B16" s="418" t="s">
        <v>323</v>
      </c>
      <c r="C16" s="41"/>
      <c r="D16" s="159">
        <f>SUM(E16:F16)</f>
        <v>51</v>
      </c>
      <c r="E16" s="159">
        <v>20</v>
      </c>
      <c r="F16" s="159">
        <v>31</v>
      </c>
      <c r="G16" s="151"/>
      <c r="H16" s="164"/>
      <c r="I16" s="161"/>
      <c r="J16" s="161"/>
    </row>
    <row r="17" spans="1:10" ht="15.95" customHeight="1">
      <c r="B17" s="420" t="s">
        <v>324</v>
      </c>
      <c r="C17" s="158"/>
      <c r="D17" s="159"/>
      <c r="G17" s="151"/>
      <c r="H17" s="164"/>
      <c r="I17" s="161"/>
      <c r="J17" s="161"/>
    </row>
    <row r="18" spans="1:10" ht="30" customHeight="1">
      <c r="B18" s="162" t="s">
        <v>314</v>
      </c>
      <c r="C18" s="162"/>
      <c r="D18" s="159">
        <f t="shared" ref="D18:D28" si="0">SUM(E18:F18)</f>
        <v>1140</v>
      </c>
      <c r="E18" s="159">
        <v>618</v>
      </c>
      <c r="F18" s="159">
        <v>522</v>
      </c>
      <c r="G18" s="151"/>
      <c r="H18" s="161"/>
      <c r="I18" s="161"/>
      <c r="J18" s="161"/>
    </row>
    <row r="19" spans="1:10" ht="30" customHeight="1">
      <c r="B19" s="162" t="s">
        <v>315</v>
      </c>
      <c r="C19" s="162"/>
      <c r="D19" s="159">
        <f t="shared" si="0"/>
        <v>2448</v>
      </c>
      <c r="E19" s="159">
        <v>1246</v>
      </c>
      <c r="F19" s="159">
        <v>1202</v>
      </c>
      <c r="G19" s="151"/>
      <c r="H19" s="161"/>
      <c r="I19" s="161"/>
      <c r="J19" s="161"/>
    </row>
    <row r="20" spans="1:10" ht="30" customHeight="1">
      <c r="B20" s="162" t="s">
        <v>316</v>
      </c>
      <c r="C20" s="162"/>
      <c r="D20" s="159">
        <f t="shared" si="0"/>
        <v>8474</v>
      </c>
      <c r="E20" s="159">
        <v>4162</v>
      </c>
      <c r="F20" s="159">
        <v>4312</v>
      </c>
      <c r="G20" s="151"/>
      <c r="H20" s="161"/>
      <c r="I20" s="161"/>
      <c r="J20" s="161"/>
    </row>
    <row r="21" spans="1:10" ht="30" customHeight="1">
      <c r="B21" s="162" t="s">
        <v>317</v>
      </c>
      <c r="C21" s="162"/>
      <c r="D21" s="159">
        <f t="shared" si="0"/>
        <v>42505</v>
      </c>
      <c r="E21" s="159">
        <v>19773</v>
      </c>
      <c r="F21" s="159">
        <v>22732</v>
      </c>
      <c r="G21" s="151"/>
      <c r="H21" s="161"/>
      <c r="I21" s="161"/>
      <c r="J21" s="161"/>
    </row>
    <row r="22" spans="1:10" ht="30" customHeight="1">
      <c r="B22" s="162" t="s">
        <v>318</v>
      </c>
      <c r="C22" s="162"/>
      <c r="D22" s="159">
        <f t="shared" si="0"/>
        <v>155524</v>
      </c>
      <c r="E22" s="159">
        <v>74836</v>
      </c>
      <c r="F22" s="159">
        <v>80688</v>
      </c>
      <c r="G22" s="151"/>
      <c r="H22" s="161"/>
      <c r="I22" s="161"/>
      <c r="J22" s="161"/>
    </row>
    <row r="23" spans="1:10" ht="30" customHeight="1">
      <c r="B23" s="162" t="s">
        <v>319</v>
      </c>
      <c r="C23" s="162"/>
      <c r="D23" s="159">
        <f t="shared" si="0"/>
        <v>161485</v>
      </c>
      <c r="E23" s="159">
        <v>86876</v>
      </c>
      <c r="F23" s="159">
        <v>74609</v>
      </c>
      <c r="G23" s="151"/>
      <c r="H23" s="161"/>
      <c r="I23" s="161"/>
      <c r="J23" s="161"/>
    </row>
    <row r="24" spans="1:10" ht="30" customHeight="1">
      <c r="B24" s="162" t="s">
        <v>320</v>
      </c>
      <c r="C24" s="162"/>
      <c r="D24" s="159">
        <f t="shared" si="0"/>
        <v>45540</v>
      </c>
      <c r="E24" s="159">
        <v>27164</v>
      </c>
      <c r="F24" s="159">
        <v>18376</v>
      </c>
      <c r="G24" s="151"/>
      <c r="H24" s="161"/>
      <c r="I24" s="161"/>
      <c r="J24" s="161"/>
    </row>
    <row r="25" spans="1:10" ht="30" customHeight="1">
      <c r="B25" s="162" t="s">
        <v>321</v>
      </c>
      <c r="C25" s="162"/>
      <c r="D25" s="159">
        <f t="shared" si="0"/>
        <v>5010</v>
      </c>
      <c r="E25" s="159">
        <v>3135</v>
      </c>
      <c r="F25" s="159">
        <v>1875</v>
      </c>
      <c r="G25" s="151"/>
      <c r="H25" s="161"/>
      <c r="I25" s="161"/>
      <c r="J25" s="161"/>
    </row>
    <row r="26" spans="1:10" ht="30" customHeight="1">
      <c r="B26" s="162" t="s">
        <v>322</v>
      </c>
      <c r="C26" s="162"/>
      <c r="D26" s="159">
        <f t="shared" si="0"/>
        <v>385</v>
      </c>
      <c r="E26" s="159">
        <v>234</v>
      </c>
      <c r="F26" s="159">
        <v>151</v>
      </c>
      <c r="G26" s="151"/>
      <c r="H26" s="161"/>
      <c r="I26" s="161"/>
      <c r="J26" s="161"/>
    </row>
    <row r="27" spans="1:10" ht="30" customHeight="1">
      <c r="B27" s="162" t="s">
        <v>268</v>
      </c>
      <c r="C27" s="162"/>
      <c r="D27" s="159">
        <f t="shared" si="0"/>
        <v>38</v>
      </c>
      <c r="E27" s="159">
        <v>27</v>
      </c>
      <c r="F27" s="159">
        <v>11</v>
      </c>
      <c r="G27" s="151"/>
    </row>
    <row r="28" spans="1:10" ht="15.95" customHeight="1">
      <c r="B28" s="421" t="s">
        <v>325</v>
      </c>
      <c r="C28" s="422"/>
      <c r="D28" s="159">
        <f t="shared" si="0"/>
        <v>524</v>
      </c>
      <c r="E28" s="159">
        <v>254</v>
      </c>
      <c r="F28" s="159">
        <v>270</v>
      </c>
      <c r="G28" s="151"/>
    </row>
    <row r="29" spans="1:10" ht="15.95" customHeight="1">
      <c r="B29" s="423" t="s">
        <v>326</v>
      </c>
      <c r="C29" s="152"/>
      <c r="D29" s="159"/>
      <c r="E29" s="163"/>
      <c r="F29" s="165"/>
      <c r="G29" s="151"/>
    </row>
    <row r="30" spans="1:10" ht="8.1" customHeight="1" thickBot="1">
      <c r="A30" s="166"/>
      <c r="B30" s="166"/>
      <c r="C30" s="166"/>
      <c r="D30" s="166"/>
      <c r="E30" s="166"/>
      <c r="F30" s="166"/>
      <c r="G30" s="166"/>
    </row>
    <row r="31" spans="1:10" ht="15.95" customHeight="1">
      <c r="H31" s="167"/>
      <c r="I31" s="167"/>
      <c r="J31" s="167"/>
    </row>
    <row r="32" spans="1:10" ht="15.95" customHeight="1">
      <c r="H32" s="167"/>
      <c r="I32" s="167"/>
      <c r="J32" s="167"/>
    </row>
    <row r="33" spans="8:10" ht="15.95" customHeight="1">
      <c r="H33" s="167"/>
      <c r="I33" s="167"/>
      <c r="J33" s="167"/>
    </row>
    <row r="34" spans="8:10" ht="15.95" customHeight="1">
      <c r="H34" s="167"/>
      <c r="I34" s="167"/>
      <c r="J34" s="167"/>
    </row>
    <row r="35" spans="8:10" ht="15.95" customHeight="1">
      <c r="H35" s="167"/>
      <c r="I35" s="167"/>
      <c r="J35" s="167"/>
    </row>
    <row r="36" spans="8:10" ht="15.95" customHeight="1">
      <c r="H36" s="167"/>
      <c r="I36" s="167"/>
      <c r="J36" s="167"/>
    </row>
    <row r="37" spans="8:10" ht="15.95" customHeight="1">
      <c r="H37" s="167"/>
      <c r="I37" s="167"/>
      <c r="J37" s="167"/>
    </row>
    <row r="38" spans="8:10" ht="15.95" customHeight="1">
      <c r="H38" s="167"/>
      <c r="I38" s="167"/>
      <c r="J38" s="167"/>
    </row>
    <row r="39" spans="8:10" ht="15.95" customHeight="1">
      <c r="H39" s="167"/>
      <c r="I39" s="167"/>
      <c r="J39" s="167"/>
    </row>
    <row r="40" spans="8:10" ht="15.95" customHeight="1">
      <c r="H40" s="167"/>
      <c r="I40" s="167"/>
      <c r="J40" s="167"/>
    </row>
    <row r="41" spans="8:10" ht="15.95" customHeight="1">
      <c r="H41" s="167"/>
      <c r="I41" s="167"/>
      <c r="J41" s="167"/>
    </row>
    <row r="42" spans="8:10" ht="15.95" customHeight="1">
      <c r="H42" s="167"/>
      <c r="I42" s="167"/>
      <c r="J42" s="167"/>
    </row>
    <row r="44" spans="8:10" ht="15.95" customHeight="1">
      <c r="H44" s="163"/>
      <c r="I44" s="163"/>
      <c r="J44" s="157"/>
    </row>
    <row r="45" spans="8:10" ht="15.95" customHeight="1">
      <c r="H45" s="163"/>
      <c r="I45" s="163"/>
      <c r="J45" s="157"/>
    </row>
    <row r="46" spans="8:10" ht="15.95" customHeight="1">
      <c r="H46" s="163"/>
      <c r="I46" s="163"/>
      <c r="J46" s="157"/>
    </row>
    <row r="47" spans="8:10" ht="15.95" customHeight="1">
      <c r="H47" s="163"/>
      <c r="I47" s="163"/>
      <c r="J47" s="157"/>
    </row>
    <row r="48" spans="8:10" ht="15.95" customHeight="1">
      <c r="H48" s="163"/>
      <c r="I48" s="163"/>
      <c r="J48" s="157"/>
    </row>
    <row r="49" spans="8:10" ht="15.95" customHeight="1">
      <c r="H49" s="163"/>
      <c r="I49" s="163"/>
      <c r="J49" s="157"/>
    </row>
    <row r="50" spans="8:10" ht="15.95" customHeight="1">
      <c r="H50" s="163"/>
      <c r="I50" s="163"/>
      <c r="J50" s="157"/>
    </row>
    <row r="51" spans="8:10" ht="15.95" customHeight="1">
      <c r="H51" s="163"/>
      <c r="I51" s="163"/>
      <c r="J51" s="157"/>
    </row>
    <row r="52" spans="8:10" ht="15.95" customHeight="1">
      <c r="H52" s="163"/>
      <c r="I52" s="163"/>
      <c r="J52" s="157"/>
    </row>
    <row r="53" spans="8:10" ht="15.95" customHeight="1">
      <c r="H53" s="163"/>
      <c r="I53" s="163"/>
      <c r="J53" s="157"/>
    </row>
    <row r="54" spans="8:10" ht="15.95" customHeight="1">
      <c r="H54" s="163"/>
      <c r="I54" s="163"/>
      <c r="J54" s="157"/>
    </row>
    <row r="55" spans="8:10" ht="15.95" customHeight="1">
      <c r="H55" s="157"/>
      <c r="I55" s="157"/>
      <c r="J55" s="157"/>
    </row>
  </sheetData>
  <printOptions horizontalCentered="1"/>
  <pageMargins left="0.39370078740157499" right="0.39370078740157499" top="0.74803149606299202" bottom="0.511811023622047" header="0.31496062992126" footer="0.31496062992126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K43"/>
  <sheetViews>
    <sheetView view="pageBreakPreview" zoomScale="90" zoomScaleSheetLayoutView="90" workbookViewId="0">
      <selection activeCell="C6" sqref="C6"/>
    </sheetView>
  </sheetViews>
  <sheetFormatPr defaultColWidth="9.7109375" defaultRowHeight="15.95" customHeight="1"/>
  <cols>
    <col min="1" max="1" width="1.7109375" style="115" customWidth="1"/>
    <col min="2" max="3" width="11" style="115" customWidth="1"/>
    <col min="4" max="4" width="13.5703125" style="115" customWidth="1"/>
    <col min="5" max="5" width="13.7109375" style="115" customWidth="1"/>
    <col min="6" max="6" width="16.7109375" style="115" customWidth="1"/>
    <col min="7" max="7" width="1.7109375" style="115" customWidth="1"/>
    <col min="8" max="8" width="13.7109375" style="115" customWidth="1"/>
    <col min="9" max="9" width="1.7109375" style="115" customWidth="1"/>
    <col min="10" max="10" width="13.7109375" style="115" customWidth="1"/>
    <col min="11" max="11" width="1.7109375" style="115" customWidth="1"/>
    <col min="12" max="251" width="9.7109375" style="115"/>
    <col min="252" max="252" width="17.42578125" style="115" customWidth="1"/>
    <col min="253" max="253" width="6" style="115" customWidth="1"/>
    <col min="254" max="254" width="10.140625" style="115" customWidth="1"/>
    <col min="255" max="255" width="2.5703125" style="115" customWidth="1"/>
    <col min="256" max="256" width="10.85546875" style="115" customWidth="1"/>
    <col min="257" max="257" width="2.140625" style="115" customWidth="1"/>
    <col min="258" max="258" width="13.85546875" style="115" customWidth="1"/>
    <col min="259" max="259" width="2.42578125" style="115" customWidth="1"/>
    <col min="260" max="260" width="12.85546875" style="115" customWidth="1"/>
    <col min="261" max="261" width="2.140625" style="115" customWidth="1"/>
    <col min="262" max="262" width="11.28515625" style="115" customWidth="1"/>
    <col min="263" max="263" width="2.28515625" style="115" customWidth="1"/>
    <col min="264" max="264" width="5.140625" style="115" customWidth="1"/>
    <col min="265" max="507" width="9.7109375" style="115"/>
    <col min="508" max="508" width="17.42578125" style="115" customWidth="1"/>
    <col min="509" max="509" width="6" style="115" customWidth="1"/>
    <col min="510" max="510" width="10.140625" style="115" customWidth="1"/>
    <col min="511" max="511" width="2.5703125" style="115" customWidth="1"/>
    <col min="512" max="512" width="10.85546875" style="115" customWidth="1"/>
    <col min="513" max="513" width="2.140625" style="115" customWidth="1"/>
    <col min="514" max="514" width="13.85546875" style="115" customWidth="1"/>
    <col min="515" max="515" width="2.42578125" style="115" customWidth="1"/>
    <col min="516" max="516" width="12.85546875" style="115" customWidth="1"/>
    <col min="517" max="517" width="2.140625" style="115" customWidth="1"/>
    <col min="518" max="518" width="11.28515625" style="115" customWidth="1"/>
    <col min="519" max="519" width="2.28515625" style="115" customWidth="1"/>
    <col min="520" max="520" width="5.140625" style="115" customWidth="1"/>
    <col min="521" max="763" width="9.7109375" style="115"/>
    <col min="764" max="764" width="17.42578125" style="115" customWidth="1"/>
    <col min="765" max="765" width="6" style="115" customWidth="1"/>
    <col min="766" max="766" width="10.140625" style="115" customWidth="1"/>
    <col min="767" max="767" width="2.5703125" style="115" customWidth="1"/>
    <col min="768" max="768" width="10.85546875" style="115" customWidth="1"/>
    <col min="769" max="769" width="2.140625" style="115" customWidth="1"/>
    <col min="770" max="770" width="13.85546875" style="115" customWidth="1"/>
    <col min="771" max="771" width="2.42578125" style="115" customWidth="1"/>
    <col min="772" max="772" width="12.85546875" style="115" customWidth="1"/>
    <col min="773" max="773" width="2.140625" style="115" customWidth="1"/>
    <col min="774" max="774" width="11.28515625" style="115" customWidth="1"/>
    <col min="775" max="775" width="2.28515625" style="115" customWidth="1"/>
    <col min="776" max="776" width="5.140625" style="115" customWidth="1"/>
    <col min="777" max="1019" width="9.7109375" style="115"/>
    <col min="1020" max="1020" width="17.42578125" style="115" customWidth="1"/>
    <col min="1021" max="1021" width="6" style="115" customWidth="1"/>
    <col min="1022" max="1022" width="10.140625" style="115" customWidth="1"/>
    <col min="1023" max="1023" width="2.5703125" style="115" customWidth="1"/>
    <col min="1024" max="1024" width="10.85546875" style="115" customWidth="1"/>
    <col min="1025" max="1025" width="2.140625" style="115" customWidth="1"/>
    <col min="1026" max="1026" width="13.85546875" style="115" customWidth="1"/>
    <col min="1027" max="1027" width="2.42578125" style="115" customWidth="1"/>
    <col min="1028" max="1028" width="12.85546875" style="115" customWidth="1"/>
    <col min="1029" max="1029" width="2.140625" style="115" customWidth="1"/>
    <col min="1030" max="1030" width="11.28515625" style="115" customWidth="1"/>
    <col min="1031" max="1031" width="2.28515625" style="115" customWidth="1"/>
    <col min="1032" max="1032" width="5.140625" style="115" customWidth="1"/>
    <col min="1033" max="1275" width="9.7109375" style="115"/>
    <col min="1276" max="1276" width="17.42578125" style="115" customWidth="1"/>
    <col min="1277" max="1277" width="6" style="115" customWidth="1"/>
    <col min="1278" max="1278" width="10.140625" style="115" customWidth="1"/>
    <col min="1279" max="1279" width="2.5703125" style="115" customWidth="1"/>
    <col min="1280" max="1280" width="10.85546875" style="115" customWidth="1"/>
    <col min="1281" max="1281" width="2.140625" style="115" customWidth="1"/>
    <col min="1282" max="1282" width="13.85546875" style="115" customWidth="1"/>
    <col min="1283" max="1283" width="2.42578125" style="115" customWidth="1"/>
    <col min="1284" max="1284" width="12.85546875" style="115" customWidth="1"/>
    <col min="1285" max="1285" width="2.140625" style="115" customWidth="1"/>
    <col min="1286" max="1286" width="11.28515625" style="115" customWidth="1"/>
    <col min="1287" max="1287" width="2.28515625" style="115" customWidth="1"/>
    <col min="1288" max="1288" width="5.140625" style="115" customWidth="1"/>
    <col min="1289" max="1531" width="9.7109375" style="115"/>
    <col min="1532" max="1532" width="17.42578125" style="115" customWidth="1"/>
    <col min="1533" max="1533" width="6" style="115" customWidth="1"/>
    <col min="1534" max="1534" width="10.140625" style="115" customWidth="1"/>
    <col min="1535" max="1535" width="2.5703125" style="115" customWidth="1"/>
    <col min="1536" max="1536" width="10.85546875" style="115" customWidth="1"/>
    <col min="1537" max="1537" width="2.140625" style="115" customWidth="1"/>
    <col min="1538" max="1538" width="13.85546875" style="115" customWidth="1"/>
    <col min="1539" max="1539" width="2.42578125" style="115" customWidth="1"/>
    <col min="1540" max="1540" width="12.85546875" style="115" customWidth="1"/>
    <col min="1541" max="1541" width="2.140625" style="115" customWidth="1"/>
    <col min="1542" max="1542" width="11.28515625" style="115" customWidth="1"/>
    <col min="1543" max="1543" width="2.28515625" style="115" customWidth="1"/>
    <col min="1544" max="1544" width="5.140625" style="115" customWidth="1"/>
    <col min="1545" max="1787" width="9.7109375" style="115"/>
    <col min="1788" max="1788" width="17.42578125" style="115" customWidth="1"/>
    <col min="1789" max="1789" width="6" style="115" customWidth="1"/>
    <col min="1790" max="1790" width="10.140625" style="115" customWidth="1"/>
    <col min="1791" max="1791" width="2.5703125" style="115" customWidth="1"/>
    <col min="1792" max="1792" width="10.85546875" style="115" customWidth="1"/>
    <col min="1793" max="1793" width="2.140625" style="115" customWidth="1"/>
    <col min="1794" max="1794" width="13.85546875" style="115" customWidth="1"/>
    <col min="1795" max="1795" width="2.42578125" style="115" customWidth="1"/>
    <col min="1796" max="1796" width="12.85546875" style="115" customWidth="1"/>
    <col min="1797" max="1797" width="2.140625" style="115" customWidth="1"/>
    <col min="1798" max="1798" width="11.28515625" style="115" customWidth="1"/>
    <col min="1799" max="1799" width="2.28515625" style="115" customWidth="1"/>
    <col min="1800" max="1800" width="5.140625" style="115" customWidth="1"/>
    <col min="1801" max="2043" width="9.7109375" style="115"/>
    <col min="2044" max="2044" width="17.42578125" style="115" customWidth="1"/>
    <col min="2045" max="2045" width="6" style="115" customWidth="1"/>
    <col min="2046" max="2046" width="10.140625" style="115" customWidth="1"/>
    <col min="2047" max="2047" width="2.5703125" style="115" customWidth="1"/>
    <col min="2048" max="2048" width="10.85546875" style="115" customWidth="1"/>
    <col min="2049" max="2049" width="2.140625" style="115" customWidth="1"/>
    <col min="2050" max="2050" width="13.85546875" style="115" customWidth="1"/>
    <col min="2051" max="2051" width="2.42578125" style="115" customWidth="1"/>
    <col min="2052" max="2052" width="12.85546875" style="115" customWidth="1"/>
    <col min="2053" max="2053" width="2.140625" style="115" customWidth="1"/>
    <col min="2054" max="2054" width="11.28515625" style="115" customWidth="1"/>
    <col min="2055" max="2055" width="2.28515625" style="115" customWidth="1"/>
    <col min="2056" max="2056" width="5.140625" style="115" customWidth="1"/>
    <col min="2057" max="2299" width="9.7109375" style="115"/>
    <col min="2300" max="2300" width="17.42578125" style="115" customWidth="1"/>
    <col min="2301" max="2301" width="6" style="115" customWidth="1"/>
    <col min="2302" max="2302" width="10.140625" style="115" customWidth="1"/>
    <col min="2303" max="2303" width="2.5703125" style="115" customWidth="1"/>
    <col min="2304" max="2304" width="10.85546875" style="115" customWidth="1"/>
    <col min="2305" max="2305" width="2.140625" style="115" customWidth="1"/>
    <col min="2306" max="2306" width="13.85546875" style="115" customWidth="1"/>
    <col min="2307" max="2307" width="2.42578125" style="115" customWidth="1"/>
    <col min="2308" max="2308" width="12.85546875" style="115" customWidth="1"/>
    <col min="2309" max="2309" width="2.140625" style="115" customWidth="1"/>
    <col min="2310" max="2310" width="11.28515625" style="115" customWidth="1"/>
    <col min="2311" max="2311" width="2.28515625" style="115" customWidth="1"/>
    <col min="2312" max="2312" width="5.140625" style="115" customWidth="1"/>
    <col min="2313" max="2555" width="9.7109375" style="115"/>
    <col min="2556" max="2556" width="17.42578125" style="115" customWidth="1"/>
    <col min="2557" max="2557" width="6" style="115" customWidth="1"/>
    <col min="2558" max="2558" width="10.140625" style="115" customWidth="1"/>
    <col min="2559" max="2559" width="2.5703125" style="115" customWidth="1"/>
    <col min="2560" max="2560" width="10.85546875" style="115" customWidth="1"/>
    <col min="2561" max="2561" width="2.140625" style="115" customWidth="1"/>
    <col min="2562" max="2562" width="13.85546875" style="115" customWidth="1"/>
    <col min="2563" max="2563" width="2.42578125" style="115" customWidth="1"/>
    <col min="2564" max="2564" width="12.85546875" style="115" customWidth="1"/>
    <col min="2565" max="2565" width="2.140625" style="115" customWidth="1"/>
    <col min="2566" max="2566" width="11.28515625" style="115" customWidth="1"/>
    <col min="2567" max="2567" width="2.28515625" style="115" customWidth="1"/>
    <col min="2568" max="2568" width="5.140625" style="115" customWidth="1"/>
    <col min="2569" max="2811" width="9.7109375" style="115"/>
    <col min="2812" max="2812" width="17.42578125" style="115" customWidth="1"/>
    <col min="2813" max="2813" width="6" style="115" customWidth="1"/>
    <col min="2814" max="2814" width="10.140625" style="115" customWidth="1"/>
    <col min="2815" max="2815" width="2.5703125" style="115" customWidth="1"/>
    <col min="2816" max="2816" width="10.85546875" style="115" customWidth="1"/>
    <col min="2817" max="2817" width="2.140625" style="115" customWidth="1"/>
    <col min="2818" max="2818" width="13.85546875" style="115" customWidth="1"/>
    <col min="2819" max="2819" width="2.42578125" style="115" customWidth="1"/>
    <col min="2820" max="2820" width="12.85546875" style="115" customWidth="1"/>
    <col min="2821" max="2821" width="2.140625" style="115" customWidth="1"/>
    <col min="2822" max="2822" width="11.28515625" style="115" customWidth="1"/>
    <col min="2823" max="2823" width="2.28515625" style="115" customWidth="1"/>
    <col min="2824" max="2824" width="5.140625" style="115" customWidth="1"/>
    <col min="2825" max="3067" width="9.7109375" style="115"/>
    <col min="3068" max="3068" width="17.42578125" style="115" customWidth="1"/>
    <col min="3069" max="3069" width="6" style="115" customWidth="1"/>
    <col min="3070" max="3070" width="10.140625" style="115" customWidth="1"/>
    <col min="3071" max="3071" width="2.5703125" style="115" customWidth="1"/>
    <col min="3072" max="3072" width="10.85546875" style="115" customWidth="1"/>
    <col min="3073" max="3073" width="2.140625" style="115" customWidth="1"/>
    <col min="3074" max="3074" width="13.85546875" style="115" customWidth="1"/>
    <col min="3075" max="3075" width="2.42578125" style="115" customWidth="1"/>
    <col min="3076" max="3076" width="12.85546875" style="115" customWidth="1"/>
    <col min="3077" max="3077" width="2.140625" style="115" customWidth="1"/>
    <col min="3078" max="3078" width="11.28515625" style="115" customWidth="1"/>
    <col min="3079" max="3079" width="2.28515625" style="115" customWidth="1"/>
    <col min="3080" max="3080" width="5.140625" style="115" customWidth="1"/>
    <col min="3081" max="3323" width="9.7109375" style="115"/>
    <col min="3324" max="3324" width="17.42578125" style="115" customWidth="1"/>
    <col min="3325" max="3325" width="6" style="115" customWidth="1"/>
    <col min="3326" max="3326" width="10.140625" style="115" customWidth="1"/>
    <col min="3327" max="3327" width="2.5703125" style="115" customWidth="1"/>
    <col min="3328" max="3328" width="10.85546875" style="115" customWidth="1"/>
    <col min="3329" max="3329" width="2.140625" style="115" customWidth="1"/>
    <col min="3330" max="3330" width="13.85546875" style="115" customWidth="1"/>
    <col min="3331" max="3331" width="2.42578125" style="115" customWidth="1"/>
    <col min="3332" max="3332" width="12.85546875" style="115" customWidth="1"/>
    <col min="3333" max="3333" width="2.140625" style="115" customWidth="1"/>
    <col min="3334" max="3334" width="11.28515625" style="115" customWidth="1"/>
    <col min="3335" max="3335" width="2.28515625" style="115" customWidth="1"/>
    <col min="3336" max="3336" width="5.140625" style="115" customWidth="1"/>
    <col min="3337" max="3579" width="9.7109375" style="115"/>
    <col min="3580" max="3580" width="17.42578125" style="115" customWidth="1"/>
    <col min="3581" max="3581" width="6" style="115" customWidth="1"/>
    <col min="3582" max="3582" width="10.140625" style="115" customWidth="1"/>
    <col min="3583" max="3583" width="2.5703125" style="115" customWidth="1"/>
    <col min="3584" max="3584" width="10.85546875" style="115" customWidth="1"/>
    <col min="3585" max="3585" width="2.140625" style="115" customWidth="1"/>
    <col min="3586" max="3586" width="13.85546875" style="115" customWidth="1"/>
    <col min="3587" max="3587" width="2.42578125" style="115" customWidth="1"/>
    <col min="3588" max="3588" width="12.85546875" style="115" customWidth="1"/>
    <col min="3589" max="3589" width="2.140625" style="115" customWidth="1"/>
    <col min="3590" max="3590" width="11.28515625" style="115" customWidth="1"/>
    <col min="3591" max="3591" width="2.28515625" style="115" customWidth="1"/>
    <col min="3592" max="3592" width="5.140625" style="115" customWidth="1"/>
    <col min="3593" max="3835" width="9.7109375" style="115"/>
    <col min="3836" max="3836" width="17.42578125" style="115" customWidth="1"/>
    <col min="3837" max="3837" width="6" style="115" customWidth="1"/>
    <col min="3838" max="3838" width="10.140625" style="115" customWidth="1"/>
    <col min="3839" max="3839" width="2.5703125" style="115" customWidth="1"/>
    <col min="3840" max="3840" width="10.85546875" style="115" customWidth="1"/>
    <col min="3841" max="3841" width="2.140625" style="115" customWidth="1"/>
    <col min="3842" max="3842" width="13.85546875" style="115" customWidth="1"/>
    <col min="3843" max="3843" width="2.42578125" style="115" customWidth="1"/>
    <col min="3844" max="3844" width="12.85546875" style="115" customWidth="1"/>
    <col min="3845" max="3845" width="2.140625" style="115" customWidth="1"/>
    <col min="3846" max="3846" width="11.28515625" style="115" customWidth="1"/>
    <col min="3847" max="3847" width="2.28515625" style="115" customWidth="1"/>
    <col min="3848" max="3848" width="5.140625" style="115" customWidth="1"/>
    <col min="3849" max="4091" width="9.7109375" style="115"/>
    <col min="4092" max="4092" width="17.42578125" style="115" customWidth="1"/>
    <col min="4093" max="4093" width="6" style="115" customWidth="1"/>
    <col min="4094" max="4094" width="10.140625" style="115" customWidth="1"/>
    <col min="4095" max="4095" width="2.5703125" style="115" customWidth="1"/>
    <col min="4096" max="4096" width="10.85546875" style="115" customWidth="1"/>
    <col min="4097" max="4097" width="2.140625" style="115" customWidth="1"/>
    <col min="4098" max="4098" width="13.85546875" style="115" customWidth="1"/>
    <col min="4099" max="4099" width="2.42578125" style="115" customWidth="1"/>
    <col min="4100" max="4100" width="12.85546875" style="115" customWidth="1"/>
    <col min="4101" max="4101" width="2.140625" style="115" customWidth="1"/>
    <col min="4102" max="4102" width="11.28515625" style="115" customWidth="1"/>
    <col min="4103" max="4103" width="2.28515625" style="115" customWidth="1"/>
    <col min="4104" max="4104" width="5.140625" style="115" customWidth="1"/>
    <col min="4105" max="4347" width="9.7109375" style="115"/>
    <col min="4348" max="4348" width="17.42578125" style="115" customWidth="1"/>
    <col min="4349" max="4349" width="6" style="115" customWidth="1"/>
    <col min="4350" max="4350" width="10.140625" style="115" customWidth="1"/>
    <col min="4351" max="4351" width="2.5703125" style="115" customWidth="1"/>
    <col min="4352" max="4352" width="10.85546875" style="115" customWidth="1"/>
    <col min="4353" max="4353" width="2.140625" style="115" customWidth="1"/>
    <col min="4354" max="4354" width="13.85546875" style="115" customWidth="1"/>
    <col min="4355" max="4355" width="2.42578125" style="115" customWidth="1"/>
    <col min="4356" max="4356" width="12.85546875" style="115" customWidth="1"/>
    <col min="4357" max="4357" width="2.140625" style="115" customWidth="1"/>
    <col min="4358" max="4358" width="11.28515625" style="115" customWidth="1"/>
    <col min="4359" max="4359" width="2.28515625" style="115" customWidth="1"/>
    <col min="4360" max="4360" width="5.140625" style="115" customWidth="1"/>
    <col min="4361" max="4603" width="9.7109375" style="115"/>
    <col min="4604" max="4604" width="17.42578125" style="115" customWidth="1"/>
    <col min="4605" max="4605" width="6" style="115" customWidth="1"/>
    <col min="4606" max="4606" width="10.140625" style="115" customWidth="1"/>
    <col min="4607" max="4607" width="2.5703125" style="115" customWidth="1"/>
    <col min="4608" max="4608" width="10.85546875" style="115" customWidth="1"/>
    <col min="4609" max="4609" width="2.140625" style="115" customWidth="1"/>
    <col min="4610" max="4610" width="13.85546875" style="115" customWidth="1"/>
    <col min="4611" max="4611" width="2.42578125" style="115" customWidth="1"/>
    <col min="4612" max="4612" width="12.85546875" style="115" customWidth="1"/>
    <col min="4613" max="4613" width="2.140625" style="115" customWidth="1"/>
    <col min="4614" max="4614" width="11.28515625" style="115" customWidth="1"/>
    <col min="4615" max="4615" width="2.28515625" style="115" customWidth="1"/>
    <col min="4616" max="4616" width="5.140625" style="115" customWidth="1"/>
    <col min="4617" max="4859" width="9.7109375" style="115"/>
    <col min="4860" max="4860" width="17.42578125" style="115" customWidth="1"/>
    <col min="4861" max="4861" width="6" style="115" customWidth="1"/>
    <col min="4862" max="4862" width="10.140625" style="115" customWidth="1"/>
    <col min="4863" max="4863" width="2.5703125" style="115" customWidth="1"/>
    <col min="4864" max="4864" width="10.85546875" style="115" customWidth="1"/>
    <col min="4865" max="4865" width="2.140625" style="115" customWidth="1"/>
    <col min="4866" max="4866" width="13.85546875" style="115" customWidth="1"/>
    <col min="4867" max="4867" width="2.42578125" style="115" customWidth="1"/>
    <col min="4868" max="4868" width="12.85546875" style="115" customWidth="1"/>
    <col min="4869" max="4869" width="2.140625" style="115" customWidth="1"/>
    <col min="4870" max="4870" width="11.28515625" style="115" customWidth="1"/>
    <col min="4871" max="4871" width="2.28515625" style="115" customWidth="1"/>
    <col min="4872" max="4872" width="5.140625" style="115" customWidth="1"/>
    <col min="4873" max="5115" width="9.7109375" style="115"/>
    <col min="5116" max="5116" width="17.42578125" style="115" customWidth="1"/>
    <col min="5117" max="5117" width="6" style="115" customWidth="1"/>
    <col min="5118" max="5118" width="10.140625" style="115" customWidth="1"/>
    <col min="5119" max="5119" width="2.5703125" style="115" customWidth="1"/>
    <col min="5120" max="5120" width="10.85546875" style="115" customWidth="1"/>
    <col min="5121" max="5121" width="2.140625" style="115" customWidth="1"/>
    <col min="5122" max="5122" width="13.85546875" style="115" customWidth="1"/>
    <col min="5123" max="5123" width="2.42578125" style="115" customWidth="1"/>
    <col min="5124" max="5124" width="12.85546875" style="115" customWidth="1"/>
    <col min="5125" max="5125" width="2.140625" style="115" customWidth="1"/>
    <col min="5126" max="5126" width="11.28515625" style="115" customWidth="1"/>
    <col min="5127" max="5127" width="2.28515625" style="115" customWidth="1"/>
    <col min="5128" max="5128" width="5.140625" style="115" customWidth="1"/>
    <col min="5129" max="5371" width="9.7109375" style="115"/>
    <col min="5372" max="5372" width="17.42578125" style="115" customWidth="1"/>
    <col min="5373" max="5373" width="6" style="115" customWidth="1"/>
    <col min="5374" max="5374" width="10.140625" style="115" customWidth="1"/>
    <col min="5375" max="5375" width="2.5703125" style="115" customWidth="1"/>
    <col min="5376" max="5376" width="10.85546875" style="115" customWidth="1"/>
    <col min="5377" max="5377" width="2.140625" style="115" customWidth="1"/>
    <col min="5378" max="5378" width="13.85546875" style="115" customWidth="1"/>
    <col min="5379" max="5379" width="2.42578125" style="115" customWidth="1"/>
    <col min="5380" max="5380" width="12.85546875" style="115" customWidth="1"/>
    <col min="5381" max="5381" width="2.140625" style="115" customWidth="1"/>
    <col min="5382" max="5382" width="11.28515625" style="115" customWidth="1"/>
    <col min="5383" max="5383" width="2.28515625" style="115" customWidth="1"/>
    <col min="5384" max="5384" width="5.140625" style="115" customWidth="1"/>
    <col min="5385" max="5627" width="9.7109375" style="115"/>
    <col min="5628" max="5628" width="17.42578125" style="115" customWidth="1"/>
    <col min="5629" max="5629" width="6" style="115" customWidth="1"/>
    <col min="5630" max="5630" width="10.140625" style="115" customWidth="1"/>
    <col min="5631" max="5631" width="2.5703125" style="115" customWidth="1"/>
    <col min="5632" max="5632" width="10.85546875" style="115" customWidth="1"/>
    <col min="5633" max="5633" width="2.140625" style="115" customWidth="1"/>
    <col min="5634" max="5634" width="13.85546875" style="115" customWidth="1"/>
    <col min="5635" max="5635" width="2.42578125" style="115" customWidth="1"/>
    <col min="5636" max="5636" width="12.85546875" style="115" customWidth="1"/>
    <col min="5637" max="5637" width="2.140625" style="115" customWidth="1"/>
    <col min="5638" max="5638" width="11.28515625" style="115" customWidth="1"/>
    <col min="5639" max="5639" width="2.28515625" style="115" customWidth="1"/>
    <col min="5640" max="5640" width="5.140625" style="115" customWidth="1"/>
    <col min="5641" max="5883" width="9.7109375" style="115"/>
    <col min="5884" max="5884" width="17.42578125" style="115" customWidth="1"/>
    <col min="5885" max="5885" width="6" style="115" customWidth="1"/>
    <col min="5886" max="5886" width="10.140625" style="115" customWidth="1"/>
    <col min="5887" max="5887" width="2.5703125" style="115" customWidth="1"/>
    <col min="5888" max="5888" width="10.85546875" style="115" customWidth="1"/>
    <col min="5889" max="5889" width="2.140625" style="115" customWidth="1"/>
    <col min="5890" max="5890" width="13.85546875" style="115" customWidth="1"/>
    <col min="5891" max="5891" width="2.42578125" style="115" customWidth="1"/>
    <col min="5892" max="5892" width="12.85546875" style="115" customWidth="1"/>
    <col min="5893" max="5893" width="2.140625" style="115" customWidth="1"/>
    <col min="5894" max="5894" width="11.28515625" style="115" customWidth="1"/>
    <col min="5895" max="5895" width="2.28515625" style="115" customWidth="1"/>
    <col min="5896" max="5896" width="5.140625" style="115" customWidth="1"/>
    <col min="5897" max="6139" width="9.7109375" style="115"/>
    <col min="6140" max="6140" width="17.42578125" style="115" customWidth="1"/>
    <col min="6141" max="6141" width="6" style="115" customWidth="1"/>
    <col min="6142" max="6142" width="10.140625" style="115" customWidth="1"/>
    <col min="6143" max="6143" width="2.5703125" style="115" customWidth="1"/>
    <col min="6144" max="6144" width="10.85546875" style="115" customWidth="1"/>
    <col min="6145" max="6145" width="2.140625" style="115" customWidth="1"/>
    <col min="6146" max="6146" width="13.85546875" style="115" customWidth="1"/>
    <col min="6147" max="6147" width="2.42578125" style="115" customWidth="1"/>
    <col min="6148" max="6148" width="12.85546875" style="115" customWidth="1"/>
    <col min="6149" max="6149" width="2.140625" style="115" customWidth="1"/>
    <col min="6150" max="6150" width="11.28515625" style="115" customWidth="1"/>
    <col min="6151" max="6151" width="2.28515625" style="115" customWidth="1"/>
    <col min="6152" max="6152" width="5.140625" style="115" customWidth="1"/>
    <col min="6153" max="6395" width="9.7109375" style="115"/>
    <col min="6396" max="6396" width="17.42578125" style="115" customWidth="1"/>
    <col min="6397" max="6397" width="6" style="115" customWidth="1"/>
    <col min="6398" max="6398" width="10.140625" style="115" customWidth="1"/>
    <col min="6399" max="6399" width="2.5703125" style="115" customWidth="1"/>
    <col min="6400" max="6400" width="10.85546875" style="115" customWidth="1"/>
    <col min="6401" max="6401" width="2.140625" style="115" customWidth="1"/>
    <col min="6402" max="6402" width="13.85546875" style="115" customWidth="1"/>
    <col min="6403" max="6403" width="2.42578125" style="115" customWidth="1"/>
    <col min="6404" max="6404" width="12.85546875" style="115" customWidth="1"/>
    <col min="6405" max="6405" width="2.140625" style="115" customWidth="1"/>
    <col min="6406" max="6406" width="11.28515625" style="115" customWidth="1"/>
    <col min="6407" max="6407" width="2.28515625" style="115" customWidth="1"/>
    <col min="6408" max="6408" width="5.140625" style="115" customWidth="1"/>
    <col min="6409" max="6651" width="9.7109375" style="115"/>
    <col min="6652" max="6652" width="17.42578125" style="115" customWidth="1"/>
    <col min="6653" max="6653" width="6" style="115" customWidth="1"/>
    <col min="6654" max="6654" width="10.140625" style="115" customWidth="1"/>
    <col min="6655" max="6655" width="2.5703125" style="115" customWidth="1"/>
    <col min="6656" max="6656" width="10.85546875" style="115" customWidth="1"/>
    <col min="6657" max="6657" width="2.140625" style="115" customWidth="1"/>
    <col min="6658" max="6658" width="13.85546875" style="115" customWidth="1"/>
    <col min="6659" max="6659" width="2.42578125" style="115" customWidth="1"/>
    <col min="6660" max="6660" width="12.85546875" style="115" customWidth="1"/>
    <col min="6661" max="6661" width="2.140625" style="115" customWidth="1"/>
    <col min="6662" max="6662" width="11.28515625" style="115" customWidth="1"/>
    <col min="6663" max="6663" width="2.28515625" style="115" customWidth="1"/>
    <col min="6664" max="6664" width="5.140625" style="115" customWidth="1"/>
    <col min="6665" max="6907" width="9.7109375" style="115"/>
    <col min="6908" max="6908" width="17.42578125" style="115" customWidth="1"/>
    <col min="6909" max="6909" width="6" style="115" customWidth="1"/>
    <col min="6910" max="6910" width="10.140625" style="115" customWidth="1"/>
    <col min="6911" max="6911" width="2.5703125" style="115" customWidth="1"/>
    <col min="6912" max="6912" width="10.85546875" style="115" customWidth="1"/>
    <col min="6913" max="6913" width="2.140625" style="115" customWidth="1"/>
    <col min="6914" max="6914" width="13.85546875" style="115" customWidth="1"/>
    <col min="6915" max="6915" width="2.42578125" style="115" customWidth="1"/>
    <col min="6916" max="6916" width="12.85546875" style="115" customWidth="1"/>
    <col min="6917" max="6917" width="2.140625" style="115" customWidth="1"/>
    <col min="6918" max="6918" width="11.28515625" style="115" customWidth="1"/>
    <col min="6919" max="6919" width="2.28515625" style="115" customWidth="1"/>
    <col min="6920" max="6920" width="5.140625" style="115" customWidth="1"/>
    <col min="6921" max="7163" width="9.7109375" style="115"/>
    <col min="7164" max="7164" width="17.42578125" style="115" customWidth="1"/>
    <col min="7165" max="7165" width="6" style="115" customWidth="1"/>
    <col min="7166" max="7166" width="10.140625" style="115" customWidth="1"/>
    <col min="7167" max="7167" width="2.5703125" style="115" customWidth="1"/>
    <col min="7168" max="7168" width="10.85546875" style="115" customWidth="1"/>
    <col min="7169" max="7169" width="2.140625" style="115" customWidth="1"/>
    <col min="7170" max="7170" width="13.85546875" style="115" customWidth="1"/>
    <col min="7171" max="7171" width="2.42578125" style="115" customWidth="1"/>
    <col min="7172" max="7172" width="12.85546875" style="115" customWidth="1"/>
    <col min="7173" max="7173" width="2.140625" style="115" customWidth="1"/>
    <col min="7174" max="7174" width="11.28515625" style="115" customWidth="1"/>
    <col min="7175" max="7175" width="2.28515625" style="115" customWidth="1"/>
    <col min="7176" max="7176" width="5.140625" style="115" customWidth="1"/>
    <col min="7177" max="7419" width="9.7109375" style="115"/>
    <col min="7420" max="7420" width="17.42578125" style="115" customWidth="1"/>
    <col min="7421" max="7421" width="6" style="115" customWidth="1"/>
    <col min="7422" max="7422" width="10.140625" style="115" customWidth="1"/>
    <col min="7423" max="7423" width="2.5703125" style="115" customWidth="1"/>
    <col min="7424" max="7424" width="10.85546875" style="115" customWidth="1"/>
    <col min="7425" max="7425" width="2.140625" style="115" customWidth="1"/>
    <col min="7426" max="7426" width="13.85546875" style="115" customWidth="1"/>
    <col min="7427" max="7427" width="2.42578125" style="115" customWidth="1"/>
    <col min="7428" max="7428" width="12.85546875" style="115" customWidth="1"/>
    <col min="7429" max="7429" width="2.140625" style="115" customWidth="1"/>
    <col min="7430" max="7430" width="11.28515625" style="115" customWidth="1"/>
    <col min="7431" max="7431" width="2.28515625" style="115" customWidth="1"/>
    <col min="7432" max="7432" width="5.140625" style="115" customWidth="1"/>
    <col min="7433" max="7675" width="9.7109375" style="115"/>
    <col min="7676" max="7676" width="17.42578125" style="115" customWidth="1"/>
    <col min="7677" max="7677" width="6" style="115" customWidth="1"/>
    <col min="7678" max="7678" width="10.140625" style="115" customWidth="1"/>
    <col min="7679" max="7679" width="2.5703125" style="115" customWidth="1"/>
    <col min="7680" max="7680" width="10.85546875" style="115" customWidth="1"/>
    <col min="7681" max="7681" width="2.140625" style="115" customWidth="1"/>
    <col min="7682" max="7682" width="13.85546875" style="115" customWidth="1"/>
    <col min="7683" max="7683" width="2.42578125" style="115" customWidth="1"/>
    <col min="7684" max="7684" width="12.85546875" style="115" customWidth="1"/>
    <col min="7685" max="7685" width="2.140625" style="115" customWidth="1"/>
    <col min="7686" max="7686" width="11.28515625" style="115" customWidth="1"/>
    <col min="7687" max="7687" width="2.28515625" style="115" customWidth="1"/>
    <col min="7688" max="7688" width="5.140625" style="115" customWidth="1"/>
    <col min="7689" max="7931" width="9.7109375" style="115"/>
    <col min="7932" max="7932" width="17.42578125" style="115" customWidth="1"/>
    <col min="7933" max="7933" width="6" style="115" customWidth="1"/>
    <col min="7934" max="7934" width="10.140625" style="115" customWidth="1"/>
    <col min="7935" max="7935" width="2.5703125" style="115" customWidth="1"/>
    <col min="7936" max="7936" width="10.85546875" style="115" customWidth="1"/>
    <col min="7937" max="7937" width="2.140625" style="115" customWidth="1"/>
    <col min="7938" max="7938" width="13.85546875" style="115" customWidth="1"/>
    <col min="7939" max="7939" width="2.42578125" style="115" customWidth="1"/>
    <col min="7940" max="7940" width="12.85546875" style="115" customWidth="1"/>
    <col min="7941" max="7941" width="2.140625" style="115" customWidth="1"/>
    <col min="7942" max="7942" width="11.28515625" style="115" customWidth="1"/>
    <col min="7943" max="7943" width="2.28515625" style="115" customWidth="1"/>
    <col min="7944" max="7944" width="5.140625" style="115" customWidth="1"/>
    <col min="7945" max="8187" width="9.7109375" style="115"/>
    <col min="8188" max="8188" width="17.42578125" style="115" customWidth="1"/>
    <col min="8189" max="8189" width="6" style="115" customWidth="1"/>
    <col min="8190" max="8190" width="10.140625" style="115" customWidth="1"/>
    <col min="8191" max="8191" width="2.5703125" style="115" customWidth="1"/>
    <col min="8192" max="8192" width="10.85546875" style="115" customWidth="1"/>
    <col min="8193" max="8193" width="2.140625" style="115" customWidth="1"/>
    <col min="8194" max="8194" width="13.85546875" style="115" customWidth="1"/>
    <col min="8195" max="8195" width="2.42578125" style="115" customWidth="1"/>
    <col min="8196" max="8196" width="12.85546875" style="115" customWidth="1"/>
    <col min="8197" max="8197" width="2.140625" style="115" customWidth="1"/>
    <col min="8198" max="8198" width="11.28515625" style="115" customWidth="1"/>
    <col min="8199" max="8199" width="2.28515625" style="115" customWidth="1"/>
    <col min="8200" max="8200" width="5.140625" style="115" customWidth="1"/>
    <col min="8201" max="8443" width="9.7109375" style="115"/>
    <col min="8444" max="8444" width="17.42578125" style="115" customWidth="1"/>
    <col min="8445" max="8445" width="6" style="115" customWidth="1"/>
    <col min="8446" max="8446" width="10.140625" style="115" customWidth="1"/>
    <col min="8447" max="8447" width="2.5703125" style="115" customWidth="1"/>
    <col min="8448" max="8448" width="10.85546875" style="115" customWidth="1"/>
    <col min="8449" max="8449" width="2.140625" style="115" customWidth="1"/>
    <col min="8450" max="8450" width="13.85546875" style="115" customWidth="1"/>
    <col min="8451" max="8451" width="2.42578125" style="115" customWidth="1"/>
    <col min="8452" max="8452" width="12.85546875" style="115" customWidth="1"/>
    <col min="8453" max="8453" width="2.140625" style="115" customWidth="1"/>
    <col min="8454" max="8454" width="11.28515625" style="115" customWidth="1"/>
    <col min="8455" max="8455" width="2.28515625" style="115" customWidth="1"/>
    <col min="8456" max="8456" width="5.140625" style="115" customWidth="1"/>
    <col min="8457" max="8699" width="9.7109375" style="115"/>
    <col min="8700" max="8700" width="17.42578125" style="115" customWidth="1"/>
    <col min="8701" max="8701" width="6" style="115" customWidth="1"/>
    <col min="8702" max="8702" width="10.140625" style="115" customWidth="1"/>
    <col min="8703" max="8703" width="2.5703125" style="115" customWidth="1"/>
    <col min="8704" max="8704" width="10.85546875" style="115" customWidth="1"/>
    <col min="8705" max="8705" width="2.140625" style="115" customWidth="1"/>
    <col min="8706" max="8706" width="13.85546875" style="115" customWidth="1"/>
    <col min="8707" max="8707" width="2.42578125" style="115" customWidth="1"/>
    <col min="8708" max="8708" width="12.85546875" style="115" customWidth="1"/>
    <col min="8709" max="8709" width="2.140625" style="115" customWidth="1"/>
    <col min="8710" max="8710" width="11.28515625" style="115" customWidth="1"/>
    <col min="8711" max="8711" width="2.28515625" style="115" customWidth="1"/>
    <col min="8712" max="8712" width="5.140625" style="115" customWidth="1"/>
    <col min="8713" max="8955" width="9.7109375" style="115"/>
    <col min="8956" max="8956" width="17.42578125" style="115" customWidth="1"/>
    <col min="8957" max="8957" width="6" style="115" customWidth="1"/>
    <col min="8958" max="8958" width="10.140625" style="115" customWidth="1"/>
    <col min="8959" max="8959" width="2.5703125" style="115" customWidth="1"/>
    <col min="8960" max="8960" width="10.85546875" style="115" customWidth="1"/>
    <col min="8961" max="8961" width="2.140625" style="115" customWidth="1"/>
    <col min="8962" max="8962" width="13.85546875" style="115" customWidth="1"/>
    <col min="8963" max="8963" width="2.42578125" style="115" customWidth="1"/>
    <col min="8964" max="8964" width="12.85546875" style="115" customWidth="1"/>
    <col min="8965" max="8965" width="2.140625" style="115" customWidth="1"/>
    <col min="8966" max="8966" width="11.28515625" style="115" customWidth="1"/>
    <col min="8967" max="8967" width="2.28515625" style="115" customWidth="1"/>
    <col min="8968" max="8968" width="5.140625" style="115" customWidth="1"/>
    <col min="8969" max="9211" width="9.7109375" style="115"/>
    <col min="9212" max="9212" width="17.42578125" style="115" customWidth="1"/>
    <col min="9213" max="9213" width="6" style="115" customWidth="1"/>
    <col min="9214" max="9214" width="10.140625" style="115" customWidth="1"/>
    <col min="9215" max="9215" width="2.5703125" style="115" customWidth="1"/>
    <col min="9216" max="9216" width="10.85546875" style="115" customWidth="1"/>
    <col min="9217" max="9217" width="2.140625" style="115" customWidth="1"/>
    <col min="9218" max="9218" width="13.85546875" style="115" customWidth="1"/>
    <col min="9219" max="9219" width="2.42578125" style="115" customWidth="1"/>
    <col min="9220" max="9220" width="12.85546875" style="115" customWidth="1"/>
    <col min="9221" max="9221" width="2.140625" style="115" customWidth="1"/>
    <col min="9222" max="9222" width="11.28515625" style="115" customWidth="1"/>
    <col min="9223" max="9223" width="2.28515625" style="115" customWidth="1"/>
    <col min="9224" max="9224" width="5.140625" style="115" customWidth="1"/>
    <col min="9225" max="9467" width="9.7109375" style="115"/>
    <col min="9468" max="9468" width="17.42578125" style="115" customWidth="1"/>
    <col min="9469" max="9469" width="6" style="115" customWidth="1"/>
    <col min="9470" max="9470" width="10.140625" style="115" customWidth="1"/>
    <col min="9471" max="9471" width="2.5703125" style="115" customWidth="1"/>
    <col min="9472" max="9472" width="10.85546875" style="115" customWidth="1"/>
    <col min="9473" max="9473" width="2.140625" style="115" customWidth="1"/>
    <col min="9474" max="9474" width="13.85546875" style="115" customWidth="1"/>
    <col min="9475" max="9475" width="2.42578125" style="115" customWidth="1"/>
    <col min="9476" max="9476" width="12.85546875" style="115" customWidth="1"/>
    <col min="9477" max="9477" width="2.140625" style="115" customWidth="1"/>
    <col min="9478" max="9478" width="11.28515625" style="115" customWidth="1"/>
    <col min="9479" max="9479" width="2.28515625" style="115" customWidth="1"/>
    <col min="9480" max="9480" width="5.140625" style="115" customWidth="1"/>
    <col min="9481" max="9723" width="9.7109375" style="115"/>
    <col min="9724" max="9724" width="17.42578125" style="115" customWidth="1"/>
    <col min="9725" max="9725" width="6" style="115" customWidth="1"/>
    <col min="9726" max="9726" width="10.140625" style="115" customWidth="1"/>
    <col min="9727" max="9727" width="2.5703125" style="115" customWidth="1"/>
    <col min="9728" max="9728" width="10.85546875" style="115" customWidth="1"/>
    <col min="9729" max="9729" width="2.140625" style="115" customWidth="1"/>
    <col min="9730" max="9730" width="13.85546875" style="115" customWidth="1"/>
    <col min="9731" max="9731" width="2.42578125" style="115" customWidth="1"/>
    <col min="9732" max="9732" width="12.85546875" style="115" customWidth="1"/>
    <col min="9733" max="9733" width="2.140625" style="115" customWidth="1"/>
    <col min="9734" max="9734" width="11.28515625" style="115" customWidth="1"/>
    <col min="9735" max="9735" width="2.28515625" style="115" customWidth="1"/>
    <col min="9736" max="9736" width="5.140625" style="115" customWidth="1"/>
    <col min="9737" max="9979" width="9.7109375" style="115"/>
    <col min="9980" max="9980" width="17.42578125" style="115" customWidth="1"/>
    <col min="9981" max="9981" width="6" style="115" customWidth="1"/>
    <col min="9982" max="9982" width="10.140625" style="115" customWidth="1"/>
    <col min="9983" max="9983" width="2.5703125" style="115" customWidth="1"/>
    <col min="9984" max="9984" width="10.85546875" style="115" customWidth="1"/>
    <col min="9985" max="9985" width="2.140625" style="115" customWidth="1"/>
    <col min="9986" max="9986" width="13.85546875" style="115" customWidth="1"/>
    <col min="9987" max="9987" width="2.42578125" style="115" customWidth="1"/>
    <col min="9988" max="9988" width="12.85546875" style="115" customWidth="1"/>
    <col min="9989" max="9989" width="2.140625" style="115" customWidth="1"/>
    <col min="9990" max="9990" width="11.28515625" style="115" customWidth="1"/>
    <col min="9991" max="9991" width="2.28515625" style="115" customWidth="1"/>
    <col min="9992" max="9992" width="5.140625" style="115" customWidth="1"/>
    <col min="9993" max="10235" width="9.7109375" style="115"/>
    <col min="10236" max="10236" width="17.42578125" style="115" customWidth="1"/>
    <col min="10237" max="10237" width="6" style="115" customWidth="1"/>
    <col min="10238" max="10238" width="10.140625" style="115" customWidth="1"/>
    <col min="10239" max="10239" width="2.5703125" style="115" customWidth="1"/>
    <col min="10240" max="10240" width="10.85546875" style="115" customWidth="1"/>
    <col min="10241" max="10241" width="2.140625" style="115" customWidth="1"/>
    <col min="10242" max="10242" width="13.85546875" style="115" customWidth="1"/>
    <col min="10243" max="10243" width="2.42578125" style="115" customWidth="1"/>
    <col min="10244" max="10244" width="12.85546875" style="115" customWidth="1"/>
    <col min="10245" max="10245" width="2.140625" style="115" customWidth="1"/>
    <col min="10246" max="10246" width="11.28515625" style="115" customWidth="1"/>
    <col min="10247" max="10247" width="2.28515625" style="115" customWidth="1"/>
    <col min="10248" max="10248" width="5.140625" style="115" customWidth="1"/>
    <col min="10249" max="10491" width="9.7109375" style="115"/>
    <col min="10492" max="10492" width="17.42578125" style="115" customWidth="1"/>
    <col min="10493" max="10493" width="6" style="115" customWidth="1"/>
    <col min="10494" max="10494" width="10.140625" style="115" customWidth="1"/>
    <col min="10495" max="10495" width="2.5703125" style="115" customWidth="1"/>
    <col min="10496" max="10496" width="10.85546875" style="115" customWidth="1"/>
    <col min="10497" max="10497" width="2.140625" style="115" customWidth="1"/>
    <col min="10498" max="10498" width="13.85546875" style="115" customWidth="1"/>
    <col min="10499" max="10499" width="2.42578125" style="115" customWidth="1"/>
    <col min="10500" max="10500" width="12.85546875" style="115" customWidth="1"/>
    <col min="10501" max="10501" width="2.140625" style="115" customWidth="1"/>
    <col min="10502" max="10502" width="11.28515625" style="115" customWidth="1"/>
    <col min="10503" max="10503" width="2.28515625" style="115" customWidth="1"/>
    <col min="10504" max="10504" width="5.140625" style="115" customWidth="1"/>
    <col min="10505" max="10747" width="9.7109375" style="115"/>
    <col min="10748" max="10748" width="17.42578125" style="115" customWidth="1"/>
    <col min="10749" max="10749" width="6" style="115" customWidth="1"/>
    <col min="10750" max="10750" width="10.140625" style="115" customWidth="1"/>
    <col min="10751" max="10751" width="2.5703125" style="115" customWidth="1"/>
    <col min="10752" max="10752" width="10.85546875" style="115" customWidth="1"/>
    <col min="10753" max="10753" width="2.140625" style="115" customWidth="1"/>
    <col min="10754" max="10754" width="13.85546875" style="115" customWidth="1"/>
    <col min="10755" max="10755" width="2.42578125" style="115" customWidth="1"/>
    <col min="10756" max="10756" width="12.85546875" style="115" customWidth="1"/>
    <col min="10757" max="10757" width="2.140625" style="115" customWidth="1"/>
    <col min="10758" max="10758" width="11.28515625" style="115" customWidth="1"/>
    <col min="10759" max="10759" width="2.28515625" style="115" customWidth="1"/>
    <col min="10760" max="10760" width="5.140625" style="115" customWidth="1"/>
    <col min="10761" max="11003" width="9.7109375" style="115"/>
    <col min="11004" max="11004" width="17.42578125" style="115" customWidth="1"/>
    <col min="11005" max="11005" width="6" style="115" customWidth="1"/>
    <col min="11006" max="11006" width="10.140625" style="115" customWidth="1"/>
    <col min="11007" max="11007" width="2.5703125" style="115" customWidth="1"/>
    <col min="11008" max="11008" width="10.85546875" style="115" customWidth="1"/>
    <col min="11009" max="11009" width="2.140625" style="115" customWidth="1"/>
    <col min="11010" max="11010" width="13.85546875" style="115" customWidth="1"/>
    <col min="11011" max="11011" width="2.42578125" style="115" customWidth="1"/>
    <col min="11012" max="11012" width="12.85546875" style="115" customWidth="1"/>
    <col min="11013" max="11013" width="2.140625" style="115" customWidth="1"/>
    <col min="11014" max="11014" width="11.28515625" style="115" customWidth="1"/>
    <col min="11015" max="11015" width="2.28515625" style="115" customWidth="1"/>
    <col min="11016" max="11016" width="5.140625" style="115" customWidth="1"/>
    <col min="11017" max="11259" width="9.7109375" style="115"/>
    <col min="11260" max="11260" width="17.42578125" style="115" customWidth="1"/>
    <col min="11261" max="11261" width="6" style="115" customWidth="1"/>
    <col min="11262" max="11262" width="10.140625" style="115" customWidth="1"/>
    <col min="11263" max="11263" width="2.5703125" style="115" customWidth="1"/>
    <col min="11264" max="11264" width="10.85546875" style="115" customWidth="1"/>
    <col min="11265" max="11265" width="2.140625" style="115" customWidth="1"/>
    <col min="11266" max="11266" width="13.85546875" style="115" customWidth="1"/>
    <col min="11267" max="11267" width="2.42578125" style="115" customWidth="1"/>
    <col min="11268" max="11268" width="12.85546875" style="115" customWidth="1"/>
    <col min="11269" max="11269" width="2.140625" style="115" customWidth="1"/>
    <col min="11270" max="11270" width="11.28515625" style="115" customWidth="1"/>
    <col min="11271" max="11271" width="2.28515625" style="115" customWidth="1"/>
    <col min="11272" max="11272" width="5.140625" style="115" customWidth="1"/>
    <col min="11273" max="11515" width="9.7109375" style="115"/>
    <col min="11516" max="11516" width="17.42578125" style="115" customWidth="1"/>
    <col min="11517" max="11517" width="6" style="115" customWidth="1"/>
    <col min="11518" max="11518" width="10.140625" style="115" customWidth="1"/>
    <col min="11519" max="11519" width="2.5703125" style="115" customWidth="1"/>
    <col min="11520" max="11520" width="10.85546875" style="115" customWidth="1"/>
    <col min="11521" max="11521" width="2.140625" style="115" customWidth="1"/>
    <col min="11522" max="11522" width="13.85546875" style="115" customWidth="1"/>
    <col min="11523" max="11523" width="2.42578125" style="115" customWidth="1"/>
    <col min="11524" max="11524" width="12.85546875" style="115" customWidth="1"/>
    <col min="11525" max="11525" width="2.140625" style="115" customWidth="1"/>
    <col min="11526" max="11526" width="11.28515625" style="115" customWidth="1"/>
    <col min="11527" max="11527" width="2.28515625" style="115" customWidth="1"/>
    <col min="11528" max="11528" width="5.140625" style="115" customWidth="1"/>
    <col min="11529" max="11771" width="9.7109375" style="115"/>
    <col min="11772" max="11772" width="17.42578125" style="115" customWidth="1"/>
    <col min="11773" max="11773" width="6" style="115" customWidth="1"/>
    <col min="11774" max="11774" width="10.140625" style="115" customWidth="1"/>
    <col min="11775" max="11775" width="2.5703125" style="115" customWidth="1"/>
    <col min="11776" max="11776" width="10.85546875" style="115" customWidth="1"/>
    <col min="11777" max="11777" width="2.140625" style="115" customWidth="1"/>
    <col min="11778" max="11778" width="13.85546875" style="115" customWidth="1"/>
    <col min="11779" max="11779" width="2.42578125" style="115" customWidth="1"/>
    <col min="11780" max="11780" width="12.85546875" style="115" customWidth="1"/>
    <col min="11781" max="11781" width="2.140625" style="115" customWidth="1"/>
    <col min="11782" max="11782" width="11.28515625" style="115" customWidth="1"/>
    <col min="11783" max="11783" width="2.28515625" style="115" customWidth="1"/>
    <col min="11784" max="11784" width="5.140625" style="115" customWidth="1"/>
    <col min="11785" max="12027" width="9.7109375" style="115"/>
    <col min="12028" max="12028" width="17.42578125" style="115" customWidth="1"/>
    <col min="12029" max="12029" width="6" style="115" customWidth="1"/>
    <col min="12030" max="12030" width="10.140625" style="115" customWidth="1"/>
    <col min="12031" max="12031" width="2.5703125" style="115" customWidth="1"/>
    <col min="12032" max="12032" width="10.85546875" style="115" customWidth="1"/>
    <col min="12033" max="12033" width="2.140625" style="115" customWidth="1"/>
    <col min="12034" max="12034" width="13.85546875" style="115" customWidth="1"/>
    <col min="12035" max="12035" width="2.42578125" style="115" customWidth="1"/>
    <col min="12036" max="12036" width="12.85546875" style="115" customWidth="1"/>
    <col min="12037" max="12037" width="2.140625" style="115" customWidth="1"/>
    <col min="12038" max="12038" width="11.28515625" style="115" customWidth="1"/>
    <col min="12039" max="12039" width="2.28515625" style="115" customWidth="1"/>
    <col min="12040" max="12040" width="5.140625" style="115" customWidth="1"/>
    <col min="12041" max="12283" width="9.7109375" style="115"/>
    <col min="12284" max="12284" width="17.42578125" style="115" customWidth="1"/>
    <col min="12285" max="12285" width="6" style="115" customWidth="1"/>
    <col min="12286" max="12286" width="10.140625" style="115" customWidth="1"/>
    <col min="12287" max="12287" width="2.5703125" style="115" customWidth="1"/>
    <col min="12288" max="12288" width="10.85546875" style="115" customWidth="1"/>
    <col min="12289" max="12289" width="2.140625" style="115" customWidth="1"/>
    <col min="12290" max="12290" width="13.85546875" style="115" customWidth="1"/>
    <col min="12291" max="12291" width="2.42578125" style="115" customWidth="1"/>
    <col min="12292" max="12292" width="12.85546875" style="115" customWidth="1"/>
    <col min="12293" max="12293" width="2.140625" style="115" customWidth="1"/>
    <col min="12294" max="12294" width="11.28515625" style="115" customWidth="1"/>
    <col min="12295" max="12295" width="2.28515625" style="115" customWidth="1"/>
    <col min="12296" max="12296" width="5.140625" style="115" customWidth="1"/>
    <col min="12297" max="12539" width="9.7109375" style="115"/>
    <col min="12540" max="12540" width="17.42578125" style="115" customWidth="1"/>
    <col min="12541" max="12541" width="6" style="115" customWidth="1"/>
    <col min="12542" max="12542" width="10.140625" style="115" customWidth="1"/>
    <col min="12543" max="12543" width="2.5703125" style="115" customWidth="1"/>
    <col min="12544" max="12544" width="10.85546875" style="115" customWidth="1"/>
    <col min="12545" max="12545" width="2.140625" style="115" customWidth="1"/>
    <col min="12546" max="12546" width="13.85546875" style="115" customWidth="1"/>
    <col min="12547" max="12547" width="2.42578125" style="115" customWidth="1"/>
    <col min="12548" max="12548" width="12.85546875" style="115" customWidth="1"/>
    <col min="12549" max="12549" width="2.140625" style="115" customWidth="1"/>
    <col min="12550" max="12550" width="11.28515625" style="115" customWidth="1"/>
    <col min="12551" max="12551" width="2.28515625" style="115" customWidth="1"/>
    <col min="12552" max="12552" width="5.140625" style="115" customWidth="1"/>
    <col min="12553" max="12795" width="9.7109375" style="115"/>
    <col min="12796" max="12796" width="17.42578125" style="115" customWidth="1"/>
    <col min="12797" max="12797" width="6" style="115" customWidth="1"/>
    <col min="12798" max="12798" width="10.140625" style="115" customWidth="1"/>
    <col min="12799" max="12799" width="2.5703125" style="115" customWidth="1"/>
    <col min="12800" max="12800" width="10.85546875" style="115" customWidth="1"/>
    <col min="12801" max="12801" width="2.140625" style="115" customWidth="1"/>
    <col min="12802" max="12802" width="13.85546875" style="115" customWidth="1"/>
    <col min="12803" max="12803" width="2.42578125" style="115" customWidth="1"/>
    <col min="12804" max="12804" width="12.85546875" style="115" customWidth="1"/>
    <col min="12805" max="12805" width="2.140625" style="115" customWidth="1"/>
    <col min="12806" max="12806" width="11.28515625" style="115" customWidth="1"/>
    <col min="12807" max="12807" width="2.28515625" style="115" customWidth="1"/>
    <col min="12808" max="12808" width="5.140625" style="115" customWidth="1"/>
    <col min="12809" max="13051" width="9.7109375" style="115"/>
    <col min="13052" max="13052" width="17.42578125" style="115" customWidth="1"/>
    <col min="13053" max="13053" width="6" style="115" customWidth="1"/>
    <col min="13054" max="13054" width="10.140625" style="115" customWidth="1"/>
    <col min="13055" max="13055" width="2.5703125" style="115" customWidth="1"/>
    <col min="13056" max="13056" width="10.85546875" style="115" customWidth="1"/>
    <col min="13057" max="13057" width="2.140625" style="115" customWidth="1"/>
    <col min="13058" max="13058" width="13.85546875" style="115" customWidth="1"/>
    <col min="13059" max="13059" width="2.42578125" style="115" customWidth="1"/>
    <col min="13060" max="13060" width="12.85546875" style="115" customWidth="1"/>
    <col min="13061" max="13061" width="2.140625" style="115" customWidth="1"/>
    <col min="13062" max="13062" width="11.28515625" style="115" customWidth="1"/>
    <col min="13063" max="13063" width="2.28515625" style="115" customWidth="1"/>
    <col min="13064" max="13064" width="5.140625" style="115" customWidth="1"/>
    <col min="13065" max="13307" width="9.7109375" style="115"/>
    <col min="13308" max="13308" width="17.42578125" style="115" customWidth="1"/>
    <col min="13309" max="13309" width="6" style="115" customWidth="1"/>
    <col min="13310" max="13310" width="10.140625" style="115" customWidth="1"/>
    <col min="13311" max="13311" width="2.5703125" style="115" customWidth="1"/>
    <col min="13312" max="13312" width="10.85546875" style="115" customWidth="1"/>
    <col min="13313" max="13313" width="2.140625" style="115" customWidth="1"/>
    <col min="13314" max="13314" width="13.85546875" style="115" customWidth="1"/>
    <col min="13315" max="13315" width="2.42578125" style="115" customWidth="1"/>
    <col min="13316" max="13316" width="12.85546875" style="115" customWidth="1"/>
    <col min="13317" max="13317" width="2.140625" style="115" customWidth="1"/>
    <col min="13318" max="13318" width="11.28515625" style="115" customWidth="1"/>
    <col min="13319" max="13319" width="2.28515625" style="115" customWidth="1"/>
    <col min="13320" max="13320" width="5.140625" style="115" customWidth="1"/>
    <col min="13321" max="13563" width="9.7109375" style="115"/>
    <col min="13564" max="13564" width="17.42578125" style="115" customWidth="1"/>
    <col min="13565" max="13565" width="6" style="115" customWidth="1"/>
    <col min="13566" max="13566" width="10.140625" style="115" customWidth="1"/>
    <col min="13567" max="13567" width="2.5703125" style="115" customWidth="1"/>
    <col min="13568" max="13568" width="10.85546875" style="115" customWidth="1"/>
    <col min="13569" max="13569" width="2.140625" style="115" customWidth="1"/>
    <col min="13570" max="13570" width="13.85546875" style="115" customWidth="1"/>
    <col min="13571" max="13571" width="2.42578125" style="115" customWidth="1"/>
    <col min="13572" max="13572" width="12.85546875" style="115" customWidth="1"/>
    <col min="13573" max="13573" width="2.140625" style="115" customWidth="1"/>
    <col min="13574" max="13574" width="11.28515625" style="115" customWidth="1"/>
    <col min="13575" max="13575" width="2.28515625" style="115" customWidth="1"/>
    <col min="13576" max="13576" width="5.140625" style="115" customWidth="1"/>
    <col min="13577" max="13819" width="9.7109375" style="115"/>
    <col min="13820" max="13820" width="17.42578125" style="115" customWidth="1"/>
    <col min="13821" max="13821" width="6" style="115" customWidth="1"/>
    <col min="13822" max="13822" width="10.140625" style="115" customWidth="1"/>
    <col min="13823" max="13823" width="2.5703125" style="115" customWidth="1"/>
    <col min="13824" max="13824" width="10.85546875" style="115" customWidth="1"/>
    <col min="13825" max="13825" width="2.140625" style="115" customWidth="1"/>
    <col min="13826" max="13826" width="13.85546875" style="115" customWidth="1"/>
    <col min="13827" max="13827" width="2.42578125" style="115" customWidth="1"/>
    <col min="13828" max="13828" width="12.85546875" style="115" customWidth="1"/>
    <col min="13829" max="13829" width="2.140625" style="115" customWidth="1"/>
    <col min="13830" max="13830" width="11.28515625" style="115" customWidth="1"/>
    <col min="13831" max="13831" width="2.28515625" style="115" customWidth="1"/>
    <col min="13832" max="13832" width="5.140625" style="115" customWidth="1"/>
    <col min="13833" max="14075" width="9.7109375" style="115"/>
    <col min="14076" max="14076" width="17.42578125" style="115" customWidth="1"/>
    <col min="14077" max="14077" width="6" style="115" customWidth="1"/>
    <col min="14078" max="14078" width="10.140625" style="115" customWidth="1"/>
    <col min="14079" max="14079" width="2.5703125" style="115" customWidth="1"/>
    <col min="14080" max="14080" width="10.85546875" style="115" customWidth="1"/>
    <col min="14081" max="14081" width="2.140625" style="115" customWidth="1"/>
    <col min="14082" max="14082" width="13.85546875" style="115" customWidth="1"/>
    <col min="14083" max="14083" width="2.42578125" style="115" customWidth="1"/>
    <col min="14084" max="14084" width="12.85546875" style="115" customWidth="1"/>
    <col min="14085" max="14085" width="2.140625" style="115" customWidth="1"/>
    <col min="14086" max="14086" width="11.28515625" style="115" customWidth="1"/>
    <col min="14087" max="14087" width="2.28515625" style="115" customWidth="1"/>
    <col min="14088" max="14088" width="5.140625" style="115" customWidth="1"/>
    <col min="14089" max="14331" width="9.7109375" style="115"/>
    <col min="14332" max="14332" width="17.42578125" style="115" customWidth="1"/>
    <col min="14333" max="14333" width="6" style="115" customWidth="1"/>
    <col min="14334" max="14334" width="10.140625" style="115" customWidth="1"/>
    <col min="14335" max="14335" width="2.5703125" style="115" customWidth="1"/>
    <col min="14336" max="14336" width="10.85546875" style="115" customWidth="1"/>
    <col min="14337" max="14337" width="2.140625" style="115" customWidth="1"/>
    <col min="14338" max="14338" width="13.85546875" style="115" customWidth="1"/>
    <col min="14339" max="14339" width="2.42578125" style="115" customWidth="1"/>
    <col min="14340" max="14340" width="12.85546875" style="115" customWidth="1"/>
    <col min="14341" max="14341" width="2.140625" style="115" customWidth="1"/>
    <col min="14342" max="14342" width="11.28515625" style="115" customWidth="1"/>
    <col min="14343" max="14343" width="2.28515625" style="115" customWidth="1"/>
    <col min="14344" max="14344" width="5.140625" style="115" customWidth="1"/>
    <col min="14345" max="14587" width="9.7109375" style="115"/>
    <col min="14588" max="14588" width="17.42578125" style="115" customWidth="1"/>
    <col min="14589" max="14589" width="6" style="115" customWidth="1"/>
    <col min="14590" max="14590" width="10.140625" style="115" customWidth="1"/>
    <col min="14591" max="14591" width="2.5703125" style="115" customWidth="1"/>
    <col min="14592" max="14592" width="10.85546875" style="115" customWidth="1"/>
    <col min="14593" max="14593" width="2.140625" style="115" customWidth="1"/>
    <col min="14594" max="14594" width="13.85546875" style="115" customWidth="1"/>
    <col min="14595" max="14595" width="2.42578125" style="115" customWidth="1"/>
    <col min="14596" max="14596" width="12.85546875" style="115" customWidth="1"/>
    <col min="14597" max="14597" width="2.140625" style="115" customWidth="1"/>
    <col min="14598" max="14598" width="11.28515625" style="115" customWidth="1"/>
    <col min="14599" max="14599" width="2.28515625" style="115" customWidth="1"/>
    <col min="14600" max="14600" width="5.140625" style="115" customWidth="1"/>
    <col min="14601" max="14843" width="9.7109375" style="115"/>
    <col min="14844" max="14844" width="17.42578125" style="115" customWidth="1"/>
    <col min="14845" max="14845" width="6" style="115" customWidth="1"/>
    <col min="14846" max="14846" width="10.140625" style="115" customWidth="1"/>
    <col min="14847" max="14847" width="2.5703125" style="115" customWidth="1"/>
    <col min="14848" max="14848" width="10.85546875" style="115" customWidth="1"/>
    <col min="14849" max="14849" width="2.140625" style="115" customWidth="1"/>
    <col min="14850" max="14850" width="13.85546875" style="115" customWidth="1"/>
    <col min="14851" max="14851" width="2.42578125" style="115" customWidth="1"/>
    <col min="14852" max="14852" width="12.85546875" style="115" customWidth="1"/>
    <col min="14853" max="14853" width="2.140625" style="115" customWidth="1"/>
    <col min="14854" max="14854" width="11.28515625" style="115" customWidth="1"/>
    <col min="14855" max="14855" width="2.28515625" style="115" customWidth="1"/>
    <col min="14856" max="14856" width="5.140625" style="115" customWidth="1"/>
    <col min="14857" max="15099" width="9.7109375" style="115"/>
    <col min="15100" max="15100" width="17.42578125" style="115" customWidth="1"/>
    <col min="15101" max="15101" width="6" style="115" customWidth="1"/>
    <col min="15102" max="15102" width="10.140625" style="115" customWidth="1"/>
    <col min="15103" max="15103" width="2.5703125" style="115" customWidth="1"/>
    <col min="15104" max="15104" width="10.85546875" style="115" customWidth="1"/>
    <col min="15105" max="15105" width="2.140625" style="115" customWidth="1"/>
    <col min="15106" max="15106" width="13.85546875" style="115" customWidth="1"/>
    <col min="15107" max="15107" width="2.42578125" style="115" customWidth="1"/>
    <col min="15108" max="15108" width="12.85546875" style="115" customWidth="1"/>
    <col min="15109" max="15109" width="2.140625" style="115" customWidth="1"/>
    <col min="15110" max="15110" width="11.28515625" style="115" customWidth="1"/>
    <col min="15111" max="15111" width="2.28515625" style="115" customWidth="1"/>
    <col min="15112" max="15112" width="5.140625" style="115" customWidth="1"/>
    <col min="15113" max="15355" width="9.7109375" style="115"/>
    <col min="15356" max="15356" width="17.42578125" style="115" customWidth="1"/>
    <col min="15357" max="15357" width="6" style="115" customWidth="1"/>
    <col min="15358" max="15358" width="10.140625" style="115" customWidth="1"/>
    <col min="15359" max="15359" width="2.5703125" style="115" customWidth="1"/>
    <col min="15360" max="15360" width="10.85546875" style="115" customWidth="1"/>
    <col min="15361" max="15361" width="2.140625" style="115" customWidth="1"/>
    <col min="15362" max="15362" width="13.85546875" style="115" customWidth="1"/>
    <col min="15363" max="15363" width="2.42578125" style="115" customWidth="1"/>
    <col min="15364" max="15364" width="12.85546875" style="115" customWidth="1"/>
    <col min="15365" max="15365" width="2.140625" style="115" customWidth="1"/>
    <col min="15366" max="15366" width="11.28515625" style="115" customWidth="1"/>
    <col min="15367" max="15367" width="2.28515625" style="115" customWidth="1"/>
    <col min="15368" max="15368" width="5.140625" style="115" customWidth="1"/>
    <col min="15369" max="15611" width="9.7109375" style="115"/>
    <col min="15612" max="15612" width="17.42578125" style="115" customWidth="1"/>
    <col min="15613" max="15613" width="6" style="115" customWidth="1"/>
    <col min="15614" max="15614" width="10.140625" style="115" customWidth="1"/>
    <col min="15615" max="15615" width="2.5703125" style="115" customWidth="1"/>
    <col min="15616" max="15616" width="10.85546875" style="115" customWidth="1"/>
    <col min="15617" max="15617" width="2.140625" style="115" customWidth="1"/>
    <col min="15618" max="15618" width="13.85546875" style="115" customWidth="1"/>
    <col min="15619" max="15619" width="2.42578125" style="115" customWidth="1"/>
    <col min="15620" max="15620" width="12.85546875" style="115" customWidth="1"/>
    <col min="15621" max="15621" width="2.140625" style="115" customWidth="1"/>
    <col min="15622" max="15622" width="11.28515625" style="115" customWidth="1"/>
    <col min="15623" max="15623" width="2.28515625" style="115" customWidth="1"/>
    <col min="15624" max="15624" width="5.140625" style="115" customWidth="1"/>
    <col min="15625" max="15867" width="9.7109375" style="115"/>
    <col min="15868" max="15868" width="17.42578125" style="115" customWidth="1"/>
    <col min="15869" max="15869" width="6" style="115" customWidth="1"/>
    <col min="15870" max="15870" width="10.140625" style="115" customWidth="1"/>
    <col min="15871" max="15871" width="2.5703125" style="115" customWidth="1"/>
    <col min="15872" max="15872" width="10.85546875" style="115" customWidth="1"/>
    <col min="15873" max="15873" width="2.140625" style="115" customWidth="1"/>
    <col min="15874" max="15874" width="13.85546875" style="115" customWidth="1"/>
    <col min="15875" max="15875" width="2.42578125" style="115" customWidth="1"/>
    <col min="15876" max="15876" width="12.85546875" style="115" customWidth="1"/>
    <col min="15877" max="15877" width="2.140625" style="115" customWidth="1"/>
    <col min="15878" max="15878" width="11.28515625" style="115" customWidth="1"/>
    <col min="15879" max="15879" width="2.28515625" style="115" customWidth="1"/>
    <col min="15880" max="15880" width="5.140625" style="115" customWidth="1"/>
    <col min="15881" max="16123" width="9.7109375" style="115"/>
    <col min="16124" max="16124" width="17.42578125" style="115" customWidth="1"/>
    <col min="16125" max="16125" width="6" style="115" customWidth="1"/>
    <col min="16126" max="16126" width="10.140625" style="115" customWidth="1"/>
    <col min="16127" max="16127" width="2.5703125" style="115" customWidth="1"/>
    <col min="16128" max="16128" width="10.85546875" style="115" customWidth="1"/>
    <col min="16129" max="16129" width="2.140625" style="115" customWidth="1"/>
    <col min="16130" max="16130" width="13.85546875" style="115" customWidth="1"/>
    <col min="16131" max="16131" width="2.42578125" style="115" customWidth="1"/>
    <col min="16132" max="16132" width="12.85546875" style="115" customWidth="1"/>
    <col min="16133" max="16133" width="2.140625" style="115" customWidth="1"/>
    <col min="16134" max="16134" width="11.28515625" style="115" customWidth="1"/>
    <col min="16135" max="16135" width="2.28515625" style="115" customWidth="1"/>
    <col min="16136" max="16136" width="5.140625" style="115" customWidth="1"/>
    <col min="16137" max="16384" width="9.7109375" style="115"/>
  </cols>
  <sheetData>
    <row r="1" spans="1:11" ht="15.95" customHeight="1">
      <c r="K1" s="116" t="s">
        <v>0</v>
      </c>
    </row>
    <row r="2" spans="1:11" ht="15.95" customHeight="1">
      <c r="K2" s="117" t="s">
        <v>1</v>
      </c>
    </row>
    <row r="3" spans="1:11" ht="8.1" customHeight="1">
      <c r="J3" s="118"/>
    </row>
    <row r="4" spans="1:11" ht="8.1" customHeight="1">
      <c r="D4" s="119"/>
      <c r="J4" s="118"/>
    </row>
    <row r="5" spans="1:11" s="120" customFormat="1" ht="15.95" customHeight="1">
      <c r="B5" s="121" t="s">
        <v>256</v>
      </c>
      <c r="C5" s="122" t="s">
        <v>356</v>
      </c>
    </row>
    <row r="6" spans="1:11" s="123" customFormat="1" ht="15.95" customHeight="1">
      <c r="B6" s="117" t="s">
        <v>257</v>
      </c>
      <c r="C6" s="118" t="s">
        <v>357</v>
      </c>
      <c r="E6" s="124"/>
    </row>
    <row r="7" spans="1:11" ht="8.1" customHeight="1" thickBot="1">
      <c r="B7" s="125"/>
      <c r="C7" s="125"/>
      <c r="D7" s="126"/>
      <c r="E7" s="126"/>
      <c r="F7" s="125"/>
      <c r="G7" s="125"/>
      <c r="H7" s="125"/>
      <c r="I7" s="125"/>
      <c r="J7" s="125"/>
      <c r="K7" s="125"/>
    </row>
    <row r="8" spans="1:11" ht="8.1" customHeight="1" thickTop="1">
      <c r="A8" s="523"/>
      <c r="B8" s="524"/>
      <c r="C8" s="524"/>
      <c r="D8" s="524"/>
      <c r="E8" s="524"/>
      <c r="F8" s="524"/>
      <c r="G8" s="524"/>
      <c r="H8" s="524"/>
      <c r="I8" s="524"/>
      <c r="J8" s="524"/>
      <c r="K8" s="524"/>
    </row>
    <row r="9" spans="1:11" ht="15.95" customHeight="1">
      <c r="A9" s="125"/>
      <c r="B9" s="325" t="s">
        <v>55</v>
      </c>
      <c r="C9" s="127"/>
      <c r="D9" s="567" t="s">
        <v>266</v>
      </c>
      <c r="E9" s="567"/>
      <c r="F9" s="567"/>
      <c r="G9" s="525"/>
      <c r="H9" s="525" t="s">
        <v>125</v>
      </c>
      <c r="I9" s="525"/>
      <c r="J9" s="525" t="s">
        <v>124</v>
      </c>
      <c r="K9" s="126"/>
    </row>
    <row r="10" spans="1:11" ht="15.95" customHeight="1">
      <c r="A10" s="125"/>
      <c r="B10" s="413" t="s">
        <v>56</v>
      </c>
      <c r="C10" s="526"/>
      <c r="D10" s="568"/>
      <c r="E10" s="568"/>
      <c r="F10" s="568"/>
      <c r="G10" s="525"/>
      <c r="H10" s="525" t="s">
        <v>127</v>
      </c>
      <c r="I10" s="525"/>
      <c r="J10" s="525" t="s">
        <v>128</v>
      </c>
      <c r="K10" s="126"/>
    </row>
    <row r="11" spans="1:11" ht="15.95" customHeight="1">
      <c r="A11" s="125"/>
      <c r="B11" s="125"/>
      <c r="C11" s="125"/>
      <c r="D11" s="525" t="s">
        <v>225</v>
      </c>
      <c r="E11" s="525" t="s">
        <v>226</v>
      </c>
      <c r="F11" s="525" t="s">
        <v>227</v>
      </c>
      <c r="G11" s="527"/>
      <c r="H11" s="525" t="s">
        <v>224</v>
      </c>
      <c r="I11" s="527"/>
      <c r="J11" s="525" t="s">
        <v>228</v>
      </c>
      <c r="K11" s="528"/>
    </row>
    <row r="12" spans="1:11" ht="15.95" customHeight="1">
      <c r="A12" s="125"/>
      <c r="B12" s="125"/>
      <c r="C12" s="125"/>
      <c r="D12" s="529" t="s">
        <v>134</v>
      </c>
      <c r="E12" s="529" t="s">
        <v>135</v>
      </c>
      <c r="F12" s="529" t="s">
        <v>136</v>
      </c>
      <c r="G12" s="529"/>
      <c r="H12" s="529" t="s">
        <v>137</v>
      </c>
      <c r="I12" s="529"/>
      <c r="J12" s="529" t="s">
        <v>138</v>
      </c>
      <c r="K12" s="126"/>
    </row>
    <row r="13" spans="1:11" ht="15.95" customHeight="1">
      <c r="A13" s="125"/>
      <c r="B13" s="125"/>
      <c r="C13" s="125"/>
      <c r="D13" s="529"/>
      <c r="E13" s="529"/>
      <c r="F13" s="529"/>
      <c r="G13" s="529"/>
      <c r="H13" s="529" t="s">
        <v>165</v>
      </c>
      <c r="I13" s="529"/>
      <c r="J13" s="529" t="s">
        <v>166</v>
      </c>
      <c r="K13" s="126"/>
    </row>
    <row r="14" spans="1:11" ht="8.1" customHeight="1">
      <c r="A14" s="530"/>
      <c r="B14" s="531" t="s">
        <v>2</v>
      </c>
      <c r="C14" s="531"/>
      <c r="D14" s="532"/>
      <c r="E14" s="532"/>
      <c r="F14" s="532"/>
      <c r="G14" s="532"/>
      <c r="H14" s="532"/>
      <c r="I14" s="532"/>
      <c r="J14" s="532"/>
      <c r="K14" s="532"/>
    </row>
    <row r="15" spans="1:11" ht="8.1" customHeight="1">
      <c r="B15" s="127" t="s">
        <v>2</v>
      </c>
      <c r="C15" s="127"/>
      <c r="D15" s="126"/>
      <c r="E15" s="126"/>
      <c r="F15" s="126"/>
      <c r="G15" s="126"/>
      <c r="H15" s="126"/>
      <c r="I15" s="126"/>
      <c r="J15" s="126"/>
      <c r="K15" s="126"/>
    </row>
    <row r="16" spans="1:11" ht="24.95" customHeight="1">
      <c r="B16" s="325" t="s">
        <v>6</v>
      </c>
      <c r="C16" s="127"/>
      <c r="D16" s="544">
        <v>4.2280749851107471</v>
      </c>
      <c r="E16" s="128">
        <v>6.7852449872850507</v>
      </c>
      <c r="F16" s="129">
        <v>0.40119375611513441</v>
      </c>
      <c r="G16" s="129"/>
      <c r="H16" s="130">
        <v>25.997107230977207</v>
      </c>
      <c r="I16" s="129"/>
      <c r="J16" s="131">
        <v>6.8936335873002603</v>
      </c>
      <c r="K16" s="125"/>
    </row>
    <row r="17" spans="2:11" ht="24.95" customHeight="1">
      <c r="B17" s="339" t="s">
        <v>7</v>
      </c>
      <c r="C17" s="132"/>
      <c r="D17" s="133">
        <v>4.1861814564595674</v>
      </c>
      <c r="E17" s="133">
        <v>6.6937455962200021</v>
      </c>
      <c r="F17" s="134">
        <v>0.36842195452130849</v>
      </c>
      <c r="G17" s="134"/>
      <c r="H17" s="133">
        <v>22.796037634185765</v>
      </c>
      <c r="I17" s="133"/>
      <c r="J17" s="133">
        <v>6.7042972328822259</v>
      </c>
      <c r="K17" s="125"/>
    </row>
    <row r="18" spans="2:11" ht="24.95" customHeight="1">
      <c r="B18" s="339" t="s">
        <v>8</v>
      </c>
      <c r="C18" s="132"/>
      <c r="D18" s="133">
        <v>3.7017794518768672</v>
      </c>
      <c r="E18" s="133">
        <v>6.2670476685283809</v>
      </c>
      <c r="F18" s="134">
        <v>0.35946123104899241</v>
      </c>
      <c r="G18" s="134"/>
      <c r="H18" s="133">
        <v>35.718924535653983</v>
      </c>
      <c r="I18" s="133"/>
      <c r="J18" s="133">
        <v>8.5779723136497452</v>
      </c>
      <c r="K18" s="125"/>
    </row>
    <row r="19" spans="2:11" ht="24.95" customHeight="1">
      <c r="B19" s="339" t="s">
        <v>9</v>
      </c>
      <c r="C19" s="132"/>
      <c r="D19" s="133">
        <v>4.9692380501656412</v>
      </c>
      <c r="E19" s="133">
        <v>7.8088026502602936</v>
      </c>
      <c r="F19" s="134">
        <v>0.39514616815984022</v>
      </c>
      <c r="G19" s="134"/>
      <c r="H19" s="133">
        <v>44.36819687647894</v>
      </c>
      <c r="I19" s="133"/>
      <c r="J19" s="133">
        <v>7.6841328120085679</v>
      </c>
      <c r="K19" s="125"/>
    </row>
    <row r="20" spans="2:11" ht="24.95" customHeight="1">
      <c r="B20" s="339" t="s">
        <v>10</v>
      </c>
      <c r="C20" s="132"/>
      <c r="D20" s="133">
        <v>4.8836322014498279</v>
      </c>
      <c r="E20" s="133">
        <v>6.7149942769935143</v>
      </c>
      <c r="F20" s="134">
        <v>0.4408451164157659</v>
      </c>
      <c r="G20" s="134"/>
      <c r="H20" s="135">
        <v>15.261350629530712</v>
      </c>
      <c r="I20" s="133"/>
      <c r="J20" s="133">
        <v>7.0511990920946532</v>
      </c>
      <c r="K20" s="125"/>
    </row>
    <row r="21" spans="2:11" ht="24.95" customHeight="1">
      <c r="B21" s="339" t="s">
        <v>11</v>
      </c>
      <c r="C21" s="132"/>
      <c r="D21" s="133">
        <v>3.9397160903007942</v>
      </c>
      <c r="E21" s="133">
        <v>6.1909824276155332</v>
      </c>
      <c r="F21" s="134">
        <v>0.42893471000949784</v>
      </c>
      <c r="G21" s="134"/>
      <c r="H21" s="133">
        <v>6.253517603652055</v>
      </c>
      <c r="I21" s="133"/>
      <c r="J21" s="133">
        <v>7.6111464055707119</v>
      </c>
      <c r="K21" s="125"/>
    </row>
    <row r="22" spans="2:11" ht="24.95" customHeight="1">
      <c r="B22" s="339" t="s">
        <v>12</v>
      </c>
      <c r="C22" s="132"/>
      <c r="D22" s="134">
        <v>3.9884589273591309</v>
      </c>
      <c r="E22" s="134">
        <v>6.9585879158180584</v>
      </c>
      <c r="F22" s="134">
        <v>0.60767991666104004</v>
      </c>
      <c r="G22" s="134"/>
      <c r="H22" s="133">
        <v>21.215207060420909</v>
      </c>
      <c r="I22" s="133"/>
      <c r="J22" s="133">
        <v>6.4728637395368587</v>
      </c>
      <c r="K22" s="125"/>
    </row>
    <row r="23" spans="2:11" ht="24.95" customHeight="1">
      <c r="B23" s="339" t="s">
        <v>13</v>
      </c>
      <c r="C23" s="132"/>
      <c r="D23" s="133">
        <v>4.7050062620586948</v>
      </c>
      <c r="E23" s="133">
        <v>7.3113766374437263</v>
      </c>
      <c r="F23" s="134">
        <v>0.38065348103724189</v>
      </c>
      <c r="G23" s="134"/>
      <c r="H23" s="133">
        <v>20.309379548454796</v>
      </c>
      <c r="I23" s="133"/>
      <c r="J23" s="133">
        <v>8.4676573093018224</v>
      </c>
      <c r="K23" s="125"/>
    </row>
    <row r="24" spans="2:11" ht="24.95" customHeight="1">
      <c r="B24" s="339" t="s">
        <v>14</v>
      </c>
      <c r="C24" s="132"/>
      <c r="D24" s="133">
        <v>6.4068339562199679</v>
      </c>
      <c r="E24" s="133">
        <v>9.343299519487454</v>
      </c>
      <c r="F24" s="134">
        <v>0.57848052448900888</v>
      </c>
      <c r="G24" s="134"/>
      <c r="H24" s="135">
        <v>26.695141484249866</v>
      </c>
      <c r="I24" s="133"/>
      <c r="J24" s="133">
        <v>7.7679490389162424</v>
      </c>
      <c r="K24" s="125"/>
    </row>
    <row r="25" spans="2:11" ht="24.95" customHeight="1">
      <c r="B25" s="339" t="s">
        <v>15</v>
      </c>
      <c r="C25" s="132"/>
      <c r="D25" s="133">
        <v>3.5530990919857874</v>
      </c>
      <c r="E25" s="133">
        <v>5.7526366251198464</v>
      </c>
      <c r="F25" s="134">
        <v>0.25046553920874665</v>
      </c>
      <c r="G25" s="134"/>
      <c r="H25" s="133">
        <v>22.559359314195479</v>
      </c>
      <c r="I25" s="133"/>
      <c r="J25" s="133">
        <v>8.0333841190950057</v>
      </c>
      <c r="K25" s="125"/>
    </row>
    <row r="26" spans="2:11" ht="24.95" customHeight="1">
      <c r="B26" s="339" t="s">
        <v>211</v>
      </c>
      <c r="C26" s="132"/>
      <c r="D26" s="133">
        <v>5.2043927826306255</v>
      </c>
      <c r="E26" s="133">
        <v>8.9873214572299798</v>
      </c>
      <c r="F26" s="133">
        <v>0.55749487533556907</v>
      </c>
      <c r="G26" s="134"/>
      <c r="H26" s="133">
        <v>22.559359314195479</v>
      </c>
      <c r="I26" s="133"/>
      <c r="J26" s="133">
        <v>5.5303679410375404</v>
      </c>
      <c r="K26" s="125"/>
    </row>
    <row r="27" spans="2:11" ht="24.95" customHeight="1">
      <c r="B27" s="339" t="s">
        <v>17</v>
      </c>
      <c r="C27" s="132"/>
      <c r="D27" s="133">
        <v>4.2344118692827353</v>
      </c>
      <c r="E27" s="133">
        <v>5.91524711510489</v>
      </c>
      <c r="F27" s="134">
        <v>0.49724477485408725</v>
      </c>
      <c r="G27" s="134"/>
      <c r="H27" s="133">
        <v>19.394252836409478</v>
      </c>
      <c r="I27" s="133"/>
      <c r="J27" s="133">
        <v>7.1366922348116137</v>
      </c>
      <c r="K27" s="125"/>
    </row>
    <row r="28" spans="2:11" ht="24.95" customHeight="1">
      <c r="B28" s="339" t="s">
        <v>18</v>
      </c>
      <c r="C28" s="132"/>
      <c r="D28" s="133">
        <v>3.4186808195271223</v>
      </c>
      <c r="E28" s="133">
        <v>5.916947572258481</v>
      </c>
      <c r="F28" s="134">
        <v>0.27913132406906094</v>
      </c>
      <c r="G28" s="134"/>
      <c r="H28" s="133">
        <v>22.71151593392144</v>
      </c>
      <c r="I28" s="133"/>
      <c r="J28" s="133">
        <v>5.9946729224568651</v>
      </c>
      <c r="K28" s="125"/>
    </row>
    <row r="29" spans="2:11" ht="24.95" customHeight="1">
      <c r="B29" s="339" t="s">
        <v>19</v>
      </c>
      <c r="C29" s="132"/>
      <c r="D29" s="133">
        <v>4.9794498893455579</v>
      </c>
      <c r="E29" s="133">
        <v>6.5997470755611758</v>
      </c>
      <c r="F29" s="134">
        <v>0.55696033328506345</v>
      </c>
      <c r="G29" s="134"/>
      <c r="H29" s="133">
        <v>39.519443566234585</v>
      </c>
      <c r="I29" s="133"/>
      <c r="J29" s="133">
        <v>7.234442403792765</v>
      </c>
      <c r="K29" s="125"/>
    </row>
    <row r="30" spans="2:11" ht="24.95" customHeight="1">
      <c r="B30" s="339" t="s">
        <v>212</v>
      </c>
      <c r="C30" s="132"/>
      <c r="D30" s="134">
        <v>3.5259154787689515</v>
      </c>
      <c r="E30" s="134">
        <v>6.1451669772830302</v>
      </c>
      <c r="F30" s="134">
        <v>0.32586643680819083</v>
      </c>
      <c r="G30" s="134"/>
      <c r="H30" s="133">
        <v>15.111066337581221</v>
      </c>
      <c r="I30" s="133"/>
      <c r="J30" s="133">
        <v>6.7891089129075555</v>
      </c>
      <c r="K30" s="125"/>
    </row>
    <row r="31" spans="2:11" ht="24.95" customHeight="1">
      <c r="B31" s="339" t="s">
        <v>213</v>
      </c>
      <c r="C31" s="132"/>
      <c r="D31" s="134">
        <v>7.2780203784570592</v>
      </c>
      <c r="E31" s="134">
        <v>9.4614264919941782</v>
      </c>
      <c r="F31" s="135">
        <v>0.3984592907424625</v>
      </c>
      <c r="G31" s="134"/>
      <c r="H31" s="135">
        <v>145.5604075691412</v>
      </c>
      <c r="I31" s="133"/>
      <c r="J31" s="133">
        <v>5.3846874902356978</v>
      </c>
      <c r="K31" s="125"/>
    </row>
    <row r="32" spans="2:11" ht="24.95" customHeight="1">
      <c r="B32" s="339" t="s">
        <v>22</v>
      </c>
      <c r="C32" s="132"/>
      <c r="D32" s="134">
        <v>4.3501903208265356</v>
      </c>
      <c r="E32" s="134">
        <v>8.1566068515497552</v>
      </c>
      <c r="F32" s="135">
        <v>0.21070375052675938</v>
      </c>
      <c r="G32" s="134"/>
      <c r="H32" s="135">
        <v>54.377379010331694</v>
      </c>
      <c r="I32" s="133"/>
      <c r="J32" s="133">
        <v>2.3081862515402372</v>
      </c>
      <c r="K32" s="125"/>
    </row>
    <row r="33" spans="1:11" ht="8.1" customHeight="1" thickBot="1">
      <c r="A33" s="136"/>
      <c r="B33" s="137"/>
      <c r="C33" s="137"/>
      <c r="D33" s="137"/>
      <c r="E33" s="137"/>
      <c r="F33" s="137"/>
      <c r="G33" s="137"/>
      <c r="H33" s="137"/>
      <c r="I33" s="137"/>
      <c r="J33" s="138"/>
      <c r="K33" s="137"/>
    </row>
    <row r="34" spans="1:11" ht="8.1" customHeight="1"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spans="1:11" s="139" customFormat="1" ht="15.95" customHeight="1">
      <c r="B35" s="76" t="s">
        <v>273</v>
      </c>
      <c r="C35" s="140"/>
      <c r="D35" s="140"/>
      <c r="E35" s="140"/>
      <c r="F35" s="140"/>
      <c r="G35" s="140"/>
      <c r="H35" s="140"/>
      <c r="I35" s="140"/>
      <c r="J35" s="140"/>
      <c r="K35" s="140"/>
    </row>
    <row r="36" spans="1:11" s="139" customFormat="1" ht="15.95" customHeight="1">
      <c r="B36" s="140" t="s">
        <v>217</v>
      </c>
      <c r="D36" s="140"/>
      <c r="E36" s="140"/>
      <c r="F36" s="141"/>
      <c r="G36" s="141"/>
      <c r="H36" s="142"/>
      <c r="I36" s="142"/>
      <c r="K36" s="140"/>
    </row>
    <row r="37" spans="1:11" s="139" customFormat="1" ht="15.95" customHeight="1">
      <c r="B37" s="143" t="s">
        <v>157</v>
      </c>
      <c r="F37" s="144"/>
      <c r="G37" s="144"/>
    </row>
    <row r="38" spans="1:11" s="139" customFormat="1" ht="15.95" customHeight="1">
      <c r="B38" s="140" t="s">
        <v>294</v>
      </c>
      <c r="F38" s="144"/>
      <c r="G38" s="144"/>
    </row>
    <row r="39" spans="1:11" s="139" customFormat="1" ht="15.95" customHeight="1">
      <c r="B39" s="143" t="s">
        <v>295</v>
      </c>
      <c r="F39" s="144"/>
      <c r="G39" s="144"/>
    </row>
    <row r="40" spans="1:11" s="139" customFormat="1" ht="15.95" customHeight="1">
      <c r="B40" s="140" t="s">
        <v>218</v>
      </c>
      <c r="F40" s="144"/>
      <c r="G40" s="144"/>
    </row>
    <row r="41" spans="1:11" s="139" customFormat="1" ht="15.95" customHeight="1">
      <c r="B41" s="143" t="s">
        <v>161</v>
      </c>
      <c r="F41" s="144"/>
      <c r="G41" s="144"/>
    </row>
    <row r="42" spans="1:11" s="139" customFormat="1" ht="15.95" customHeight="1">
      <c r="B42" s="140" t="s">
        <v>219</v>
      </c>
    </row>
    <row r="43" spans="1:11" s="139" customFormat="1" ht="15.95" customHeight="1">
      <c r="B43" s="143" t="s">
        <v>163</v>
      </c>
    </row>
  </sheetData>
  <mergeCells count="1">
    <mergeCell ref="D9:F10"/>
  </mergeCells>
  <hyperlinks>
    <hyperlink ref="K1" r:id="rId1" xr:uid="{00000000-0004-0000-0E00-000000000000}"/>
  </hyperlinks>
  <printOptions horizontalCentered="1"/>
  <pageMargins left="0.39370078740157499" right="0.39370078740157499" top="0.74803149606299202" bottom="0.511811023622047" header="0.31496062992126" footer="0.31496062992126"/>
  <pageSetup paperSize="9" scale="97" orientation="portrait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L23"/>
  <sheetViews>
    <sheetView view="pageBreakPreview" zoomScale="80" zoomScaleNormal="100" zoomScaleSheetLayoutView="80" workbookViewId="0">
      <selection activeCell="F13" sqref="F13"/>
    </sheetView>
  </sheetViews>
  <sheetFormatPr defaultColWidth="8.42578125" defaultRowHeight="15.95" customHeight="1"/>
  <cols>
    <col min="1" max="1" width="1.7109375" style="103" customWidth="1"/>
    <col min="2" max="2" width="11.7109375" style="103" customWidth="1"/>
    <col min="3" max="3" width="49.85546875" style="103" customWidth="1"/>
    <col min="4" max="8" width="10.7109375" style="103" customWidth="1"/>
    <col min="9" max="9" width="1.7109375" style="103" customWidth="1"/>
    <col min="10" max="10" width="8.42578125" style="103"/>
    <col min="11" max="11" width="36.42578125" style="103" bestFit="1" customWidth="1"/>
    <col min="12" max="253" width="8.42578125" style="103"/>
    <col min="254" max="254" width="1.5703125" style="103" customWidth="1"/>
    <col min="255" max="255" width="0.7109375" style="103" customWidth="1"/>
    <col min="256" max="256" width="0.85546875" style="103" customWidth="1"/>
    <col min="257" max="257" width="48.28515625" style="103" customWidth="1"/>
    <col min="258" max="258" width="15.5703125" style="103" customWidth="1"/>
    <col min="259" max="259" width="2.28515625" style="103" customWidth="1"/>
    <col min="260" max="260" width="15.5703125" style="103" customWidth="1"/>
    <col min="261" max="261" width="3.5703125" style="103" customWidth="1"/>
    <col min="262" max="262" width="2.28515625" style="103" customWidth="1"/>
    <col min="263" max="509" width="8.42578125" style="103"/>
    <col min="510" max="510" width="1.5703125" style="103" customWidth="1"/>
    <col min="511" max="511" width="0.7109375" style="103" customWidth="1"/>
    <col min="512" max="512" width="0.85546875" style="103" customWidth="1"/>
    <col min="513" max="513" width="48.28515625" style="103" customWidth="1"/>
    <col min="514" max="514" width="15.5703125" style="103" customWidth="1"/>
    <col min="515" max="515" width="2.28515625" style="103" customWidth="1"/>
    <col min="516" max="516" width="15.5703125" style="103" customWidth="1"/>
    <col min="517" max="517" width="3.5703125" style="103" customWidth="1"/>
    <col min="518" max="518" width="2.28515625" style="103" customWidth="1"/>
    <col min="519" max="765" width="8.42578125" style="103"/>
    <col min="766" max="766" width="1.5703125" style="103" customWidth="1"/>
    <col min="767" max="767" width="0.7109375" style="103" customWidth="1"/>
    <col min="768" max="768" width="0.85546875" style="103" customWidth="1"/>
    <col min="769" max="769" width="48.28515625" style="103" customWidth="1"/>
    <col min="770" max="770" width="15.5703125" style="103" customWidth="1"/>
    <col min="771" max="771" width="2.28515625" style="103" customWidth="1"/>
    <col min="772" max="772" width="15.5703125" style="103" customWidth="1"/>
    <col min="773" max="773" width="3.5703125" style="103" customWidth="1"/>
    <col min="774" max="774" width="2.28515625" style="103" customWidth="1"/>
    <col min="775" max="1021" width="8.42578125" style="103"/>
    <col min="1022" max="1022" width="1.5703125" style="103" customWidth="1"/>
    <col min="1023" max="1023" width="0.7109375" style="103" customWidth="1"/>
    <col min="1024" max="1024" width="0.85546875" style="103" customWidth="1"/>
    <col min="1025" max="1025" width="48.28515625" style="103" customWidth="1"/>
    <col min="1026" max="1026" width="15.5703125" style="103" customWidth="1"/>
    <col min="1027" max="1027" width="2.28515625" style="103" customWidth="1"/>
    <col min="1028" max="1028" width="15.5703125" style="103" customWidth="1"/>
    <col min="1029" max="1029" width="3.5703125" style="103" customWidth="1"/>
    <col min="1030" max="1030" width="2.28515625" style="103" customWidth="1"/>
    <col min="1031" max="1277" width="8.42578125" style="103"/>
    <col min="1278" max="1278" width="1.5703125" style="103" customWidth="1"/>
    <col min="1279" max="1279" width="0.7109375" style="103" customWidth="1"/>
    <col min="1280" max="1280" width="0.85546875" style="103" customWidth="1"/>
    <col min="1281" max="1281" width="48.28515625" style="103" customWidth="1"/>
    <col min="1282" max="1282" width="15.5703125" style="103" customWidth="1"/>
    <col min="1283" max="1283" width="2.28515625" style="103" customWidth="1"/>
    <col min="1284" max="1284" width="15.5703125" style="103" customWidth="1"/>
    <col min="1285" max="1285" width="3.5703125" style="103" customWidth="1"/>
    <col min="1286" max="1286" width="2.28515625" style="103" customWidth="1"/>
    <col min="1287" max="1533" width="8.42578125" style="103"/>
    <col min="1534" max="1534" width="1.5703125" style="103" customWidth="1"/>
    <col min="1535" max="1535" width="0.7109375" style="103" customWidth="1"/>
    <col min="1536" max="1536" width="0.85546875" style="103" customWidth="1"/>
    <col min="1537" max="1537" width="48.28515625" style="103" customWidth="1"/>
    <col min="1538" max="1538" width="15.5703125" style="103" customWidth="1"/>
    <col min="1539" max="1539" width="2.28515625" style="103" customWidth="1"/>
    <col min="1540" max="1540" width="15.5703125" style="103" customWidth="1"/>
    <col min="1541" max="1541" width="3.5703125" style="103" customWidth="1"/>
    <col min="1542" max="1542" width="2.28515625" style="103" customWidth="1"/>
    <col min="1543" max="1789" width="8.42578125" style="103"/>
    <col min="1790" max="1790" width="1.5703125" style="103" customWidth="1"/>
    <col min="1791" max="1791" width="0.7109375" style="103" customWidth="1"/>
    <col min="1792" max="1792" width="0.85546875" style="103" customWidth="1"/>
    <col min="1793" max="1793" width="48.28515625" style="103" customWidth="1"/>
    <col min="1794" max="1794" width="15.5703125" style="103" customWidth="1"/>
    <col min="1795" max="1795" width="2.28515625" style="103" customWidth="1"/>
    <col min="1796" max="1796" width="15.5703125" style="103" customWidth="1"/>
    <col min="1797" max="1797" width="3.5703125" style="103" customWidth="1"/>
    <col min="1798" max="1798" width="2.28515625" style="103" customWidth="1"/>
    <col min="1799" max="2045" width="8.42578125" style="103"/>
    <col min="2046" max="2046" width="1.5703125" style="103" customWidth="1"/>
    <col min="2047" max="2047" width="0.7109375" style="103" customWidth="1"/>
    <col min="2048" max="2048" width="0.85546875" style="103" customWidth="1"/>
    <col min="2049" max="2049" width="48.28515625" style="103" customWidth="1"/>
    <col min="2050" max="2050" width="15.5703125" style="103" customWidth="1"/>
    <col min="2051" max="2051" width="2.28515625" style="103" customWidth="1"/>
    <col min="2052" max="2052" width="15.5703125" style="103" customWidth="1"/>
    <col min="2053" max="2053" width="3.5703125" style="103" customWidth="1"/>
    <col min="2054" max="2054" width="2.28515625" style="103" customWidth="1"/>
    <col min="2055" max="2301" width="8.42578125" style="103"/>
    <col min="2302" max="2302" width="1.5703125" style="103" customWidth="1"/>
    <col min="2303" max="2303" width="0.7109375" style="103" customWidth="1"/>
    <col min="2304" max="2304" width="0.85546875" style="103" customWidth="1"/>
    <col min="2305" max="2305" width="48.28515625" style="103" customWidth="1"/>
    <col min="2306" max="2306" width="15.5703125" style="103" customWidth="1"/>
    <col min="2307" max="2307" width="2.28515625" style="103" customWidth="1"/>
    <col min="2308" max="2308" width="15.5703125" style="103" customWidth="1"/>
    <col min="2309" max="2309" width="3.5703125" style="103" customWidth="1"/>
    <col min="2310" max="2310" width="2.28515625" style="103" customWidth="1"/>
    <col min="2311" max="2557" width="8.42578125" style="103"/>
    <col min="2558" max="2558" width="1.5703125" style="103" customWidth="1"/>
    <col min="2559" max="2559" width="0.7109375" style="103" customWidth="1"/>
    <col min="2560" max="2560" width="0.85546875" style="103" customWidth="1"/>
    <col min="2561" max="2561" width="48.28515625" style="103" customWidth="1"/>
    <col min="2562" max="2562" width="15.5703125" style="103" customWidth="1"/>
    <col min="2563" max="2563" width="2.28515625" style="103" customWidth="1"/>
    <col min="2564" max="2564" width="15.5703125" style="103" customWidth="1"/>
    <col min="2565" max="2565" width="3.5703125" style="103" customWidth="1"/>
    <col min="2566" max="2566" width="2.28515625" style="103" customWidth="1"/>
    <col min="2567" max="2813" width="8.42578125" style="103"/>
    <col min="2814" max="2814" width="1.5703125" style="103" customWidth="1"/>
    <col min="2815" max="2815" width="0.7109375" style="103" customWidth="1"/>
    <col min="2816" max="2816" width="0.85546875" style="103" customWidth="1"/>
    <col min="2817" max="2817" width="48.28515625" style="103" customWidth="1"/>
    <col min="2818" max="2818" width="15.5703125" style="103" customWidth="1"/>
    <col min="2819" max="2819" width="2.28515625" style="103" customWidth="1"/>
    <col min="2820" max="2820" width="15.5703125" style="103" customWidth="1"/>
    <col min="2821" max="2821" width="3.5703125" style="103" customWidth="1"/>
    <col min="2822" max="2822" width="2.28515625" style="103" customWidth="1"/>
    <col min="2823" max="3069" width="8.42578125" style="103"/>
    <col min="3070" max="3070" width="1.5703125" style="103" customWidth="1"/>
    <col min="3071" max="3071" width="0.7109375" style="103" customWidth="1"/>
    <col min="3072" max="3072" width="0.85546875" style="103" customWidth="1"/>
    <col min="3073" max="3073" width="48.28515625" style="103" customWidth="1"/>
    <col min="3074" max="3074" width="15.5703125" style="103" customWidth="1"/>
    <col min="3075" max="3075" width="2.28515625" style="103" customWidth="1"/>
    <col min="3076" max="3076" width="15.5703125" style="103" customWidth="1"/>
    <col min="3077" max="3077" width="3.5703125" style="103" customWidth="1"/>
    <col min="3078" max="3078" width="2.28515625" style="103" customWidth="1"/>
    <col min="3079" max="3325" width="8.42578125" style="103"/>
    <col min="3326" max="3326" width="1.5703125" style="103" customWidth="1"/>
    <col min="3327" max="3327" width="0.7109375" style="103" customWidth="1"/>
    <col min="3328" max="3328" width="0.85546875" style="103" customWidth="1"/>
    <col min="3329" max="3329" width="48.28515625" style="103" customWidth="1"/>
    <col min="3330" max="3330" width="15.5703125" style="103" customWidth="1"/>
    <col min="3331" max="3331" width="2.28515625" style="103" customWidth="1"/>
    <col min="3332" max="3332" width="15.5703125" style="103" customWidth="1"/>
    <col min="3333" max="3333" width="3.5703125" style="103" customWidth="1"/>
    <col min="3334" max="3334" width="2.28515625" style="103" customWidth="1"/>
    <col min="3335" max="3581" width="8.42578125" style="103"/>
    <col min="3582" max="3582" width="1.5703125" style="103" customWidth="1"/>
    <col min="3583" max="3583" width="0.7109375" style="103" customWidth="1"/>
    <col min="3584" max="3584" width="0.85546875" style="103" customWidth="1"/>
    <col min="3585" max="3585" width="48.28515625" style="103" customWidth="1"/>
    <col min="3586" max="3586" width="15.5703125" style="103" customWidth="1"/>
    <col min="3587" max="3587" width="2.28515625" style="103" customWidth="1"/>
    <col min="3588" max="3588" width="15.5703125" style="103" customWidth="1"/>
    <col min="3589" max="3589" width="3.5703125" style="103" customWidth="1"/>
    <col min="3590" max="3590" width="2.28515625" style="103" customWidth="1"/>
    <col min="3591" max="3837" width="8.42578125" style="103"/>
    <col min="3838" max="3838" width="1.5703125" style="103" customWidth="1"/>
    <col min="3839" max="3839" width="0.7109375" style="103" customWidth="1"/>
    <col min="3840" max="3840" width="0.85546875" style="103" customWidth="1"/>
    <col min="3841" max="3841" width="48.28515625" style="103" customWidth="1"/>
    <col min="3842" max="3842" width="15.5703125" style="103" customWidth="1"/>
    <col min="3843" max="3843" width="2.28515625" style="103" customWidth="1"/>
    <col min="3844" max="3844" width="15.5703125" style="103" customWidth="1"/>
    <col min="3845" max="3845" width="3.5703125" style="103" customWidth="1"/>
    <col min="3846" max="3846" width="2.28515625" style="103" customWidth="1"/>
    <col min="3847" max="4093" width="8.42578125" style="103"/>
    <col min="4094" max="4094" width="1.5703125" style="103" customWidth="1"/>
    <col min="4095" max="4095" width="0.7109375" style="103" customWidth="1"/>
    <col min="4096" max="4096" width="0.85546875" style="103" customWidth="1"/>
    <col min="4097" max="4097" width="48.28515625" style="103" customWidth="1"/>
    <col min="4098" max="4098" width="15.5703125" style="103" customWidth="1"/>
    <col min="4099" max="4099" width="2.28515625" style="103" customWidth="1"/>
    <col min="4100" max="4100" width="15.5703125" style="103" customWidth="1"/>
    <col min="4101" max="4101" width="3.5703125" style="103" customWidth="1"/>
    <col min="4102" max="4102" width="2.28515625" style="103" customWidth="1"/>
    <col min="4103" max="4349" width="8.42578125" style="103"/>
    <col min="4350" max="4350" width="1.5703125" style="103" customWidth="1"/>
    <col min="4351" max="4351" width="0.7109375" style="103" customWidth="1"/>
    <col min="4352" max="4352" width="0.85546875" style="103" customWidth="1"/>
    <col min="4353" max="4353" width="48.28515625" style="103" customWidth="1"/>
    <col min="4354" max="4354" width="15.5703125" style="103" customWidth="1"/>
    <col min="4355" max="4355" width="2.28515625" style="103" customWidth="1"/>
    <col min="4356" max="4356" width="15.5703125" style="103" customWidth="1"/>
    <col min="4357" max="4357" width="3.5703125" style="103" customWidth="1"/>
    <col min="4358" max="4358" width="2.28515625" style="103" customWidth="1"/>
    <col min="4359" max="4605" width="8.42578125" style="103"/>
    <col min="4606" max="4606" width="1.5703125" style="103" customWidth="1"/>
    <col min="4607" max="4607" width="0.7109375" style="103" customWidth="1"/>
    <col min="4608" max="4608" width="0.85546875" style="103" customWidth="1"/>
    <col min="4609" max="4609" width="48.28515625" style="103" customWidth="1"/>
    <col min="4610" max="4610" width="15.5703125" style="103" customWidth="1"/>
    <col min="4611" max="4611" width="2.28515625" style="103" customWidth="1"/>
    <col min="4612" max="4612" width="15.5703125" style="103" customWidth="1"/>
    <col min="4613" max="4613" width="3.5703125" style="103" customWidth="1"/>
    <col min="4614" max="4614" width="2.28515625" style="103" customWidth="1"/>
    <col min="4615" max="4861" width="8.42578125" style="103"/>
    <col min="4862" max="4862" width="1.5703125" style="103" customWidth="1"/>
    <col min="4863" max="4863" width="0.7109375" style="103" customWidth="1"/>
    <col min="4864" max="4864" width="0.85546875" style="103" customWidth="1"/>
    <col min="4865" max="4865" width="48.28515625" style="103" customWidth="1"/>
    <col min="4866" max="4866" width="15.5703125" style="103" customWidth="1"/>
    <col min="4867" max="4867" width="2.28515625" style="103" customWidth="1"/>
    <col min="4868" max="4868" width="15.5703125" style="103" customWidth="1"/>
    <col min="4869" max="4869" width="3.5703125" style="103" customWidth="1"/>
    <col min="4870" max="4870" width="2.28515625" style="103" customWidth="1"/>
    <col min="4871" max="5117" width="8.42578125" style="103"/>
    <col min="5118" max="5118" width="1.5703125" style="103" customWidth="1"/>
    <col min="5119" max="5119" width="0.7109375" style="103" customWidth="1"/>
    <col min="5120" max="5120" width="0.85546875" style="103" customWidth="1"/>
    <col min="5121" max="5121" width="48.28515625" style="103" customWidth="1"/>
    <col min="5122" max="5122" width="15.5703125" style="103" customWidth="1"/>
    <col min="5123" max="5123" width="2.28515625" style="103" customWidth="1"/>
    <col min="5124" max="5124" width="15.5703125" style="103" customWidth="1"/>
    <col min="5125" max="5125" width="3.5703125" style="103" customWidth="1"/>
    <col min="5126" max="5126" width="2.28515625" style="103" customWidth="1"/>
    <col min="5127" max="5373" width="8.42578125" style="103"/>
    <col min="5374" max="5374" width="1.5703125" style="103" customWidth="1"/>
    <col min="5375" max="5375" width="0.7109375" style="103" customWidth="1"/>
    <col min="5376" max="5376" width="0.85546875" style="103" customWidth="1"/>
    <col min="5377" max="5377" width="48.28515625" style="103" customWidth="1"/>
    <col min="5378" max="5378" width="15.5703125" style="103" customWidth="1"/>
    <col min="5379" max="5379" width="2.28515625" style="103" customWidth="1"/>
    <col min="5380" max="5380" width="15.5703125" style="103" customWidth="1"/>
    <col min="5381" max="5381" width="3.5703125" style="103" customWidth="1"/>
    <col min="5382" max="5382" width="2.28515625" style="103" customWidth="1"/>
    <col min="5383" max="5629" width="8.42578125" style="103"/>
    <col min="5630" max="5630" width="1.5703125" style="103" customWidth="1"/>
    <col min="5631" max="5631" width="0.7109375" style="103" customWidth="1"/>
    <col min="5632" max="5632" width="0.85546875" style="103" customWidth="1"/>
    <col min="5633" max="5633" width="48.28515625" style="103" customWidth="1"/>
    <col min="5634" max="5634" width="15.5703125" style="103" customWidth="1"/>
    <col min="5635" max="5635" width="2.28515625" style="103" customWidth="1"/>
    <col min="5636" max="5636" width="15.5703125" style="103" customWidth="1"/>
    <col min="5637" max="5637" width="3.5703125" style="103" customWidth="1"/>
    <col min="5638" max="5638" width="2.28515625" style="103" customWidth="1"/>
    <col min="5639" max="5885" width="8.42578125" style="103"/>
    <col min="5886" max="5886" width="1.5703125" style="103" customWidth="1"/>
    <col min="5887" max="5887" width="0.7109375" style="103" customWidth="1"/>
    <col min="5888" max="5888" width="0.85546875" style="103" customWidth="1"/>
    <col min="5889" max="5889" width="48.28515625" style="103" customWidth="1"/>
    <col min="5890" max="5890" width="15.5703125" style="103" customWidth="1"/>
    <col min="5891" max="5891" width="2.28515625" style="103" customWidth="1"/>
    <col min="5892" max="5892" width="15.5703125" style="103" customWidth="1"/>
    <col min="5893" max="5893" width="3.5703125" style="103" customWidth="1"/>
    <col min="5894" max="5894" width="2.28515625" style="103" customWidth="1"/>
    <col min="5895" max="6141" width="8.42578125" style="103"/>
    <col min="6142" max="6142" width="1.5703125" style="103" customWidth="1"/>
    <col min="6143" max="6143" width="0.7109375" style="103" customWidth="1"/>
    <col min="6144" max="6144" width="0.85546875" style="103" customWidth="1"/>
    <col min="6145" max="6145" width="48.28515625" style="103" customWidth="1"/>
    <col min="6146" max="6146" width="15.5703125" style="103" customWidth="1"/>
    <col min="6147" max="6147" width="2.28515625" style="103" customWidth="1"/>
    <col min="6148" max="6148" width="15.5703125" style="103" customWidth="1"/>
    <col min="6149" max="6149" width="3.5703125" style="103" customWidth="1"/>
    <col min="6150" max="6150" width="2.28515625" style="103" customWidth="1"/>
    <col min="6151" max="6397" width="8.42578125" style="103"/>
    <col min="6398" max="6398" width="1.5703125" style="103" customWidth="1"/>
    <col min="6399" max="6399" width="0.7109375" style="103" customWidth="1"/>
    <col min="6400" max="6400" width="0.85546875" style="103" customWidth="1"/>
    <col min="6401" max="6401" width="48.28515625" style="103" customWidth="1"/>
    <col min="6402" max="6402" width="15.5703125" style="103" customWidth="1"/>
    <col min="6403" max="6403" width="2.28515625" style="103" customWidth="1"/>
    <col min="6404" max="6404" width="15.5703125" style="103" customWidth="1"/>
    <col min="6405" max="6405" width="3.5703125" style="103" customWidth="1"/>
    <col min="6406" max="6406" width="2.28515625" style="103" customWidth="1"/>
    <col min="6407" max="6653" width="8.42578125" style="103"/>
    <col min="6654" max="6654" width="1.5703125" style="103" customWidth="1"/>
    <col min="6655" max="6655" width="0.7109375" style="103" customWidth="1"/>
    <col min="6656" max="6656" width="0.85546875" style="103" customWidth="1"/>
    <col min="6657" max="6657" width="48.28515625" style="103" customWidth="1"/>
    <col min="6658" max="6658" width="15.5703125" style="103" customWidth="1"/>
    <col min="6659" max="6659" width="2.28515625" style="103" customWidth="1"/>
    <col min="6660" max="6660" width="15.5703125" style="103" customWidth="1"/>
    <col min="6661" max="6661" width="3.5703125" style="103" customWidth="1"/>
    <col min="6662" max="6662" width="2.28515625" style="103" customWidth="1"/>
    <col min="6663" max="6909" width="8.42578125" style="103"/>
    <col min="6910" max="6910" width="1.5703125" style="103" customWidth="1"/>
    <col min="6911" max="6911" width="0.7109375" style="103" customWidth="1"/>
    <col min="6912" max="6912" width="0.85546875" style="103" customWidth="1"/>
    <col min="6913" max="6913" width="48.28515625" style="103" customWidth="1"/>
    <col min="6914" max="6914" width="15.5703125" style="103" customWidth="1"/>
    <col min="6915" max="6915" width="2.28515625" style="103" customWidth="1"/>
    <col min="6916" max="6916" width="15.5703125" style="103" customWidth="1"/>
    <col min="6917" max="6917" width="3.5703125" style="103" customWidth="1"/>
    <col min="6918" max="6918" width="2.28515625" style="103" customWidth="1"/>
    <col min="6919" max="7165" width="8.42578125" style="103"/>
    <col min="7166" max="7166" width="1.5703125" style="103" customWidth="1"/>
    <col min="7167" max="7167" width="0.7109375" style="103" customWidth="1"/>
    <col min="7168" max="7168" width="0.85546875" style="103" customWidth="1"/>
    <col min="7169" max="7169" width="48.28515625" style="103" customWidth="1"/>
    <col min="7170" max="7170" width="15.5703125" style="103" customWidth="1"/>
    <col min="7171" max="7171" width="2.28515625" style="103" customWidth="1"/>
    <col min="7172" max="7172" width="15.5703125" style="103" customWidth="1"/>
    <col min="7173" max="7173" width="3.5703125" style="103" customWidth="1"/>
    <col min="7174" max="7174" width="2.28515625" style="103" customWidth="1"/>
    <col min="7175" max="7421" width="8.42578125" style="103"/>
    <col min="7422" max="7422" width="1.5703125" style="103" customWidth="1"/>
    <col min="7423" max="7423" width="0.7109375" style="103" customWidth="1"/>
    <col min="7424" max="7424" width="0.85546875" style="103" customWidth="1"/>
    <col min="7425" max="7425" width="48.28515625" style="103" customWidth="1"/>
    <col min="7426" max="7426" width="15.5703125" style="103" customWidth="1"/>
    <col min="7427" max="7427" width="2.28515625" style="103" customWidth="1"/>
    <col min="7428" max="7428" width="15.5703125" style="103" customWidth="1"/>
    <col min="7429" max="7429" width="3.5703125" style="103" customWidth="1"/>
    <col min="7430" max="7430" width="2.28515625" style="103" customWidth="1"/>
    <col min="7431" max="7677" width="8.42578125" style="103"/>
    <col min="7678" max="7678" width="1.5703125" style="103" customWidth="1"/>
    <col min="7679" max="7679" width="0.7109375" style="103" customWidth="1"/>
    <col min="7680" max="7680" width="0.85546875" style="103" customWidth="1"/>
    <col min="7681" max="7681" width="48.28515625" style="103" customWidth="1"/>
    <col min="7682" max="7682" width="15.5703125" style="103" customWidth="1"/>
    <col min="7683" max="7683" width="2.28515625" style="103" customWidth="1"/>
    <col min="7684" max="7684" width="15.5703125" style="103" customWidth="1"/>
    <col min="7685" max="7685" width="3.5703125" style="103" customWidth="1"/>
    <col min="7686" max="7686" width="2.28515625" style="103" customWidth="1"/>
    <col min="7687" max="7933" width="8.42578125" style="103"/>
    <col min="7934" max="7934" width="1.5703125" style="103" customWidth="1"/>
    <col min="7935" max="7935" width="0.7109375" style="103" customWidth="1"/>
    <col min="7936" max="7936" width="0.85546875" style="103" customWidth="1"/>
    <col min="7937" max="7937" width="48.28515625" style="103" customWidth="1"/>
    <col min="7938" max="7938" width="15.5703125" style="103" customWidth="1"/>
    <col min="7939" max="7939" width="2.28515625" style="103" customWidth="1"/>
    <col min="7940" max="7940" width="15.5703125" style="103" customWidth="1"/>
    <col min="7941" max="7941" width="3.5703125" style="103" customWidth="1"/>
    <col min="7942" max="7942" width="2.28515625" style="103" customWidth="1"/>
    <col min="7943" max="8189" width="8.42578125" style="103"/>
    <col min="8190" max="8190" width="1.5703125" style="103" customWidth="1"/>
    <col min="8191" max="8191" width="0.7109375" style="103" customWidth="1"/>
    <col min="8192" max="8192" width="0.85546875" style="103" customWidth="1"/>
    <col min="8193" max="8193" width="48.28515625" style="103" customWidth="1"/>
    <col min="8194" max="8194" width="15.5703125" style="103" customWidth="1"/>
    <col min="8195" max="8195" width="2.28515625" style="103" customWidth="1"/>
    <col min="8196" max="8196" width="15.5703125" style="103" customWidth="1"/>
    <col min="8197" max="8197" width="3.5703125" style="103" customWidth="1"/>
    <col min="8198" max="8198" width="2.28515625" style="103" customWidth="1"/>
    <col min="8199" max="8445" width="8.42578125" style="103"/>
    <col min="8446" max="8446" width="1.5703125" style="103" customWidth="1"/>
    <col min="8447" max="8447" width="0.7109375" style="103" customWidth="1"/>
    <col min="8448" max="8448" width="0.85546875" style="103" customWidth="1"/>
    <col min="8449" max="8449" width="48.28515625" style="103" customWidth="1"/>
    <col min="8450" max="8450" width="15.5703125" style="103" customWidth="1"/>
    <col min="8451" max="8451" width="2.28515625" style="103" customWidth="1"/>
    <col min="8452" max="8452" width="15.5703125" style="103" customWidth="1"/>
    <col min="8453" max="8453" width="3.5703125" style="103" customWidth="1"/>
    <col min="8454" max="8454" width="2.28515625" style="103" customWidth="1"/>
    <col min="8455" max="8701" width="8.42578125" style="103"/>
    <col min="8702" max="8702" width="1.5703125" style="103" customWidth="1"/>
    <col min="8703" max="8703" width="0.7109375" style="103" customWidth="1"/>
    <col min="8704" max="8704" width="0.85546875" style="103" customWidth="1"/>
    <col min="8705" max="8705" width="48.28515625" style="103" customWidth="1"/>
    <col min="8706" max="8706" width="15.5703125" style="103" customWidth="1"/>
    <col min="8707" max="8707" width="2.28515625" style="103" customWidth="1"/>
    <col min="8708" max="8708" width="15.5703125" style="103" customWidth="1"/>
    <col min="8709" max="8709" width="3.5703125" style="103" customWidth="1"/>
    <col min="8710" max="8710" width="2.28515625" style="103" customWidth="1"/>
    <col min="8711" max="8957" width="8.42578125" style="103"/>
    <col min="8958" max="8958" width="1.5703125" style="103" customWidth="1"/>
    <col min="8959" max="8959" width="0.7109375" style="103" customWidth="1"/>
    <col min="8960" max="8960" width="0.85546875" style="103" customWidth="1"/>
    <col min="8961" max="8961" width="48.28515625" style="103" customWidth="1"/>
    <col min="8962" max="8962" width="15.5703125" style="103" customWidth="1"/>
    <col min="8963" max="8963" width="2.28515625" style="103" customWidth="1"/>
    <col min="8964" max="8964" width="15.5703125" style="103" customWidth="1"/>
    <col min="8965" max="8965" width="3.5703125" style="103" customWidth="1"/>
    <col min="8966" max="8966" width="2.28515625" style="103" customWidth="1"/>
    <col min="8967" max="9213" width="8.42578125" style="103"/>
    <col min="9214" max="9214" width="1.5703125" style="103" customWidth="1"/>
    <col min="9215" max="9215" width="0.7109375" style="103" customWidth="1"/>
    <col min="9216" max="9216" width="0.85546875" style="103" customWidth="1"/>
    <col min="9217" max="9217" width="48.28515625" style="103" customWidth="1"/>
    <col min="9218" max="9218" width="15.5703125" style="103" customWidth="1"/>
    <col min="9219" max="9219" width="2.28515625" style="103" customWidth="1"/>
    <col min="9220" max="9220" width="15.5703125" style="103" customWidth="1"/>
    <col min="9221" max="9221" width="3.5703125" style="103" customWidth="1"/>
    <col min="9222" max="9222" width="2.28515625" style="103" customWidth="1"/>
    <col min="9223" max="9469" width="8.42578125" style="103"/>
    <col min="9470" max="9470" width="1.5703125" style="103" customWidth="1"/>
    <col min="9471" max="9471" width="0.7109375" style="103" customWidth="1"/>
    <col min="9472" max="9472" width="0.85546875" style="103" customWidth="1"/>
    <col min="9473" max="9473" width="48.28515625" style="103" customWidth="1"/>
    <col min="9474" max="9474" width="15.5703125" style="103" customWidth="1"/>
    <col min="9475" max="9475" width="2.28515625" style="103" customWidth="1"/>
    <col min="9476" max="9476" width="15.5703125" style="103" customWidth="1"/>
    <col min="9477" max="9477" width="3.5703125" style="103" customWidth="1"/>
    <col min="9478" max="9478" width="2.28515625" style="103" customWidth="1"/>
    <col min="9479" max="9725" width="8.42578125" style="103"/>
    <col min="9726" max="9726" width="1.5703125" style="103" customWidth="1"/>
    <col min="9727" max="9727" width="0.7109375" style="103" customWidth="1"/>
    <col min="9728" max="9728" width="0.85546875" style="103" customWidth="1"/>
    <col min="9729" max="9729" width="48.28515625" style="103" customWidth="1"/>
    <col min="9730" max="9730" width="15.5703125" style="103" customWidth="1"/>
    <col min="9731" max="9731" width="2.28515625" style="103" customWidth="1"/>
    <col min="9732" max="9732" width="15.5703125" style="103" customWidth="1"/>
    <col min="9733" max="9733" width="3.5703125" style="103" customWidth="1"/>
    <col min="9734" max="9734" width="2.28515625" style="103" customWidth="1"/>
    <col min="9735" max="9981" width="8.42578125" style="103"/>
    <col min="9982" max="9982" width="1.5703125" style="103" customWidth="1"/>
    <col min="9983" max="9983" width="0.7109375" style="103" customWidth="1"/>
    <col min="9984" max="9984" width="0.85546875" style="103" customWidth="1"/>
    <col min="9985" max="9985" width="48.28515625" style="103" customWidth="1"/>
    <col min="9986" max="9986" width="15.5703125" style="103" customWidth="1"/>
    <col min="9987" max="9987" width="2.28515625" style="103" customWidth="1"/>
    <col min="9988" max="9988" width="15.5703125" style="103" customWidth="1"/>
    <col min="9989" max="9989" width="3.5703125" style="103" customWidth="1"/>
    <col min="9990" max="9990" width="2.28515625" style="103" customWidth="1"/>
    <col min="9991" max="10237" width="8.42578125" style="103"/>
    <col min="10238" max="10238" width="1.5703125" style="103" customWidth="1"/>
    <col min="10239" max="10239" width="0.7109375" style="103" customWidth="1"/>
    <col min="10240" max="10240" width="0.85546875" style="103" customWidth="1"/>
    <col min="10241" max="10241" width="48.28515625" style="103" customWidth="1"/>
    <col min="10242" max="10242" width="15.5703125" style="103" customWidth="1"/>
    <col min="10243" max="10243" width="2.28515625" style="103" customWidth="1"/>
    <col min="10244" max="10244" width="15.5703125" style="103" customWidth="1"/>
    <col min="10245" max="10245" width="3.5703125" style="103" customWidth="1"/>
    <col min="10246" max="10246" width="2.28515625" style="103" customWidth="1"/>
    <col min="10247" max="10493" width="8.42578125" style="103"/>
    <col min="10494" max="10494" width="1.5703125" style="103" customWidth="1"/>
    <col min="10495" max="10495" width="0.7109375" style="103" customWidth="1"/>
    <col min="10496" max="10496" width="0.85546875" style="103" customWidth="1"/>
    <col min="10497" max="10497" width="48.28515625" style="103" customWidth="1"/>
    <col min="10498" max="10498" width="15.5703125" style="103" customWidth="1"/>
    <col min="10499" max="10499" width="2.28515625" style="103" customWidth="1"/>
    <col min="10500" max="10500" width="15.5703125" style="103" customWidth="1"/>
    <col min="10501" max="10501" width="3.5703125" style="103" customWidth="1"/>
    <col min="10502" max="10502" width="2.28515625" style="103" customWidth="1"/>
    <col min="10503" max="10749" width="8.42578125" style="103"/>
    <col min="10750" max="10750" width="1.5703125" style="103" customWidth="1"/>
    <col min="10751" max="10751" width="0.7109375" style="103" customWidth="1"/>
    <col min="10752" max="10752" width="0.85546875" style="103" customWidth="1"/>
    <col min="10753" max="10753" width="48.28515625" style="103" customWidth="1"/>
    <col min="10754" max="10754" width="15.5703125" style="103" customWidth="1"/>
    <col min="10755" max="10755" width="2.28515625" style="103" customWidth="1"/>
    <col min="10756" max="10756" width="15.5703125" style="103" customWidth="1"/>
    <col min="10757" max="10757" width="3.5703125" style="103" customWidth="1"/>
    <col min="10758" max="10758" width="2.28515625" style="103" customWidth="1"/>
    <col min="10759" max="11005" width="8.42578125" style="103"/>
    <col min="11006" max="11006" width="1.5703125" style="103" customWidth="1"/>
    <col min="11007" max="11007" width="0.7109375" style="103" customWidth="1"/>
    <col min="11008" max="11008" width="0.85546875" style="103" customWidth="1"/>
    <col min="11009" max="11009" width="48.28515625" style="103" customWidth="1"/>
    <col min="11010" max="11010" width="15.5703125" style="103" customWidth="1"/>
    <col min="11011" max="11011" width="2.28515625" style="103" customWidth="1"/>
    <col min="11012" max="11012" width="15.5703125" style="103" customWidth="1"/>
    <col min="11013" max="11013" width="3.5703125" style="103" customWidth="1"/>
    <col min="11014" max="11014" width="2.28515625" style="103" customWidth="1"/>
    <col min="11015" max="11261" width="8.42578125" style="103"/>
    <col min="11262" max="11262" width="1.5703125" style="103" customWidth="1"/>
    <col min="11263" max="11263" width="0.7109375" style="103" customWidth="1"/>
    <col min="11264" max="11264" width="0.85546875" style="103" customWidth="1"/>
    <col min="11265" max="11265" width="48.28515625" style="103" customWidth="1"/>
    <col min="11266" max="11266" width="15.5703125" style="103" customWidth="1"/>
    <col min="11267" max="11267" width="2.28515625" style="103" customWidth="1"/>
    <col min="11268" max="11268" width="15.5703125" style="103" customWidth="1"/>
    <col min="11269" max="11269" width="3.5703125" style="103" customWidth="1"/>
    <col min="11270" max="11270" width="2.28515625" style="103" customWidth="1"/>
    <col min="11271" max="11517" width="8.42578125" style="103"/>
    <col min="11518" max="11518" width="1.5703125" style="103" customWidth="1"/>
    <col min="11519" max="11519" width="0.7109375" style="103" customWidth="1"/>
    <col min="11520" max="11520" width="0.85546875" style="103" customWidth="1"/>
    <col min="11521" max="11521" width="48.28515625" style="103" customWidth="1"/>
    <col min="11522" max="11522" width="15.5703125" style="103" customWidth="1"/>
    <col min="11523" max="11523" width="2.28515625" style="103" customWidth="1"/>
    <col min="11524" max="11524" width="15.5703125" style="103" customWidth="1"/>
    <col min="11525" max="11525" width="3.5703125" style="103" customWidth="1"/>
    <col min="11526" max="11526" width="2.28515625" style="103" customWidth="1"/>
    <col min="11527" max="11773" width="8.42578125" style="103"/>
    <col min="11774" max="11774" width="1.5703125" style="103" customWidth="1"/>
    <col min="11775" max="11775" width="0.7109375" style="103" customWidth="1"/>
    <col min="11776" max="11776" width="0.85546875" style="103" customWidth="1"/>
    <col min="11777" max="11777" width="48.28515625" style="103" customWidth="1"/>
    <col min="11778" max="11778" width="15.5703125" style="103" customWidth="1"/>
    <col min="11779" max="11779" width="2.28515625" style="103" customWidth="1"/>
    <col min="11780" max="11780" width="15.5703125" style="103" customWidth="1"/>
    <col min="11781" max="11781" width="3.5703125" style="103" customWidth="1"/>
    <col min="11782" max="11782" width="2.28515625" style="103" customWidth="1"/>
    <col min="11783" max="12029" width="8.42578125" style="103"/>
    <col min="12030" max="12030" width="1.5703125" style="103" customWidth="1"/>
    <col min="12031" max="12031" width="0.7109375" style="103" customWidth="1"/>
    <col min="12032" max="12032" width="0.85546875" style="103" customWidth="1"/>
    <col min="12033" max="12033" width="48.28515625" style="103" customWidth="1"/>
    <col min="12034" max="12034" width="15.5703125" style="103" customWidth="1"/>
    <col min="12035" max="12035" width="2.28515625" style="103" customWidth="1"/>
    <col min="12036" max="12036" width="15.5703125" style="103" customWidth="1"/>
    <col min="12037" max="12037" width="3.5703125" style="103" customWidth="1"/>
    <col min="12038" max="12038" width="2.28515625" style="103" customWidth="1"/>
    <col min="12039" max="12285" width="8.42578125" style="103"/>
    <col min="12286" max="12286" width="1.5703125" style="103" customWidth="1"/>
    <col min="12287" max="12287" width="0.7109375" style="103" customWidth="1"/>
    <col min="12288" max="12288" width="0.85546875" style="103" customWidth="1"/>
    <col min="12289" max="12289" width="48.28515625" style="103" customWidth="1"/>
    <col min="12290" max="12290" width="15.5703125" style="103" customWidth="1"/>
    <col min="12291" max="12291" width="2.28515625" style="103" customWidth="1"/>
    <col min="12292" max="12292" width="15.5703125" style="103" customWidth="1"/>
    <col min="12293" max="12293" width="3.5703125" style="103" customWidth="1"/>
    <col min="12294" max="12294" width="2.28515625" style="103" customWidth="1"/>
    <col min="12295" max="12541" width="8.42578125" style="103"/>
    <col min="12542" max="12542" width="1.5703125" style="103" customWidth="1"/>
    <col min="12543" max="12543" width="0.7109375" style="103" customWidth="1"/>
    <col min="12544" max="12544" width="0.85546875" style="103" customWidth="1"/>
    <col min="12545" max="12545" width="48.28515625" style="103" customWidth="1"/>
    <col min="12546" max="12546" width="15.5703125" style="103" customWidth="1"/>
    <col min="12547" max="12547" width="2.28515625" style="103" customWidth="1"/>
    <col min="12548" max="12548" width="15.5703125" style="103" customWidth="1"/>
    <col min="12549" max="12549" width="3.5703125" style="103" customWidth="1"/>
    <col min="12550" max="12550" width="2.28515625" style="103" customWidth="1"/>
    <col min="12551" max="12797" width="8.42578125" style="103"/>
    <col min="12798" max="12798" width="1.5703125" style="103" customWidth="1"/>
    <col min="12799" max="12799" width="0.7109375" style="103" customWidth="1"/>
    <col min="12800" max="12800" width="0.85546875" style="103" customWidth="1"/>
    <col min="12801" max="12801" width="48.28515625" style="103" customWidth="1"/>
    <col min="12802" max="12802" width="15.5703125" style="103" customWidth="1"/>
    <col min="12803" max="12803" width="2.28515625" style="103" customWidth="1"/>
    <col min="12804" max="12804" width="15.5703125" style="103" customWidth="1"/>
    <col min="12805" max="12805" width="3.5703125" style="103" customWidth="1"/>
    <col min="12806" max="12806" width="2.28515625" style="103" customWidth="1"/>
    <col min="12807" max="13053" width="8.42578125" style="103"/>
    <col min="13054" max="13054" width="1.5703125" style="103" customWidth="1"/>
    <col min="13055" max="13055" width="0.7109375" style="103" customWidth="1"/>
    <col min="13056" max="13056" width="0.85546875" style="103" customWidth="1"/>
    <col min="13057" max="13057" width="48.28515625" style="103" customWidth="1"/>
    <col min="13058" max="13058" width="15.5703125" style="103" customWidth="1"/>
    <col min="13059" max="13059" width="2.28515625" style="103" customWidth="1"/>
    <col min="13060" max="13060" width="15.5703125" style="103" customWidth="1"/>
    <col min="13061" max="13061" width="3.5703125" style="103" customWidth="1"/>
    <col min="13062" max="13062" width="2.28515625" style="103" customWidth="1"/>
    <col min="13063" max="13309" width="8.42578125" style="103"/>
    <col min="13310" max="13310" width="1.5703125" style="103" customWidth="1"/>
    <col min="13311" max="13311" width="0.7109375" style="103" customWidth="1"/>
    <col min="13312" max="13312" width="0.85546875" style="103" customWidth="1"/>
    <col min="13313" max="13313" width="48.28515625" style="103" customWidth="1"/>
    <col min="13314" max="13314" width="15.5703125" style="103" customWidth="1"/>
    <col min="13315" max="13315" width="2.28515625" style="103" customWidth="1"/>
    <col min="13316" max="13316" width="15.5703125" style="103" customWidth="1"/>
    <col min="13317" max="13317" width="3.5703125" style="103" customWidth="1"/>
    <col min="13318" max="13318" width="2.28515625" style="103" customWidth="1"/>
    <col min="13319" max="13565" width="8.42578125" style="103"/>
    <col min="13566" max="13566" width="1.5703125" style="103" customWidth="1"/>
    <col min="13567" max="13567" width="0.7109375" style="103" customWidth="1"/>
    <col min="13568" max="13568" width="0.85546875" style="103" customWidth="1"/>
    <col min="13569" max="13569" width="48.28515625" style="103" customWidth="1"/>
    <col min="13570" max="13570" width="15.5703125" style="103" customWidth="1"/>
    <col min="13571" max="13571" width="2.28515625" style="103" customWidth="1"/>
    <col min="13572" max="13572" width="15.5703125" style="103" customWidth="1"/>
    <col min="13573" max="13573" width="3.5703125" style="103" customWidth="1"/>
    <col min="13574" max="13574" width="2.28515625" style="103" customWidth="1"/>
    <col min="13575" max="13821" width="8.42578125" style="103"/>
    <col min="13822" max="13822" width="1.5703125" style="103" customWidth="1"/>
    <col min="13823" max="13823" width="0.7109375" style="103" customWidth="1"/>
    <col min="13824" max="13824" width="0.85546875" style="103" customWidth="1"/>
    <col min="13825" max="13825" width="48.28515625" style="103" customWidth="1"/>
    <col min="13826" max="13826" width="15.5703125" style="103" customWidth="1"/>
    <col min="13827" max="13827" width="2.28515625" style="103" customWidth="1"/>
    <col min="13828" max="13828" width="15.5703125" style="103" customWidth="1"/>
    <col min="13829" max="13829" width="3.5703125" style="103" customWidth="1"/>
    <col min="13830" max="13830" width="2.28515625" style="103" customWidth="1"/>
    <col min="13831" max="14077" width="8.42578125" style="103"/>
    <col min="14078" max="14078" width="1.5703125" style="103" customWidth="1"/>
    <col min="14079" max="14079" width="0.7109375" style="103" customWidth="1"/>
    <col min="14080" max="14080" width="0.85546875" style="103" customWidth="1"/>
    <col min="14081" max="14081" width="48.28515625" style="103" customWidth="1"/>
    <col min="14082" max="14082" width="15.5703125" style="103" customWidth="1"/>
    <col min="14083" max="14083" width="2.28515625" style="103" customWidth="1"/>
    <col min="14084" max="14084" width="15.5703125" style="103" customWidth="1"/>
    <col min="14085" max="14085" width="3.5703125" style="103" customWidth="1"/>
    <col min="14086" max="14086" width="2.28515625" style="103" customWidth="1"/>
    <col min="14087" max="14333" width="8.42578125" style="103"/>
    <col min="14334" max="14334" width="1.5703125" style="103" customWidth="1"/>
    <col min="14335" max="14335" width="0.7109375" style="103" customWidth="1"/>
    <col min="14336" max="14336" width="0.85546875" style="103" customWidth="1"/>
    <col min="14337" max="14337" width="48.28515625" style="103" customWidth="1"/>
    <col min="14338" max="14338" width="15.5703125" style="103" customWidth="1"/>
    <col min="14339" max="14339" width="2.28515625" style="103" customWidth="1"/>
    <col min="14340" max="14340" width="15.5703125" style="103" customWidth="1"/>
    <col min="14341" max="14341" width="3.5703125" style="103" customWidth="1"/>
    <col min="14342" max="14342" width="2.28515625" style="103" customWidth="1"/>
    <col min="14343" max="14589" width="8.42578125" style="103"/>
    <col min="14590" max="14590" width="1.5703125" style="103" customWidth="1"/>
    <col min="14591" max="14591" width="0.7109375" style="103" customWidth="1"/>
    <col min="14592" max="14592" width="0.85546875" style="103" customWidth="1"/>
    <col min="14593" max="14593" width="48.28515625" style="103" customWidth="1"/>
    <col min="14594" max="14594" width="15.5703125" style="103" customWidth="1"/>
    <col min="14595" max="14595" width="2.28515625" style="103" customWidth="1"/>
    <col min="14596" max="14596" width="15.5703125" style="103" customWidth="1"/>
    <col min="14597" max="14597" width="3.5703125" style="103" customWidth="1"/>
    <col min="14598" max="14598" width="2.28515625" style="103" customWidth="1"/>
    <col min="14599" max="14845" width="8.42578125" style="103"/>
    <col min="14846" max="14846" width="1.5703125" style="103" customWidth="1"/>
    <col min="14847" max="14847" width="0.7109375" style="103" customWidth="1"/>
    <col min="14848" max="14848" width="0.85546875" style="103" customWidth="1"/>
    <col min="14849" max="14849" width="48.28515625" style="103" customWidth="1"/>
    <col min="14850" max="14850" width="15.5703125" style="103" customWidth="1"/>
    <col min="14851" max="14851" width="2.28515625" style="103" customWidth="1"/>
    <col min="14852" max="14852" width="15.5703125" style="103" customWidth="1"/>
    <col min="14853" max="14853" width="3.5703125" style="103" customWidth="1"/>
    <col min="14854" max="14854" width="2.28515625" style="103" customWidth="1"/>
    <col min="14855" max="15101" width="8.42578125" style="103"/>
    <col min="15102" max="15102" width="1.5703125" style="103" customWidth="1"/>
    <col min="15103" max="15103" width="0.7109375" style="103" customWidth="1"/>
    <col min="15104" max="15104" width="0.85546875" style="103" customWidth="1"/>
    <col min="15105" max="15105" width="48.28515625" style="103" customWidth="1"/>
    <col min="15106" max="15106" width="15.5703125" style="103" customWidth="1"/>
    <col min="15107" max="15107" width="2.28515625" style="103" customWidth="1"/>
    <col min="15108" max="15108" width="15.5703125" style="103" customWidth="1"/>
    <col min="15109" max="15109" width="3.5703125" style="103" customWidth="1"/>
    <col min="15110" max="15110" width="2.28515625" style="103" customWidth="1"/>
    <col min="15111" max="15357" width="8.42578125" style="103"/>
    <col min="15358" max="15358" width="1.5703125" style="103" customWidth="1"/>
    <col min="15359" max="15359" width="0.7109375" style="103" customWidth="1"/>
    <col min="15360" max="15360" width="0.85546875" style="103" customWidth="1"/>
    <col min="15361" max="15361" width="48.28515625" style="103" customWidth="1"/>
    <col min="15362" max="15362" width="15.5703125" style="103" customWidth="1"/>
    <col min="15363" max="15363" width="2.28515625" style="103" customWidth="1"/>
    <col min="15364" max="15364" width="15.5703125" style="103" customWidth="1"/>
    <col min="15365" max="15365" width="3.5703125" style="103" customWidth="1"/>
    <col min="15366" max="15366" width="2.28515625" style="103" customWidth="1"/>
    <col min="15367" max="15613" width="8.42578125" style="103"/>
    <col min="15614" max="15614" width="1.5703125" style="103" customWidth="1"/>
    <col min="15615" max="15615" width="0.7109375" style="103" customWidth="1"/>
    <col min="15616" max="15616" width="0.85546875" style="103" customWidth="1"/>
    <col min="15617" max="15617" width="48.28515625" style="103" customWidth="1"/>
    <col min="15618" max="15618" width="15.5703125" style="103" customWidth="1"/>
    <col min="15619" max="15619" width="2.28515625" style="103" customWidth="1"/>
    <col min="15620" max="15620" width="15.5703125" style="103" customWidth="1"/>
    <col min="15621" max="15621" width="3.5703125" style="103" customWidth="1"/>
    <col min="15622" max="15622" width="2.28515625" style="103" customWidth="1"/>
    <col min="15623" max="15869" width="8.42578125" style="103"/>
    <col min="15870" max="15870" width="1.5703125" style="103" customWidth="1"/>
    <col min="15871" max="15871" width="0.7109375" style="103" customWidth="1"/>
    <col min="15872" max="15872" width="0.85546875" style="103" customWidth="1"/>
    <col min="15873" max="15873" width="48.28515625" style="103" customWidth="1"/>
    <col min="15874" max="15874" width="15.5703125" style="103" customWidth="1"/>
    <col min="15875" max="15875" width="2.28515625" style="103" customWidth="1"/>
    <col min="15876" max="15876" width="15.5703125" style="103" customWidth="1"/>
    <col min="15877" max="15877" width="3.5703125" style="103" customWidth="1"/>
    <col min="15878" max="15878" width="2.28515625" style="103" customWidth="1"/>
    <col min="15879" max="16125" width="8.42578125" style="103"/>
    <col min="16126" max="16126" width="1.5703125" style="103" customWidth="1"/>
    <col min="16127" max="16127" width="0.7109375" style="103" customWidth="1"/>
    <col min="16128" max="16128" width="0.85546875" style="103" customWidth="1"/>
    <col min="16129" max="16129" width="48.28515625" style="103" customWidth="1"/>
    <col min="16130" max="16130" width="15.5703125" style="103" customWidth="1"/>
    <col min="16131" max="16131" width="2.28515625" style="103" customWidth="1"/>
    <col min="16132" max="16132" width="15.5703125" style="103" customWidth="1"/>
    <col min="16133" max="16133" width="3.5703125" style="103" customWidth="1"/>
    <col min="16134" max="16134" width="2.28515625" style="103" customWidth="1"/>
    <col min="16135" max="16384" width="8.42578125" style="103"/>
  </cols>
  <sheetData>
    <row r="1" spans="1:12" ht="15.95" customHeight="1">
      <c r="I1" s="104" t="s">
        <v>0</v>
      </c>
    </row>
    <row r="2" spans="1:12" ht="15.95" customHeight="1">
      <c r="I2" s="105" t="s">
        <v>1</v>
      </c>
    </row>
    <row r="3" spans="1:12" ht="8.1" customHeight="1"/>
    <row r="4" spans="1:12" ht="8.1" customHeight="1"/>
    <row r="5" spans="1:12" ht="15.95" customHeight="1">
      <c r="B5" s="106" t="s">
        <v>260</v>
      </c>
      <c r="C5" s="107" t="s">
        <v>354</v>
      </c>
    </row>
    <row r="6" spans="1:12" ht="15.95" customHeight="1">
      <c r="B6" s="105" t="s">
        <v>261</v>
      </c>
      <c r="C6" s="108" t="s">
        <v>355</v>
      </c>
    </row>
    <row r="7" spans="1:12" ht="8.1" customHeight="1" thickBot="1">
      <c r="A7" s="109"/>
      <c r="B7" s="110"/>
      <c r="C7" s="110"/>
      <c r="D7" s="110"/>
      <c r="E7" s="110"/>
      <c r="F7" s="110"/>
      <c r="G7" s="110"/>
      <c r="H7" s="110"/>
      <c r="I7" s="110"/>
    </row>
    <row r="8" spans="1:12" ht="8.1" customHeight="1" thickTop="1">
      <c r="A8" s="533"/>
      <c r="B8" s="533"/>
      <c r="C8" s="533"/>
      <c r="D8" s="533"/>
      <c r="E8" s="533"/>
      <c r="F8" s="533"/>
      <c r="G8" s="533"/>
      <c r="H8" s="533"/>
      <c r="I8" s="533"/>
    </row>
    <row r="9" spans="1:12" ht="15.95" customHeight="1">
      <c r="A9" s="110"/>
      <c r="B9" s="111" t="s">
        <v>229</v>
      </c>
      <c r="C9" s="111"/>
      <c r="D9" s="534">
        <v>2018</v>
      </c>
      <c r="E9" s="534">
        <v>2019</v>
      </c>
      <c r="F9" s="534">
        <v>2020</v>
      </c>
      <c r="G9" s="534">
        <v>2021</v>
      </c>
      <c r="H9" s="534">
        <v>2022</v>
      </c>
      <c r="I9" s="534">
        <v>2020</v>
      </c>
    </row>
    <row r="10" spans="1:12" ht="15.95" customHeight="1">
      <c r="A10" s="110"/>
      <c r="B10" s="109" t="s">
        <v>205</v>
      </c>
      <c r="C10" s="109"/>
      <c r="D10" s="110"/>
      <c r="E10" s="110"/>
      <c r="F10" s="110"/>
      <c r="G10" s="110"/>
      <c r="H10" s="110"/>
      <c r="I10" s="110"/>
    </row>
    <row r="11" spans="1:12" ht="8.1" customHeight="1">
      <c r="A11" s="535"/>
      <c r="B11" s="536"/>
      <c r="C11" s="536"/>
      <c r="D11" s="535"/>
      <c r="E11" s="535"/>
      <c r="F11" s="535"/>
      <c r="G11" s="535"/>
      <c r="H11" s="535"/>
      <c r="I11" s="535"/>
    </row>
    <row r="12" spans="1:12" ht="8.1" customHeight="1">
      <c r="A12" s="110"/>
      <c r="B12" s="111"/>
      <c r="C12" s="111"/>
    </row>
    <row r="13" spans="1:12" ht="39.950000000000003" customHeight="1">
      <c r="A13" s="110"/>
      <c r="B13" s="109" t="s">
        <v>335</v>
      </c>
      <c r="C13" s="109"/>
      <c r="D13" s="112" t="s">
        <v>116</v>
      </c>
      <c r="E13" s="112" t="s">
        <v>116</v>
      </c>
      <c r="F13" s="113">
        <v>405</v>
      </c>
      <c r="G13" s="113">
        <v>31063</v>
      </c>
      <c r="H13" s="113">
        <v>31063</v>
      </c>
      <c r="K13" s="109"/>
      <c r="L13" s="109"/>
    </row>
    <row r="14" spans="1:12" ht="39.950000000000003" customHeight="1">
      <c r="A14" s="110"/>
      <c r="B14" s="109" t="s">
        <v>173</v>
      </c>
      <c r="C14" s="109"/>
      <c r="D14" s="113">
        <v>18267</v>
      </c>
      <c r="E14" s="113">
        <v>16336</v>
      </c>
      <c r="F14" s="113">
        <v>18526</v>
      </c>
      <c r="G14" s="113">
        <v>21485</v>
      </c>
      <c r="H14" s="113">
        <v>21485</v>
      </c>
      <c r="K14" s="109"/>
      <c r="L14" s="109"/>
    </row>
    <row r="15" spans="1:12" ht="39.950000000000003" customHeight="1">
      <c r="A15" s="110"/>
      <c r="B15" s="109" t="s">
        <v>174</v>
      </c>
      <c r="C15" s="109"/>
      <c r="D15" s="113">
        <v>13804</v>
      </c>
      <c r="E15" s="113">
        <v>13384</v>
      </c>
      <c r="F15" s="113">
        <v>12424</v>
      </c>
      <c r="G15" s="113">
        <v>17503</v>
      </c>
      <c r="H15" s="113">
        <v>17503</v>
      </c>
      <c r="K15" s="109"/>
      <c r="L15" s="109"/>
    </row>
    <row r="16" spans="1:12" ht="39.950000000000003" customHeight="1">
      <c r="A16" s="110"/>
      <c r="B16" s="109" t="s">
        <v>175</v>
      </c>
      <c r="C16" s="109"/>
      <c r="D16" s="113">
        <v>9154</v>
      </c>
      <c r="E16" s="113">
        <v>8699</v>
      </c>
      <c r="F16" s="113">
        <v>9105</v>
      </c>
      <c r="G16" s="113">
        <v>10181</v>
      </c>
      <c r="H16" s="113">
        <v>10181</v>
      </c>
      <c r="K16" s="109"/>
      <c r="L16" s="109"/>
    </row>
    <row r="17" spans="1:12" ht="39.950000000000003" customHeight="1">
      <c r="A17" s="110"/>
      <c r="B17" s="545" t="s">
        <v>176</v>
      </c>
      <c r="C17" s="545"/>
      <c r="D17" s="113">
        <v>4391</v>
      </c>
      <c r="E17" s="113">
        <v>4201</v>
      </c>
      <c r="F17" s="113">
        <v>3169</v>
      </c>
      <c r="G17" s="113">
        <v>3062</v>
      </c>
      <c r="H17" s="113">
        <v>3062</v>
      </c>
      <c r="K17" s="569"/>
      <c r="L17" s="569"/>
    </row>
    <row r="18" spans="1:12" ht="39.950000000000003" customHeight="1">
      <c r="A18" s="110"/>
      <c r="B18" s="545" t="s">
        <v>190</v>
      </c>
      <c r="C18" s="545"/>
      <c r="D18" s="112">
        <v>2917</v>
      </c>
      <c r="E18" s="112">
        <v>2008</v>
      </c>
      <c r="F18" s="112">
        <v>2146</v>
      </c>
      <c r="G18" s="112">
        <v>2792</v>
      </c>
      <c r="H18" s="112">
        <v>2792</v>
      </c>
      <c r="K18" s="569"/>
      <c r="L18" s="569"/>
    </row>
    <row r="19" spans="1:12" ht="39.950000000000003" customHeight="1">
      <c r="A19" s="110"/>
      <c r="B19" s="109" t="s">
        <v>177</v>
      </c>
      <c r="C19" s="109"/>
      <c r="D19" s="113">
        <v>2805</v>
      </c>
      <c r="E19" s="113">
        <v>2606</v>
      </c>
      <c r="F19" s="113">
        <v>2742</v>
      </c>
      <c r="G19" s="113">
        <v>2679</v>
      </c>
      <c r="H19" s="113">
        <v>2679</v>
      </c>
      <c r="K19" s="109"/>
      <c r="L19" s="109"/>
    </row>
    <row r="20" spans="1:12" ht="39.950000000000003" customHeight="1">
      <c r="A20" s="110"/>
      <c r="B20" s="109" t="s">
        <v>269</v>
      </c>
      <c r="C20" s="109"/>
      <c r="D20" s="112">
        <v>2187</v>
      </c>
      <c r="E20" s="112">
        <v>1526</v>
      </c>
      <c r="F20" s="112">
        <v>2057</v>
      </c>
      <c r="G20" s="112">
        <v>2642</v>
      </c>
      <c r="H20" s="112">
        <v>2642</v>
      </c>
      <c r="K20" s="109"/>
      <c r="L20" s="109"/>
    </row>
    <row r="21" spans="1:12" ht="39.950000000000003" customHeight="1">
      <c r="A21" s="110"/>
      <c r="B21" s="545" t="s">
        <v>178</v>
      </c>
      <c r="C21" s="545"/>
      <c r="D21" s="112">
        <v>3074</v>
      </c>
      <c r="E21" s="112">
        <v>2314</v>
      </c>
      <c r="F21" s="112">
        <v>2265</v>
      </c>
      <c r="G21" s="112">
        <v>2337</v>
      </c>
      <c r="H21" s="112">
        <v>2337</v>
      </c>
      <c r="I21" s="110"/>
      <c r="K21" s="569"/>
      <c r="L21" s="569"/>
    </row>
    <row r="22" spans="1:12" ht="39.950000000000003" customHeight="1" thickBot="1">
      <c r="A22" s="410"/>
      <c r="B22" s="546" t="s">
        <v>258</v>
      </c>
      <c r="C22" s="546"/>
      <c r="D22" s="114">
        <v>2111</v>
      </c>
      <c r="E22" s="114">
        <v>1874</v>
      </c>
      <c r="F22" s="114">
        <v>2210</v>
      </c>
      <c r="G22" s="114">
        <v>2212</v>
      </c>
      <c r="H22" s="114">
        <v>2212</v>
      </c>
      <c r="I22" s="410"/>
      <c r="K22" s="569"/>
      <c r="L22" s="569"/>
    </row>
    <row r="23" spans="1:12" ht="8.1" customHeight="1"/>
  </sheetData>
  <mergeCells count="4">
    <mergeCell ref="K17:L17"/>
    <mergeCell ref="K18:L18"/>
    <mergeCell ref="K21:L21"/>
    <mergeCell ref="K22:L22"/>
  </mergeCells>
  <printOptions horizontalCentered="1"/>
  <pageMargins left="0.39370078740157499" right="0.39370078740157499" top="0.74803149606299202" bottom="0.74803149606299202" header="0.31496062992126" footer="0.31496062992126"/>
  <pageSetup paperSize="9" scale="8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P34"/>
  <sheetViews>
    <sheetView showGridLines="0" view="pageBreakPreview" zoomScale="80" zoomScaleSheetLayoutView="80" workbookViewId="0">
      <selection activeCell="N23" sqref="N23"/>
    </sheetView>
  </sheetViews>
  <sheetFormatPr defaultColWidth="8.42578125" defaultRowHeight="15.95" customHeight="1"/>
  <cols>
    <col min="1" max="1" width="1.7109375" style="90" customWidth="1"/>
    <col min="2" max="2" width="11.7109375" style="90" customWidth="1"/>
    <col min="3" max="3" width="35.7109375" style="90" customWidth="1"/>
    <col min="4" max="8" width="10.7109375" style="90" customWidth="1"/>
    <col min="9" max="9" width="1.7109375" style="90" customWidth="1"/>
    <col min="10" max="253" width="8.42578125" style="90"/>
    <col min="254" max="254" width="1.5703125" style="90" customWidth="1"/>
    <col min="255" max="255" width="0.7109375" style="90" customWidth="1"/>
    <col min="256" max="256" width="0.85546875" style="90" customWidth="1"/>
    <col min="257" max="257" width="48.28515625" style="90" customWidth="1"/>
    <col min="258" max="258" width="15.5703125" style="90" customWidth="1"/>
    <col min="259" max="259" width="2.28515625" style="90" customWidth="1"/>
    <col min="260" max="260" width="15.5703125" style="90" customWidth="1"/>
    <col min="261" max="261" width="3.5703125" style="90" customWidth="1"/>
    <col min="262" max="262" width="2.28515625" style="90" customWidth="1"/>
    <col min="263" max="509" width="8.42578125" style="90"/>
    <col min="510" max="510" width="1.5703125" style="90" customWidth="1"/>
    <col min="511" max="511" width="0.7109375" style="90" customWidth="1"/>
    <col min="512" max="512" width="0.85546875" style="90" customWidth="1"/>
    <col min="513" max="513" width="48.28515625" style="90" customWidth="1"/>
    <col min="514" max="514" width="15.5703125" style="90" customWidth="1"/>
    <col min="515" max="515" width="2.28515625" style="90" customWidth="1"/>
    <col min="516" max="516" width="15.5703125" style="90" customWidth="1"/>
    <col min="517" max="517" width="3.5703125" style="90" customWidth="1"/>
    <col min="518" max="518" width="2.28515625" style="90" customWidth="1"/>
    <col min="519" max="765" width="8.42578125" style="90"/>
    <col min="766" max="766" width="1.5703125" style="90" customWidth="1"/>
    <col min="767" max="767" width="0.7109375" style="90" customWidth="1"/>
    <col min="768" max="768" width="0.85546875" style="90" customWidth="1"/>
    <col min="769" max="769" width="48.28515625" style="90" customWidth="1"/>
    <col min="770" max="770" width="15.5703125" style="90" customWidth="1"/>
    <col min="771" max="771" width="2.28515625" style="90" customWidth="1"/>
    <col min="772" max="772" width="15.5703125" style="90" customWidth="1"/>
    <col min="773" max="773" width="3.5703125" style="90" customWidth="1"/>
    <col min="774" max="774" width="2.28515625" style="90" customWidth="1"/>
    <col min="775" max="1021" width="8.42578125" style="90"/>
    <col min="1022" max="1022" width="1.5703125" style="90" customWidth="1"/>
    <col min="1023" max="1023" width="0.7109375" style="90" customWidth="1"/>
    <col min="1024" max="1024" width="0.85546875" style="90" customWidth="1"/>
    <col min="1025" max="1025" width="48.28515625" style="90" customWidth="1"/>
    <col min="1026" max="1026" width="15.5703125" style="90" customWidth="1"/>
    <col min="1027" max="1027" width="2.28515625" style="90" customWidth="1"/>
    <col min="1028" max="1028" width="15.5703125" style="90" customWidth="1"/>
    <col min="1029" max="1029" width="3.5703125" style="90" customWidth="1"/>
    <col min="1030" max="1030" width="2.28515625" style="90" customWidth="1"/>
    <col min="1031" max="1277" width="8.42578125" style="90"/>
    <col min="1278" max="1278" width="1.5703125" style="90" customWidth="1"/>
    <col min="1279" max="1279" width="0.7109375" style="90" customWidth="1"/>
    <col min="1280" max="1280" width="0.85546875" style="90" customWidth="1"/>
    <col min="1281" max="1281" width="48.28515625" style="90" customWidth="1"/>
    <col min="1282" max="1282" width="15.5703125" style="90" customWidth="1"/>
    <col min="1283" max="1283" width="2.28515625" style="90" customWidth="1"/>
    <col min="1284" max="1284" width="15.5703125" style="90" customWidth="1"/>
    <col min="1285" max="1285" width="3.5703125" style="90" customWidth="1"/>
    <col min="1286" max="1286" width="2.28515625" style="90" customWidth="1"/>
    <col min="1287" max="1533" width="8.42578125" style="90"/>
    <col min="1534" max="1534" width="1.5703125" style="90" customWidth="1"/>
    <col min="1535" max="1535" width="0.7109375" style="90" customWidth="1"/>
    <col min="1536" max="1536" width="0.85546875" style="90" customWidth="1"/>
    <col min="1537" max="1537" width="48.28515625" style="90" customWidth="1"/>
    <col min="1538" max="1538" width="15.5703125" style="90" customWidth="1"/>
    <col min="1539" max="1539" width="2.28515625" style="90" customWidth="1"/>
    <col min="1540" max="1540" width="15.5703125" style="90" customWidth="1"/>
    <col min="1541" max="1541" width="3.5703125" style="90" customWidth="1"/>
    <col min="1542" max="1542" width="2.28515625" style="90" customWidth="1"/>
    <col min="1543" max="1789" width="8.42578125" style="90"/>
    <col min="1790" max="1790" width="1.5703125" style="90" customWidth="1"/>
    <col min="1791" max="1791" width="0.7109375" style="90" customWidth="1"/>
    <col min="1792" max="1792" width="0.85546875" style="90" customWidth="1"/>
    <col min="1793" max="1793" width="48.28515625" style="90" customWidth="1"/>
    <col min="1794" max="1794" width="15.5703125" style="90" customWidth="1"/>
    <col min="1795" max="1795" width="2.28515625" style="90" customWidth="1"/>
    <col min="1796" max="1796" width="15.5703125" style="90" customWidth="1"/>
    <col min="1797" max="1797" width="3.5703125" style="90" customWidth="1"/>
    <col min="1798" max="1798" width="2.28515625" style="90" customWidth="1"/>
    <col min="1799" max="2045" width="8.42578125" style="90"/>
    <col min="2046" max="2046" width="1.5703125" style="90" customWidth="1"/>
    <col min="2047" max="2047" width="0.7109375" style="90" customWidth="1"/>
    <col min="2048" max="2048" width="0.85546875" style="90" customWidth="1"/>
    <col min="2049" max="2049" width="48.28515625" style="90" customWidth="1"/>
    <col min="2050" max="2050" width="15.5703125" style="90" customWidth="1"/>
    <col min="2051" max="2051" width="2.28515625" style="90" customWidth="1"/>
    <col min="2052" max="2052" width="15.5703125" style="90" customWidth="1"/>
    <col min="2053" max="2053" width="3.5703125" style="90" customWidth="1"/>
    <col min="2054" max="2054" width="2.28515625" style="90" customWidth="1"/>
    <col min="2055" max="2301" width="8.42578125" style="90"/>
    <col min="2302" max="2302" width="1.5703125" style="90" customWidth="1"/>
    <col min="2303" max="2303" width="0.7109375" style="90" customWidth="1"/>
    <col min="2304" max="2304" width="0.85546875" style="90" customWidth="1"/>
    <col min="2305" max="2305" width="48.28515625" style="90" customWidth="1"/>
    <col min="2306" max="2306" width="15.5703125" style="90" customWidth="1"/>
    <col min="2307" max="2307" width="2.28515625" style="90" customWidth="1"/>
    <col min="2308" max="2308" width="15.5703125" style="90" customWidth="1"/>
    <col min="2309" max="2309" width="3.5703125" style="90" customWidth="1"/>
    <col min="2310" max="2310" width="2.28515625" style="90" customWidth="1"/>
    <col min="2311" max="2557" width="8.42578125" style="90"/>
    <col min="2558" max="2558" width="1.5703125" style="90" customWidth="1"/>
    <col min="2559" max="2559" width="0.7109375" style="90" customWidth="1"/>
    <col min="2560" max="2560" width="0.85546875" style="90" customWidth="1"/>
    <col min="2561" max="2561" width="48.28515625" style="90" customWidth="1"/>
    <col min="2562" max="2562" width="15.5703125" style="90" customWidth="1"/>
    <col min="2563" max="2563" width="2.28515625" style="90" customWidth="1"/>
    <col min="2564" max="2564" width="15.5703125" style="90" customWidth="1"/>
    <col min="2565" max="2565" width="3.5703125" style="90" customWidth="1"/>
    <col min="2566" max="2566" width="2.28515625" style="90" customWidth="1"/>
    <col min="2567" max="2813" width="8.42578125" style="90"/>
    <col min="2814" max="2814" width="1.5703125" style="90" customWidth="1"/>
    <col min="2815" max="2815" width="0.7109375" style="90" customWidth="1"/>
    <col min="2816" max="2816" width="0.85546875" style="90" customWidth="1"/>
    <col min="2817" max="2817" width="48.28515625" style="90" customWidth="1"/>
    <col min="2818" max="2818" width="15.5703125" style="90" customWidth="1"/>
    <col min="2819" max="2819" width="2.28515625" style="90" customWidth="1"/>
    <col min="2820" max="2820" width="15.5703125" style="90" customWidth="1"/>
    <col min="2821" max="2821" width="3.5703125" style="90" customWidth="1"/>
    <col min="2822" max="2822" width="2.28515625" style="90" customWidth="1"/>
    <col min="2823" max="3069" width="8.42578125" style="90"/>
    <col min="3070" max="3070" width="1.5703125" style="90" customWidth="1"/>
    <col min="3071" max="3071" width="0.7109375" style="90" customWidth="1"/>
    <col min="3072" max="3072" width="0.85546875" style="90" customWidth="1"/>
    <col min="3073" max="3073" width="48.28515625" style="90" customWidth="1"/>
    <col min="3074" max="3074" width="15.5703125" style="90" customWidth="1"/>
    <col min="3075" max="3075" width="2.28515625" style="90" customWidth="1"/>
    <col min="3076" max="3076" width="15.5703125" style="90" customWidth="1"/>
    <col min="3077" max="3077" width="3.5703125" style="90" customWidth="1"/>
    <col min="3078" max="3078" width="2.28515625" style="90" customWidth="1"/>
    <col min="3079" max="3325" width="8.42578125" style="90"/>
    <col min="3326" max="3326" width="1.5703125" style="90" customWidth="1"/>
    <col min="3327" max="3327" width="0.7109375" style="90" customWidth="1"/>
    <col min="3328" max="3328" width="0.85546875" style="90" customWidth="1"/>
    <col min="3329" max="3329" width="48.28515625" style="90" customWidth="1"/>
    <col min="3330" max="3330" width="15.5703125" style="90" customWidth="1"/>
    <col min="3331" max="3331" width="2.28515625" style="90" customWidth="1"/>
    <col min="3332" max="3332" width="15.5703125" style="90" customWidth="1"/>
    <col min="3333" max="3333" width="3.5703125" style="90" customWidth="1"/>
    <col min="3334" max="3334" width="2.28515625" style="90" customWidth="1"/>
    <col min="3335" max="3581" width="8.42578125" style="90"/>
    <col min="3582" max="3582" width="1.5703125" style="90" customWidth="1"/>
    <col min="3583" max="3583" width="0.7109375" style="90" customWidth="1"/>
    <col min="3584" max="3584" width="0.85546875" style="90" customWidth="1"/>
    <col min="3585" max="3585" width="48.28515625" style="90" customWidth="1"/>
    <col min="3586" max="3586" width="15.5703125" style="90" customWidth="1"/>
    <col min="3587" max="3587" width="2.28515625" style="90" customWidth="1"/>
    <col min="3588" max="3588" width="15.5703125" style="90" customWidth="1"/>
    <col min="3589" max="3589" width="3.5703125" style="90" customWidth="1"/>
    <col min="3590" max="3590" width="2.28515625" style="90" customWidth="1"/>
    <col min="3591" max="3837" width="8.42578125" style="90"/>
    <col min="3838" max="3838" width="1.5703125" style="90" customWidth="1"/>
    <col min="3839" max="3839" width="0.7109375" style="90" customWidth="1"/>
    <col min="3840" max="3840" width="0.85546875" style="90" customWidth="1"/>
    <col min="3841" max="3841" width="48.28515625" style="90" customWidth="1"/>
    <col min="3842" max="3842" width="15.5703125" style="90" customWidth="1"/>
    <col min="3843" max="3843" width="2.28515625" style="90" customWidth="1"/>
    <col min="3844" max="3844" width="15.5703125" style="90" customWidth="1"/>
    <col min="3845" max="3845" width="3.5703125" style="90" customWidth="1"/>
    <col min="3846" max="3846" width="2.28515625" style="90" customWidth="1"/>
    <col min="3847" max="4093" width="8.42578125" style="90"/>
    <col min="4094" max="4094" width="1.5703125" style="90" customWidth="1"/>
    <col min="4095" max="4095" width="0.7109375" style="90" customWidth="1"/>
    <col min="4096" max="4096" width="0.85546875" style="90" customWidth="1"/>
    <col min="4097" max="4097" width="48.28515625" style="90" customWidth="1"/>
    <col min="4098" max="4098" width="15.5703125" style="90" customWidth="1"/>
    <col min="4099" max="4099" width="2.28515625" style="90" customWidth="1"/>
    <col min="4100" max="4100" width="15.5703125" style="90" customWidth="1"/>
    <col min="4101" max="4101" width="3.5703125" style="90" customWidth="1"/>
    <col min="4102" max="4102" width="2.28515625" style="90" customWidth="1"/>
    <col min="4103" max="4349" width="8.42578125" style="90"/>
    <col min="4350" max="4350" width="1.5703125" style="90" customWidth="1"/>
    <col min="4351" max="4351" width="0.7109375" style="90" customWidth="1"/>
    <col min="4352" max="4352" width="0.85546875" style="90" customWidth="1"/>
    <col min="4353" max="4353" width="48.28515625" style="90" customWidth="1"/>
    <col min="4354" max="4354" width="15.5703125" style="90" customWidth="1"/>
    <col min="4355" max="4355" width="2.28515625" style="90" customWidth="1"/>
    <col min="4356" max="4356" width="15.5703125" style="90" customWidth="1"/>
    <col min="4357" max="4357" width="3.5703125" style="90" customWidth="1"/>
    <col min="4358" max="4358" width="2.28515625" style="90" customWidth="1"/>
    <col min="4359" max="4605" width="8.42578125" style="90"/>
    <col min="4606" max="4606" width="1.5703125" style="90" customWidth="1"/>
    <col min="4607" max="4607" width="0.7109375" style="90" customWidth="1"/>
    <col min="4608" max="4608" width="0.85546875" style="90" customWidth="1"/>
    <col min="4609" max="4609" width="48.28515625" style="90" customWidth="1"/>
    <col min="4610" max="4610" width="15.5703125" style="90" customWidth="1"/>
    <col min="4611" max="4611" width="2.28515625" style="90" customWidth="1"/>
    <col min="4612" max="4612" width="15.5703125" style="90" customWidth="1"/>
    <col min="4613" max="4613" width="3.5703125" style="90" customWidth="1"/>
    <col min="4614" max="4614" width="2.28515625" style="90" customWidth="1"/>
    <col min="4615" max="4861" width="8.42578125" style="90"/>
    <col min="4862" max="4862" width="1.5703125" style="90" customWidth="1"/>
    <col min="4863" max="4863" width="0.7109375" style="90" customWidth="1"/>
    <col min="4864" max="4864" width="0.85546875" style="90" customWidth="1"/>
    <col min="4865" max="4865" width="48.28515625" style="90" customWidth="1"/>
    <col min="4866" max="4866" width="15.5703125" style="90" customWidth="1"/>
    <col min="4867" max="4867" width="2.28515625" style="90" customWidth="1"/>
    <col min="4868" max="4868" width="15.5703125" style="90" customWidth="1"/>
    <col min="4869" max="4869" width="3.5703125" style="90" customWidth="1"/>
    <col min="4870" max="4870" width="2.28515625" style="90" customWidth="1"/>
    <col min="4871" max="5117" width="8.42578125" style="90"/>
    <col min="5118" max="5118" width="1.5703125" style="90" customWidth="1"/>
    <col min="5119" max="5119" width="0.7109375" style="90" customWidth="1"/>
    <col min="5120" max="5120" width="0.85546875" style="90" customWidth="1"/>
    <col min="5121" max="5121" width="48.28515625" style="90" customWidth="1"/>
    <col min="5122" max="5122" width="15.5703125" style="90" customWidth="1"/>
    <col min="5123" max="5123" width="2.28515625" style="90" customWidth="1"/>
    <col min="5124" max="5124" width="15.5703125" style="90" customWidth="1"/>
    <col min="5125" max="5125" width="3.5703125" style="90" customWidth="1"/>
    <col min="5126" max="5126" width="2.28515625" style="90" customWidth="1"/>
    <col min="5127" max="5373" width="8.42578125" style="90"/>
    <col min="5374" max="5374" width="1.5703125" style="90" customWidth="1"/>
    <col min="5375" max="5375" width="0.7109375" style="90" customWidth="1"/>
    <col min="5376" max="5376" width="0.85546875" style="90" customWidth="1"/>
    <col min="5377" max="5377" width="48.28515625" style="90" customWidth="1"/>
    <col min="5378" max="5378" width="15.5703125" style="90" customWidth="1"/>
    <col min="5379" max="5379" width="2.28515625" style="90" customWidth="1"/>
    <col min="5380" max="5380" width="15.5703125" style="90" customWidth="1"/>
    <col min="5381" max="5381" width="3.5703125" style="90" customWidth="1"/>
    <col min="5382" max="5382" width="2.28515625" style="90" customWidth="1"/>
    <col min="5383" max="5629" width="8.42578125" style="90"/>
    <col min="5630" max="5630" width="1.5703125" style="90" customWidth="1"/>
    <col min="5631" max="5631" width="0.7109375" style="90" customWidth="1"/>
    <col min="5632" max="5632" width="0.85546875" style="90" customWidth="1"/>
    <col min="5633" max="5633" width="48.28515625" style="90" customWidth="1"/>
    <col min="5634" max="5634" width="15.5703125" style="90" customWidth="1"/>
    <col min="5635" max="5635" width="2.28515625" style="90" customWidth="1"/>
    <col min="5636" max="5636" width="15.5703125" style="90" customWidth="1"/>
    <col min="5637" max="5637" width="3.5703125" style="90" customWidth="1"/>
    <col min="5638" max="5638" width="2.28515625" style="90" customWidth="1"/>
    <col min="5639" max="5885" width="8.42578125" style="90"/>
    <col min="5886" max="5886" width="1.5703125" style="90" customWidth="1"/>
    <col min="5887" max="5887" width="0.7109375" style="90" customWidth="1"/>
    <col min="5888" max="5888" width="0.85546875" style="90" customWidth="1"/>
    <col min="5889" max="5889" width="48.28515625" style="90" customWidth="1"/>
    <col min="5890" max="5890" width="15.5703125" style="90" customWidth="1"/>
    <col min="5891" max="5891" width="2.28515625" style="90" customWidth="1"/>
    <col min="5892" max="5892" width="15.5703125" style="90" customWidth="1"/>
    <col min="5893" max="5893" width="3.5703125" style="90" customWidth="1"/>
    <col min="5894" max="5894" width="2.28515625" style="90" customWidth="1"/>
    <col min="5895" max="6141" width="8.42578125" style="90"/>
    <col min="6142" max="6142" width="1.5703125" style="90" customWidth="1"/>
    <col min="6143" max="6143" width="0.7109375" style="90" customWidth="1"/>
    <col min="6144" max="6144" width="0.85546875" style="90" customWidth="1"/>
    <col min="6145" max="6145" width="48.28515625" style="90" customWidth="1"/>
    <col min="6146" max="6146" width="15.5703125" style="90" customWidth="1"/>
    <col min="6147" max="6147" width="2.28515625" style="90" customWidth="1"/>
    <col min="6148" max="6148" width="15.5703125" style="90" customWidth="1"/>
    <col min="6149" max="6149" width="3.5703125" style="90" customWidth="1"/>
    <col min="6150" max="6150" width="2.28515625" style="90" customWidth="1"/>
    <col min="6151" max="6397" width="8.42578125" style="90"/>
    <col min="6398" max="6398" width="1.5703125" style="90" customWidth="1"/>
    <col min="6399" max="6399" width="0.7109375" style="90" customWidth="1"/>
    <col min="6400" max="6400" width="0.85546875" style="90" customWidth="1"/>
    <col min="6401" max="6401" width="48.28515625" style="90" customWidth="1"/>
    <col min="6402" max="6402" width="15.5703125" style="90" customWidth="1"/>
    <col min="6403" max="6403" width="2.28515625" style="90" customWidth="1"/>
    <col min="6404" max="6404" width="15.5703125" style="90" customWidth="1"/>
    <col min="6405" max="6405" width="3.5703125" style="90" customWidth="1"/>
    <col min="6406" max="6406" width="2.28515625" style="90" customWidth="1"/>
    <col min="6407" max="6653" width="8.42578125" style="90"/>
    <col min="6654" max="6654" width="1.5703125" style="90" customWidth="1"/>
    <col min="6655" max="6655" width="0.7109375" style="90" customWidth="1"/>
    <col min="6656" max="6656" width="0.85546875" style="90" customWidth="1"/>
    <col min="6657" max="6657" width="48.28515625" style="90" customWidth="1"/>
    <col min="6658" max="6658" width="15.5703125" style="90" customWidth="1"/>
    <col min="6659" max="6659" width="2.28515625" style="90" customWidth="1"/>
    <col min="6660" max="6660" width="15.5703125" style="90" customWidth="1"/>
    <col min="6661" max="6661" width="3.5703125" style="90" customWidth="1"/>
    <col min="6662" max="6662" width="2.28515625" style="90" customWidth="1"/>
    <col min="6663" max="6909" width="8.42578125" style="90"/>
    <col min="6910" max="6910" width="1.5703125" style="90" customWidth="1"/>
    <col min="6911" max="6911" width="0.7109375" style="90" customWidth="1"/>
    <col min="6912" max="6912" width="0.85546875" style="90" customWidth="1"/>
    <col min="6913" max="6913" width="48.28515625" style="90" customWidth="1"/>
    <col min="6914" max="6914" width="15.5703125" style="90" customWidth="1"/>
    <col min="6915" max="6915" width="2.28515625" style="90" customWidth="1"/>
    <col min="6916" max="6916" width="15.5703125" style="90" customWidth="1"/>
    <col min="6917" max="6917" width="3.5703125" style="90" customWidth="1"/>
    <col min="6918" max="6918" width="2.28515625" style="90" customWidth="1"/>
    <col min="6919" max="7165" width="8.42578125" style="90"/>
    <col min="7166" max="7166" width="1.5703125" style="90" customWidth="1"/>
    <col min="7167" max="7167" width="0.7109375" style="90" customWidth="1"/>
    <col min="7168" max="7168" width="0.85546875" style="90" customWidth="1"/>
    <col min="7169" max="7169" width="48.28515625" style="90" customWidth="1"/>
    <col min="7170" max="7170" width="15.5703125" style="90" customWidth="1"/>
    <col min="7171" max="7171" width="2.28515625" style="90" customWidth="1"/>
    <col min="7172" max="7172" width="15.5703125" style="90" customWidth="1"/>
    <col min="7173" max="7173" width="3.5703125" style="90" customWidth="1"/>
    <col min="7174" max="7174" width="2.28515625" style="90" customWidth="1"/>
    <col min="7175" max="7421" width="8.42578125" style="90"/>
    <col min="7422" max="7422" width="1.5703125" style="90" customWidth="1"/>
    <col min="7423" max="7423" width="0.7109375" style="90" customWidth="1"/>
    <col min="7424" max="7424" width="0.85546875" style="90" customWidth="1"/>
    <col min="7425" max="7425" width="48.28515625" style="90" customWidth="1"/>
    <col min="7426" max="7426" width="15.5703125" style="90" customWidth="1"/>
    <col min="7427" max="7427" width="2.28515625" style="90" customWidth="1"/>
    <col min="7428" max="7428" width="15.5703125" style="90" customWidth="1"/>
    <col min="7429" max="7429" width="3.5703125" style="90" customWidth="1"/>
    <col min="7430" max="7430" width="2.28515625" style="90" customWidth="1"/>
    <col min="7431" max="7677" width="8.42578125" style="90"/>
    <col min="7678" max="7678" width="1.5703125" style="90" customWidth="1"/>
    <col min="7679" max="7679" width="0.7109375" style="90" customWidth="1"/>
    <col min="7680" max="7680" width="0.85546875" style="90" customWidth="1"/>
    <col min="7681" max="7681" width="48.28515625" style="90" customWidth="1"/>
    <col min="7682" max="7682" width="15.5703125" style="90" customWidth="1"/>
    <col min="7683" max="7683" width="2.28515625" style="90" customWidth="1"/>
    <col min="7684" max="7684" width="15.5703125" style="90" customWidth="1"/>
    <col min="7685" max="7685" width="3.5703125" style="90" customWidth="1"/>
    <col min="7686" max="7686" width="2.28515625" style="90" customWidth="1"/>
    <col min="7687" max="7933" width="8.42578125" style="90"/>
    <col min="7934" max="7934" width="1.5703125" style="90" customWidth="1"/>
    <col min="7935" max="7935" width="0.7109375" style="90" customWidth="1"/>
    <col min="7936" max="7936" width="0.85546875" style="90" customWidth="1"/>
    <col min="7937" max="7937" width="48.28515625" style="90" customWidth="1"/>
    <col min="7938" max="7938" width="15.5703125" style="90" customWidth="1"/>
    <col min="7939" max="7939" width="2.28515625" style="90" customWidth="1"/>
    <col min="7940" max="7940" width="15.5703125" style="90" customWidth="1"/>
    <col min="7941" max="7941" width="3.5703125" style="90" customWidth="1"/>
    <col min="7942" max="7942" width="2.28515625" style="90" customWidth="1"/>
    <col min="7943" max="8189" width="8.42578125" style="90"/>
    <col min="8190" max="8190" width="1.5703125" style="90" customWidth="1"/>
    <col min="8191" max="8191" width="0.7109375" style="90" customWidth="1"/>
    <col min="8192" max="8192" width="0.85546875" style="90" customWidth="1"/>
    <col min="8193" max="8193" width="48.28515625" style="90" customWidth="1"/>
    <col min="8194" max="8194" width="15.5703125" style="90" customWidth="1"/>
    <col min="8195" max="8195" width="2.28515625" style="90" customWidth="1"/>
    <col min="8196" max="8196" width="15.5703125" style="90" customWidth="1"/>
    <col min="8197" max="8197" width="3.5703125" style="90" customWidth="1"/>
    <col min="8198" max="8198" width="2.28515625" style="90" customWidth="1"/>
    <col min="8199" max="8445" width="8.42578125" style="90"/>
    <col min="8446" max="8446" width="1.5703125" style="90" customWidth="1"/>
    <col min="8447" max="8447" width="0.7109375" style="90" customWidth="1"/>
    <col min="8448" max="8448" width="0.85546875" style="90" customWidth="1"/>
    <col min="8449" max="8449" width="48.28515625" style="90" customWidth="1"/>
    <col min="8450" max="8450" width="15.5703125" style="90" customWidth="1"/>
    <col min="8451" max="8451" width="2.28515625" style="90" customWidth="1"/>
    <col min="8452" max="8452" width="15.5703125" style="90" customWidth="1"/>
    <col min="8453" max="8453" width="3.5703125" style="90" customWidth="1"/>
    <col min="8454" max="8454" width="2.28515625" style="90" customWidth="1"/>
    <col min="8455" max="8701" width="8.42578125" style="90"/>
    <col min="8702" max="8702" width="1.5703125" style="90" customWidth="1"/>
    <col min="8703" max="8703" width="0.7109375" style="90" customWidth="1"/>
    <col min="8704" max="8704" width="0.85546875" style="90" customWidth="1"/>
    <col min="8705" max="8705" width="48.28515625" style="90" customWidth="1"/>
    <col min="8706" max="8706" width="15.5703125" style="90" customWidth="1"/>
    <col min="8707" max="8707" width="2.28515625" style="90" customWidth="1"/>
    <col min="8708" max="8708" width="15.5703125" style="90" customWidth="1"/>
    <col min="8709" max="8709" width="3.5703125" style="90" customWidth="1"/>
    <col min="8710" max="8710" width="2.28515625" style="90" customWidth="1"/>
    <col min="8711" max="8957" width="8.42578125" style="90"/>
    <col min="8958" max="8958" width="1.5703125" style="90" customWidth="1"/>
    <col min="8959" max="8959" width="0.7109375" style="90" customWidth="1"/>
    <col min="8960" max="8960" width="0.85546875" style="90" customWidth="1"/>
    <col min="8961" max="8961" width="48.28515625" style="90" customWidth="1"/>
    <col min="8962" max="8962" width="15.5703125" style="90" customWidth="1"/>
    <col min="8963" max="8963" width="2.28515625" style="90" customWidth="1"/>
    <col min="8964" max="8964" width="15.5703125" style="90" customWidth="1"/>
    <col min="8965" max="8965" width="3.5703125" style="90" customWidth="1"/>
    <col min="8966" max="8966" width="2.28515625" style="90" customWidth="1"/>
    <col min="8967" max="9213" width="8.42578125" style="90"/>
    <col min="9214" max="9214" width="1.5703125" style="90" customWidth="1"/>
    <col min="9215" max="9215" width="0.7109375" style="90" customWidth="1"/>
    <col min="9216" max="9216" width="0.85546875" style="90" customWidth="1"/>
    <col min="9217" max="9217" width="48.28515625" style="90" customWidth="1"/>
    <col min="9218" max="9218" width="15.5703125" style="90" customWidth="1"/>
    <col min="9219" max="9219" width="2.28515625" style="90" customWidth="1"/>
    <col min="9220" max="9220" width="15.5703125" style="90" customWidth="1"/>
    <col min="9221" max="9221" width="3.5703125" style="90" customWidth="1"/>
    <col min="9222" max="9222" width="2.28515625" style="90" customWidth="1"/>
    <col min="9223" max="9469" width="8.42578125" style="90"/>
    <col min="9470" max="9470" width="1.5703125" style="90" customWidth="1"/>
    <col min="9471" max="9471" width="0.7109375" style="90" customWidth="1"/>
    <col min="9472" max="9472" width="0.85546875" style="90" customWidth="1"/>
    <col min="9473" max="9473" width="48.28515625" style="90" customWidth="1"/>
    <col min="9474" max="9474" width="15.5703125" style="90" customWidth="1"/>
    <col min="9475" max="9475" width="2.28515625" style="90" customWidth="1"/>
    <col min="9476" max="9476" width="15.5703125" style="90" customWidth="1"/>
    <col min="9477" max="9477" width="3.5703125" style="90" customWidth="1"/>
    <col min="9478" max="9478" width="2.28515625" style="90" customWidth="1"/>
    <col min="9479" max="9725" width="8.42578125" style="90"/>
    <col min="9726" max="9726" width="1.5703125" style="90" customWidth="1"/>
    <col min="9727" max="9727" width="0.7109375" style="90" customWidth="1"/>
    <col min="9728" max="9728" width="0.85546875" style="90" customWidth="1"/>
    <col min="9729" max="9729" width="48.28515625" style="90" customWidth="1"/>
    <col min="9730" max="9730" width="15.5703125" style="90" customWidth="1"/>
    <col min="9731" max="9731" width="2.28515625" style="90" customWidth="1"/>
    <col min="9732" max="9732" width="15.5703125" style="90" customWidth="1"/>
    <col min="9733" max="9733" width="3.5703125" style="90" customWidth="1"/>
    <col min="9734" max="9734" width="2.28515625" style="90" customWidth="1"/>
    <col min="9735" max="9981" width="8.42578125" style="90"/>
    <col min="9982" max="9982" width="1.5703125" style="90" customWidth="1"/>
    <col min="9983" max="9983" width="0.7109375" style="90" customWidth="1"/>
    <col min="9984" max="9984" width="0.85546875" style="90" customWidth="1"/>
    <col min="9985" max="9985" width="48.28515625" style="90" customWidth="1"/>
    <col min="9986" max="9986" width="15.5703125" style="90" customWidth="1"/>
    <col min="9987" max="9987" width="2.28515625" style="90" customWidth="1"/>
    <col min="9988" max="9988" width="15.5703125" style="90" customWidth="1"/>
    <col min="9989" max="9989" width="3.5703125" style="90" customWidth="1"/>
    <col min="9990" max="9990" width="2.28515625" style="90" customWidth="1"/>
    <col min="9991" max="10237" width="8.42578125" style="90"/>
    <col min="10238" max="10238" width="1.5703125" style="90" customWidth="1"/>
    <col min="10239" max="10239" width="0.7109375" style="90" customWidth="1"/>
    <col min="10240" max="10240" width="0.85546875" style="90" customWidth="1"/>
    <col min="10241" max="10241" width="48.28515625" style="90" customWidth="1"/>
    <col min="10242" max="10242" width="15.5703125" style="90" customWidth="1"/>
    <col min="10243" max="10243" width="2.28515625" style="90" customWidth="1"/>
    <col min="10244" max="10244" width="15.5703125" style="90" customWidth="1"/>
    <col min="10245" max="10245" width="3.5703125" style="90" customWidth="1"/>
    <col min="10246" max="10246" width="2.28515625" style="90" customWidth="1"/>
    <col min="10247" max="10493" width="8.42578125" style="90"/>
    <col min="10494" max="10494" width="1.5703125" style="90" customWidth="1"/>
    <col min="10495" max="10495" width="0.7109375" style="90" customWidth="1"/>
    <col min="10496" max="10496" width="0.85546875" style="90" customWidth="1"/>
    <col min="10497" max="10497" width="48.28515625" style="90" customWidth="1"/>
    <col min="10498" max="10498" width="15.5703125" style="90" customWidth="1"/>
    <col min="10499" max="10499" width="2.28515625" style="90" customWidth="1"/>
    <col min="10500" max="10500" width="15.5703125" style="90" customWidth="1"/>
    <col min="10501" max="10501" width="3.5703125" style="90" customWidth="1"/>
    <col min="10502" max="10502" width="2.28515625" style="90" customWidth="1"/>
    <col min="10503" max="10749" width="8.42578125" style="90"/>
    <col min="10750" max="10750" width="1.5703125" style="90" customWidth="1"/>
    <col min="10751" max="10751" width="0.7109375" style="90" customWidth="1"/>
    <col min="10752" max="10752" width="0.85546875" style="90" customWidth="1"/>
    <col min="10753" max="10753" width="48.28515625" style="90" customWidth="1"/>
    <col min="10754" max="10754" width="15.5703125" style="90" customWidth="1"/>
    <col min="10755" max="10755" width="2.28515625" style="90" customWidth="1"/>
    <col min="10756" max="10756" width="15.5703125" style="90" customWidth="1"/>
    <col min="10757" max="10757" width="3.5703125" style="90" customWidth="1"/>
    <col min="10758" max="10758" width="2.28515625" style="90" customWidth="1"/>
    <col min="10759" max="11005" width="8.42578125" style="90"/>
    <col min="11006" max="11006" width="1.5703125" style="90" customWidth="1"/>
    <col min="11007" max="11007" width="0.7109375" style="90" customWidth="1"/>
    <col min="11008" max="11008" width="0.85546875" style="90" customWidth="1"/>
    <col min="11009" max="11009" width="48.28515625" style="90" customWidth="1"/>
    <col min="11010" max="11010" width="15.5703125" style="90" customWidth="1"/>
    <col min="11011" max="11011" width="2.28515625" style="90" customWidth="1"/>
    <col min="11012" max="11012" width="15.5703125" style="90" customWidth="1"/>
    <col min="11013" max="11013" width="3.5703125" style="90" customWidth="1"/>
    <col min="11014" max="11014" width="2.28515625" style="90" customWidth="1"/>
    <col min="11015" max="11261" width="8.42578125" style="90"/>
    <col min="11262" max="11262" width="1.5703125" style="90" customWidth="1"/>
    <col min="11263" max="11263" width="0.7109375" style="90" customWidth="1"/>
    <col min="11264" max="11264" width="0.85546875" style="90" customWidth="1"/>
    <col min="11265" max="11265" width="48.28515625" style="90" customWidth="1"/>
    <col min="11266" max="11266" width="15.5703125" style="90" customWidth="1"/>
    <col min="11267" max="11267" width="2.28515625" style="90" customWidth="1"/>
    <col min="11268" max="11268" width="15.5703125" style="90" customWidth="1"/>
    <col min="11269" max="11269" width="3.5703125" style="90" customWidth="1"/>
    <col min="11270" max="11270" width="2.28515625" style="90" customWidth="1"/>
    <col min="11271" max="11517" width="8.42578125" style="90"/>
    <col min="11518" max="11518" width="1.5703125" style="90" customWidth="1"/>
    <col min="11519" max="11519" width="0.7109375" style="90" customWidth="1"/>
    <col min="11520" max="11520" width="0.85546875" style="90" customWidth="1"/>
    <col min="11521" max="11521" width="48.28515625" style="90" customWidth="1"/>
    <col min="11522" max="11522" width="15.5703125" style="90" customWidth="1"/>
    <col min="11523" max="11523" width="2.28515625" style="90" customWidth="1"/>
    <col min="11524" max="11524" width="15.5703125" style="90" customWidth="1"/>
    <col min="11525" max="11525" width="3.5703125" style="90" customWidth="1"/>
    <col min="11526" max="11526" width="2.28515625" style="90" customWidth="1"/>
    <col min="11527" max="11773" width="8.42578125" style="90"/>
    <col min="11774" max="11774" width="1.5703125" style="90" customWidth="1"/>
    <col min="11775" max="11775" width="0.7109375" style="90" customWidth="1"/>
    <col min="11776" max="11776" width="0.85546875" style="90" customWidth="1"/>
    <col min="11777" max="11777" width="48.28515625" style="90" customWidth="1"/>
    <col min="11778" max="11778" width="15.5703125" style="90" customWidth="1"/>
    <col min="11779" max="11779" width="2.28515625" style="90" customWidth="1"/>
    <col min="11780" max="11780" width="15.5703125" style="90" customWidth="1"/>
    <col min="11781" max="11781" width="3.5703125" style="90" customWidth="1"/>
    <col min="11782" max="11782" width="2.28515625" style="90" customWidth="1"/>
    <col min="11783" max="12029" width="8.42578125" style="90"/>
    <col min="12030" max="12030" width="1.5703125" style="90" customWidth="1"/>
    <col min="12031" max="12031" width="0.7109375" style="90" customWidth="1"/>
    <col min="12032" max="12032" width="0.85546875" style="90" customWidth="1"/>
    <col min="12033" max="12033" width="48.28515625" style="90" customWidth="1"/>
    <col min="12034" max="12034" width="15.5703125" style="90" customWidth="1"/>
    <col min="12035" max="12035" width="2.28515625" style="90" customWidth="1"/>
    <col min="12036" max="12036" width="15.5703125" style="90" customWidth="1"/>
    <col min="12037" max="12037" width="3.5703125" style="90" customWidth="1"/>
    <col min="12038" max="12038" width="2.28515625" style="90" customWidth="1"/>
    <col min="12039" max="12285" width="8.42578125" style="90"/>
    <col min="12286" max="12286" width="1.5703125" style="90" customWidth="1"/>
    <col min="12287" max="12287" width="0.7109375" style="90" customWidth="1"/>
    <col min="12288" max="12288" width="0.85546875" style="90" customWidth="1"/>
    <col min="12289" max="12289" width="48.28515625" style="90" customWidth="1"/>
    <col min="12290" max="12290" width="15.5703125" style="90" customWidth="1"/>
    <col min="12291" max="12291" width="2.28515625" style="90" customWidth="1"/>
    <col min="12292" max="12292" width="15.5703125" style="90" customWidth="1"/>
    <col min="12293" max="12293" width="3.5703125" style="90" customWidth="1"/>
    <col min="12294" max="12294" width="2.28515625" style="90" customWidth="1"/>
    <col min="12295" max="12541" width="8.42578125" style="90"/>
    <col min="12542" max="12542" width="1.5703125" style="90" customWidth="1"/>
    <col min="12543" max="12543" width="0.7109375" style="90" customWidth="1"/>
    <col min="12544" max="12544" width="0.85546875" style="90" customWidth="1"/>
    <col min="12545" max="12545" width="48.28515625" style="90" customWidth="1"/>
    <col min="12546" max="12546" width="15.5703125" style="90" customWidth="1"/>
    <col min="12547" max="12547" width="2.28515625" style="90" customWidth="1"/>
    <col min="12548" max="12548" width="15.5703125" style="90" customWidth="1"/>
    <col min="12549" max="12549" width="3.5703125" style="90" customWidth="1"/>
    <col min="12550" max="12550" width="2.28515625" style="90" customWidth="1"/>
    <col min="12551" max="12797" width="8.42578125" style="90"/>
    <col min="12798" max="12798" width="1.5703125" style="90" customWidth="1"/>
    <col min="12799" max="12799" width="0.7109375" style="90" customWidth="1"/>
    <col min="12800" max="12800" width="0.85546875" style="90" customWidth="1"/>
    <col min="12801" max="12801" width="48.28515625" style="90" customWidth="1"/>
    <col min="12802" max="12802" width="15.5703125" style="90" customWidth="1"/>
    <col min="12803" max="12803" width="2.28515625" style="90" customWidth="1"/>
    <col min="12804" max="12804" width="15.5703125" style="90" customWidth="1"/>
    <col min="12805" max="12805" width="3.5703125" style="90" customWidth="1"/>
    <col min="12806" max="12806" width="2.28515625" style="90" customWidth="1"/>
    <col min="12807" max="13053" width="8.42578125" style="90"/>
    <col min="13054" max="13054" width="1.5703125" style="90" customWidth="1"/>
    <col min="13055" max="13055" width="0.7109375" style="90" customWidth="1"/>
    <col min="13056" max="13056" width="0.85546875" style="90" customWidth="1"/>
    <col min="13057" max="13057" width="48.28515625" style="90" customWidth="1"/>
    <col min="13058" max="13058" width="15.5703125" style="90" customWidth="1"/>
    <col min="13059" max="13059" width="2.28515625" style="90" customWidth="1"/>
    <col min="13060" max="13060" width="15.5703125" style="90" customWidth="1"/>
    <col min="13061" max="13061" width="3.5703125" style="90" customWidth="1"/>
    <col min="13062" max="13062" width="2.28515625" style="90" customWidth="1"/>
    <col min="13063" max="13309" width="8.42578125" style="90"/>
    <col min="13310" max="13310" width="1.5703125" style="90" customWidth="1"/>
    <col min="13311" max="13311" width="0.7109375" style="90" customWidth="1"/>
    <col min="13312" max="13312" width="0.85546875" style="90" customWidth="1"/>
    <col min="13313" max="13313" width="48.28515625" style="90" customWidth="1"/>
    <col min="13314" max="13314" width="15.5703125" style="90" customWidth="1"/>
    <col min="13315" max="13315" width="2.28515625" style="90" customWidth="1"/>
    <col min="13316" max="13316" width="15.5703125" style="90" customWidth="1"/>
    <col min="13317" max="13317" width="3.5703125" style="90" customWidth="1"/>
    <col min="13318" max="13318" width="2.28515625" style="90" customWidth="1"/>
    <col min="13319" max="13565" width="8.42578125" style="90"/>
    <col min="13566" max="13566" width="1.5703125" style="90" customWidth="1"/>
    <col min="13567" max="13567" width="0.7109375" style="90" customWidth="1"/>
    <col min="13568" max="13568" width="0.85546875" style="90" customWidth="1"/>
    <col min="13569" max="13569" width="48.28515625" style="90" customWidth="1"/>
    <col min="13570" max="13570" width="15.5703125" style="90" customWidth="1"/>
    <col min="13571" max="13571" width="2.28515625" style="90" customWidth="1"/>
    <col min="13572" max="13572" width="15.5703125" style="90" customWidth="1"/>
    <col min="13573" max="13573" width="3.5703125" style="90" customWidth="1"/>
    <col min="13574" max="13574" width="2.28515625" style="90" customWidth="1"/>
    <col min="13575" max="13821" width="8.42578125" style="90"/>
    <col min="13822" max="13822" width="1.5703125" style="90" customWidth="1"/>
    <col min="13823" max="13823" width="0.7109375" style="90" customWidth="1"/>
    <col min="13824" max="13824" width="0.85546875" style="90" customWidth="1"/>
    <col min="13825" max="13825" width="48.28515625" style="90" customWidth="1"/>
    <col min="13826" max="13826" width="15.5703125" style="90" customWidth="1"/>
    <col min="13827" max="13827" width="2.28515625" style="90" customWidth="1"/>
    <col min="13828" max="13828" width="15.5703125" style="90" customWidth="1"/>
    <col min="13829" max="13829" width="3.5703125" style="90" customWidth="1"/>
    <col min="13830" max="13830" width="2.28515625" style="90" customWidth="1"/>
    <col min="13831" max="14077" width="8.42578125" style="90"/>
    <col min="14078" max="14078" width="1.5703125" style="90" customWidth="1"/>
    <col min="14079" max="14079" width="0.7109375" style="90" customWidth="1"/>
    <col min="14080" max="14080" width="0.85546875" style="90" customWidth="1"/>
    <col min="14081" max="14081" width="48.28515625" style="90" customWidth="1"/>
    <col min="14082" max="14082" width="15.5703125" style="90" customWidth="1"/>
    <col min="14083" max="14083" width="2.28515625" style="90" customWidth="1"/>
    <col min="14084" max="14084" width="15.5703125" style="90" customWidth="1"/>
    <col min="14085" max="14085" width="3.5703125" style="90" customWidth="1"/>
    <col min="14086" max="14086" width="2.28515625" style="90" customWidth="1"/>
    <col min="14087" max="14333" width="8.42578125" style="90"/>
    <col min="14334" max="14334" width="1.5703125" style="90" customWidth="1"/>
    <col min="14335" max="14335" width="0.7109375" style="90" customWidth="1"/>
    <col min="14336" max="14336" width="0.85546875" style="90" customWidth="1"/>
    <col min="14337" max="14337" width="48.28515625" style="90" customWidth="1"/>
    <col min="14338" max="14338" width="15.5703125" style="90" customWidth="1"/>
    <col min="14339" max="14339" width="2.28515625" style="90" customWidth="1"/>
    <col min="14340" max="14340" width="15.5703125" style="90" customWidth="1"/>
    <col min="14341" max="14341" width="3.5703125" style="90" customWidth="1"/>
    <col min="14342" max="14342" width="2.28515625" style="90" customWidth="1"/>
    <col min="14343" max="14589" width="8.42578125" style="90"/>
    <col min="14590" max="14590" width="1.5703125" style="90" customWidth="1"/>
    <col min="14591" max="14591" width="0.7109375" style="90" customWidth="1"/>
    <col min="14592" max="14592" width="0.85546875" style="90" customWidth="1"/>
    <col min="14593" max="14593" width="48.28515625" style="90" customWidth="1"/>
    <col min="14594" max="14594" width="15.5703125" style="90" customWidth="1"/>
    <col min="14595" max="14595" width="2.28515625" style="90" customWidth="1"/>
    <col min="14596" max="14596" width="15.5703125" style="90" customWidth="1"/>
    <col min="14597" max="14597" width="3.5703125" style="90" customWidth="1"/>
    <col min="14598" max="14598" width="2.28515625" style="90" customWidth="1"/>
    <col min="14599" max="14845" width="8.42578125" style="90"/>
    <col min="14846" max="14846" width="1.5703125" style="90" customWidth="1"/>
    <col min="14847" max="14847" width="0.7109375" style="90" customWidth="1"/>
    <col min="14848" max="14848" width="0.85546875" style="90" customWidth="1"/>
    <col min="14849" max="14849" width="48.28515625" style="90" customWidth="1"/>
    <col min="14850" max="14850" width="15.5703125" style="90" customWidth="1"/>
    <col min="14851" max="14851" width="2.28515625" style="90" customWidth="1"/>
    <col min="14852" max="14852" width="15.5703125" style="90" customWidth="1"/>
    <col min="14853" max="14853" width="3.5703125" style="90" customWidth="1"/>
    <col min="14854" max="14854" width="2.28515625" style="90" customWidth="1"/>
    <col min="14855" max="15101" width="8.42578125" style="90"/>
    <col min="15102" max="15102" width="1.5703125" style="90" customWidth="1"/>
    <col min="15103" max="15103" width="0.7109375" style="90" customWidth="1"/>
    <col min="15104" max="15104" width="0.85546875" style="90" customWidth="1"/>
    <col min="15105" max="15105" width="48.28515625" style="90" customWidth="1"/>
    <col min="15106" max="15106" width="15.5703125" style="90" customWidth="1"/>
    <col min="15107" max="15107" width="2.28515625" style="90" customWidth="1"/>
    <col min="15108" max="15108" width="15.5703125" style="90" customWidth="1"/>
    <col min="15109" max="15109" width="3.5703125" style="90" customWidth="1"/>
    <col min="15110" max="15110" width="2.28515625" style="90" customWidth="1"/>
    <col min="15111" max="15357" width="8.42578125" style="90"/>
    <col min="15358" max="15358" width="1.5703125" style="90" customWidth="1"/>
    <col min="15359" max="15359" width="0.7109375" style="90" customWidth="1"/>
    <col min="15360" max="15360" width="0.85546875" style="90" customWidth="1"/>
    <col min="15361" max="15361" width="48.28515625" style="90" customWidth="1"/>
    <col min="15362" max="15362" width="15.5703125" style="90" customWidth="1"/>
    <col min="15363" max="15363" width="2.28515625" style="90" customWidth="1"/>
    <col min="15364" max="15364" width="15.5703125" style="90" customWidth="1"/>
    <col min="15365" max="15365" width="3.5703125" style="90" customWidth="1"/>
    <col min="15366" max="15366" width="2.28515625" style="90" customWidth="1"/>
    <col min="15367" max="15613" width="8.42578125" style="90"/>
    <col min="15614" max="15614" width="1.5703125" style="90" customWidth="1"/>
    <col min="15615" max="15615" width="0.7109375" style="90" customWidth="1"/>
    <col min="15616" max="15616" width="0.85546875" style="90" customWidth="1"/>
    <col min="15617" max="15617" width="48.28515625" style="90" customWidth="1"/>
    <col min="15618" max="15618" width="15.5703125" style="90" customWidth="1"/>
    <col min="15619" max="15619" width="2.28515625" style="90" customWidth="1"/>
    <col min="15620" max="15620" width="15.5703125" style="90" customWidth="1"/>
    <col min="15621" max="15621" width="3.5703125" style="90" customWidth="1"/>
    <col min="15622" max="15622" width="2.28515625" style="90" customWidth="1"/>
    <col min="15623" max="15869" width="8.42578125" style="90"/>
    <col min="15870" max="15870" width="1.5703125" style="90" customWidth="1"/>
    <col min="15871" max="15871" width="0.7109375" style="90" customWidth="1"/>
    <col min="15872" max="15872" width="0.85546875" style="90" customWidth="1"/>
    <col min="15873" max="15873" width="48.28515625" style="90" customWidth="1"/>
    <col min="15874" max="15874" width="15.5703125" style="90" customWidth="1"/>
    <col min="15875" max="15875" width="2.28515625" style="90" customWidth="1"/>
    <col min="15876" max="15876" width="15.5703125" style="90" customWidth="1"/>
    <col min="15877" max="15877" width="3.5703125" style="90" customWidth="1"/>
    <col min="15878" max="15878" width="2.28515625" style="90" customWidth="1"/>
    <col min="15879" max="16125" width="8.42578125" style="90"/>
    <col min="16126" max="16126" width="1.5703125" style="90" customWidth="1"/>
    <col min="16127" max="16127" width="0.7109375" style="90" customWidth="1"/>
    <col min="16128" max="16128" width="0.85546875" style="90" customWidth="1"/>
    <col min="16129" max="16129" width="48.28515625" style="90" customWidth="1"/>
    <col min="16130" max="16130" width="15.5703125" style="90" customWidth="1"/>
    <col min="16131" max="16131" width="2.28515625" style="90" customWidth="1"/>
    <col min="16132" max="16132" width="15.5703125" style="90" customWidth="1"/>
    <col min="16133" max="16133" width="3.5703125" style="90" customWidth="1"/>
    <col min="16134" max="16134" width="2.28515625" style="90" customWidth="1"/>
    <col min="16135" max="16384" width="8.42578125" style="90"/>
  </cols>
  <sheetData>
    <row r="1" spans="1:16" ht="15.95" customHeight="1">
      <c r="I1" s="91" t="s">
        <v>0</v>
      </c>
    </row>
    <row r="2" spans="1:16" ht="15.95" customHeight="1">
      <c r="I2" s="92" t="s">
        <v>1</v>
      </c>
    </row>
    <row r="3" spans="1:16" ht="8.1" customHeight="1"/>
    <row r="4" spans="1:16" ht="8.1" customHeight="1"/>
    <row r="5" spans="1:16" ht="15.95" customHeight="1">
      <c r="B5" s="93" t="s">
        <v>262</v>
      </c>
      <c r="C5" s="94" t="s">
        <v>352</v>
      </c>
    </row>
    <row r="6" spans="1:16" ht="15.95" customHeight="1">
      <c r="B6" s="92" t="s">
        <v>263</v>
      </c>
      <c r="C6" s="95" t="s">
        <v>353</v>
      </c>
    </row>
    <row r="7" spans="1:16" ht="8.1" customHeight="1" thickBot="1">
      <c r="A7" s="96"/>
      <c r="B7" s="97"/>
      <c r="C7" s="97"/>
      <c r="D7" s="97"/>
      <c r="E7" s="97"/>
      <c r="F7" s="97"/>
      <c r="G7" s="97"/>
      <c r="H7" s="97"/>
      <c r="I7" s="97"/>
    </row>
    <row r="8" spans="1:16" ht="8.1" customHeight="1" thickTop="1">
      <c r="A8" s="533"/>
      <c r="B8" s="533"/>
      <c r="C8" s="533"/>
      <c r="D8" s="533"/>
      <c r="E8" s="533"/>
      <c r="F8" s="533"/>
      <c r="G8" s="533"/>
      <c r="H8" s="533"/>
      <c r="I8" s="533"/>
    </row>
    <row r="9" spans="1:16" ht="15.95" customHeight="1">
      <c r="A9" s="110"/>
      <c r="B9" s="111" t="s">
        <v>229</v>
      </c>
      <c r="C9" s="111"/>
      <c r="D9" s="534">
        <v>2018</v>
      </c>
      <c r="E9" s="534">
        <v>2019</v>
      </c>
      <c r="F9" s="534">
        <v>2020</v>
      </c>
      <c r="G9" s="534">
        <v>2021</v>
      </c>
      <c r="H9" s="534">
        <v>2022</v>
      </c>
      <c r="I9" s="534"/>
    </row>
    <row r="10" spans="1:16" ht="15.95" customHeight="1">
      <c r="A10" s="110"/>
      <c r="B10" s="109" t="s">
        <v>205</v>
      </c>
      <c r="C10" s="109"/>
      <c r="D10" s="110"/>
      <c r="E10" s="110"/>
      <c r="F10" s="110"/>
      <c r="G10" s="110"/>
      <c r="H10" s="110"/>
      <c r="I10" s="110"/>
    </row>
    <row r="11" spans="1:16" ht="8.1" customHeight="1">
      <c r="A11" s="535"/>
      <c r="B11" s="536"/>
      <c r="C11" s="536"/>
      <c r="D11" s="535"/>
      <c r="E11" s="535"/>
      <c r="F11" s="535"/>
      <c r="G11" s="535"/>
      <c r="H11" s="535"/>
      <c r="I11" s="535"/>
    </row>
    <row r="12" spans="1:16" ht="8.1" customHeight="1">
      <c r="A12" s="97"/>
      <c r="B12" s="98"/>
      <c r="C12" s="98"/>
    </row>
    <row r="13" spans="1:16" ht="24.95" customHeight="1">
      <c r="A13" s="97"/>
      <c r="B13" s="424" t="s">
        <v>179</v>
      </c>
      <c r="C13" s="424"/>
      <c r="D13" s="425">
        <v>25549</v>
      </c>
      <c r="E13" s="425">
        <v>30729</v>
      </c>
      <c r="F13" s="425">
        <v>26108</v>
      </c>
      <c r="G13" s="425">
        <v>29910</v>
      </c>
      <c r="H13" s="425">
        <v>35679</v>
      </c>
      <c r="I13" s="425"/>
      <c r="K13" s="424"/>
      <c r="O13" s="425"/>
      <c r="P13" s="425"/>
    </row>
    <row r="14" spans="1:16" ht="24.95" customHeight="1">
      <c r="A14" s="97"/>
      <c r="B14" s="432" t="s">
        <v>184</v>
      </c>
      <c r="C14" s="40"/>
      <c r="D14" s="425"/>
      <c r="E14" s="425"/>
      <c r="F14" s="425"/>
      <c r="G14" s="425"/>
      <c r="H14" s="425"/>
      <c r="I14" s="425"/>
      <c r="K14" s="432"/>
      <c r="O14" s="425"/>
      <c r="P14" s="425"/>
    </row>
    <row r="15" spans="1:16" s="100" customFormat="1" ht="24.95" customHeight="1">
      <c r="A15" s="99"/>
      <c r="B15" s="426" t="s">
        <v>193</v>
      </c>
      <c r="C15" s="426"/>
      <c r="D15" s="425">
        <v>2131</v>
      </c>
      <c r="E15" s="425">
        <v>2397</v>
      </c>
      <c r="F15" s="425">
        <v>2196</v>
      </c>
      <c r="G15" s="425">
        <v>3309</v>
      </c>
      <c r="H15" s="425">
        <v>3911</v>
      </c>
      <c r="I15" s="425"/>
      <c r="K15" s="426"/>
      <c r="O15" s="425"/>
      <c r="P15" s="425"/>
    </row>
    <row r="16" spans="1:16" s="100" customFormat="1" ht="24.95" customHeight="1">
      <c r="A16" s="99"/>
      <c r="B16" s="433" t="s">
        <v>192</v>
      </c>
      <c r="C16" s="427"/>
      <c r="D16" s="425"/>
      <c r="E16" s="425"/>
      <c r="F16" s="425"/>
      <c r="G16" s="425"/>
      <c r="H16" s="425"/>
      <c r="I16" s="425"/>
      <c r="K16" s="433"/>
      <c r="O16" s="425"/>
      <c r="P16" s="425"/>
    </row>
    <row r="17" spans="1:16" s="100" customFormat="1" ht="24.95" customHeight="1">
      <c r="A17" s="99"/>
      <c r="B17" s="426" t="s">
        <v>191</v>
      </c>
      <c r="C17" s="426"/>
      <c r="D17" s="425">
        <v>1889</v>
      </c>
      <c r="E17" s="425">
        <v>1999</v>
      </c>
      <c r="F17" s="425">
        <v>1756</v>
      </c>
      <c r="G17" s="425">
        <v>2126</v>
      </c>
      <c r="H17" s="425">
        <v>2619</v>
      </c>
      <c r="I17" s="425"/>
      <c r="K17" s="426"/>
      <c r="O17" s="425"/>
      <c r="P17" s="425"/>
    </row>
    <row r="18" spans="1:16" s="100" customFormat="1" ht="24.95" customHeight="1">
      <c r="A18" s="99"/>
      <c r="B18" s="433" t="s">
        <v>190</v>
      </c>
      <c r="C18" s="427"/>
      <c r="D18" s="425"/>
      <c r="E18" s="425"/>
      <c r="F18" s="425"/>
      <c r="G18" s="425"/>
      <c r="H18" s="425"/>
      <c r="I18" s="425"/>
      <c r="K18" s="433"/>
      <c r="O18" s="425"/>
      <c r="P18" s="425"/>
    </row>
    <row r="19" spans="1:16" s="100" customFormat="1" ht="24.95" customHeight="1">
      <c r="A19" s="99"/>
      <c r="B19" s="426" t="s">
        <v>180</v>
      </c>
      <c r="C19" s="426"/>
      <c r="D19" s="425">
        <v>1483</v>
      </c>
      <c r="E19" s="425">
        <v>1715</v>
      </c>
      <c r="F19" s="425">
        <v>1368</v>
      </c>
      <c r="G19" s="425">
        <v>1581</v>
      </c>
      <c r="H19" s="425">
        <v>2109</v>
      </c>
      <c r="I19" s="425"/>
      <c r="K19" s="426"/>
      <c r="O19" s="425"/>
      <c r="P19" s="425"/>
    </row>
    <row r="20" spans="1:16" s="100" customFormat="1" ht="24.95" customHeight="1">
      <c r="A20" s="99"/>
      <c r="B20" s="433" t="s">
        <v>175</v>
      </c>
      <c r="C20" s="427"/>
      <c r="D20" s="425"/>
      <c r="E20" s="425"/>
      <c r="F20" s="425"/>
      <c r="G20" s="425"/>
      <c r="H20" s="425"/>
      <c r="I20" s="425"/>
      <c r="K20" s="433"/>
      <c r="O20" s="425"/>
      <c r="P20" s="425"/>
    </row>
    <row r="21" spans="1:16" s="100" customFormat="1" ht="24.95" customHeight="1">
      <c r="A21" s="99"/>
      <c r="B21" s="426" t="s">
        <v>181</v>
      </c>
      <c r="C21" s="428"/>
      <c r="D21" s="425">
        <v>921</v>
      </c>
      <c r="E21" s="425">
        <v>1031</v>
      </c>
      <c r="F21" s="425">
        <v>740</v>
      </c>
      <c r="G21" s="425">
        <v>812</v>
      </c>
      <c r="H21" s="425">
        <v>1024</v>
      </c>
      <c r="I21" s="425"/>
      <c r="K21" s="426"/>
      <c r="O21" s="425"/>
      <c r="P21" s="425"/>
    </row>
    <row r="22" spans="1:16" s="100" customFormat="1" ht="24.95" customHeight="1">
      <c r="A22" s="99"/>
      <c r="B22" s="433" t="s">
        <v>173</v>
      </c>
      <c r="C22" s="429"/>
      <c r="D22" s="425"/>
      <c r="E22" s="425"/>
      <c r="F22" s="425"/>
      <c r="G22" s="425"/>
      <c r="H22" s="425"/>
      <c r="I22" s="425"/>
      <c r="K22" s="433"/>
      <c r="O22" s="425"/>
      <c r="P22" s="425"/>
    </row>
    <row r="23" spans="1:16" s="100" customFormat="1" ht="24.95" customHeight="1">
      <c r="A23" s="99"/>
      <c r="B23" s="426" t="s">
        <v>183</v>
      </c>
      <c r="C23" s="426"/>
      <c r="D23" s="430">
        <v>553</v>
      </c>
      <c r="E23" s="430">
        <v>718</v>
      </c>
      <c r="F23" s="430">
        <v>652</v>
      </c>
      <c r="G23" s="430">
        <v>802</v>
      </c>
      <c r="H23" s="425">
        <v>928</v>
      </c>
      <c r="I23" s="425"/>
      <c r="K23" s="426"/>
      <c r="O23" s="431"/>
      <c r="P23" s="430"/>
    </row>
    <row r="24" spans="1:16" s="100" customFormat="1" ht="24.95" customHeight="1">
      <c r="A24" s="99"/>
      <c r="B24" s="433" t="s">
        <v>186</v>
      </c>
      <c r="C24" s="429"/>
      <c r="D24" s="431"/>
      <c r="E24" s="431"/>
      <c r="F24" s="431"/>
      <c r="G24" s="431"/>
      <c r="H24" s="425"/>
      <c r="I24" s="425"/>
      <c r="K24" s="434"/>
      <c r="O24" s="431"/>
      <c r="P24" s="431"/>
    </row>
    <row r="25" spans="1:16" s="102" customFormat="1" ht="24.95" customHeight="1">
      <c r="A25" s="101"/>
      <c r="B25" s="426" t="s">
        <v>182</v>
      </c>
      <c r="C25" s="426"/>
      <c r="D25" s="425">
        <v>582</v>
      </c>
      <c r="E25" s="425">
        <v>745</v>
      </c>
      <c r="F25" s="425">
        <v>655</v>
      </c>
      <c r="G25" s="425">
        <v>764</v>
      </c>
      <c r="H25" s="425">
        <v>917</v>
      </c>
      <c r="I25" s="425"/>
      <c r="K25" s="426"/>
      <c r="O25" s="425"/>
      <c r="P25" s="425"/>
    </row>
    <row r="26" spans="1:16" s="100" customFormat="1" ht="24.95" customHeight="1">
      <c r="A26" s="99"/>
      <c r="B26" s="433" t="s">
        <v>185</v>
      </c>
      <c r="C26" s="427"/>
      <c r="D26" s="425"/>
      <c r="E26" s="425"/>
      <c r="F26" s="425"/>
      <c r="G26" s="425"/>
      <c r="H26" s="425"/>
      <c r="I26" s="425"/>
      <c r="K26" s="433"/>
      <c r="O26" s="425"/>
      <c r="P26" s="425"/>
    </row>
    <row r="27" spans="1:16" s="100" customFormat="1" ht="24.95" customHeight="1">
      <c r="A27" s="99"/>
      <c r="B27" s="426" t="s">
        <v>189</v>
      </c>
      <c r="C27" s="426"/>
      <c r="D27" s="425">
        <v>1043</v>
      </c>
      <c r="E27" s="425">
        <v>1079</v>
      </c>
      <c r="F27" s="425">
        <v>588</v>
      </c>
      <c r="G27" s="425">
        <v>689</v>
      </c>
      <c r="H27" s="425">
        <v>909</v>
      </c>
      <c r="I27" s="425"/>
      <c r="K27" s="426"/>
      <c r="O27" s="425"/>
      <c r="P27" s="425"/>
    </row>
    <row r="28" spans="1:16" s="100" customFormat="1" ht="24.95" customHeight="1">
      <c r="A28" s="99"/>
      <c r="B28" s="433" t="s">
        <v>188</v>
      </c>
      <c r="C28" s="427"/>
      <c r="D28" s="425"/>
      <c r="E28" s="425"/>
      <c r="F28" s="425"/>
      <c r="G28" s="425"/>
      <c r="H28" s="425"/>
      <c r="I28" s="425"/>
      <c r="K28" s="433"/>
      <c r="O28" s="425"/>
      <c r="P28" s="425"/>
    </row>
    <row r="29" spans="1:16" s="100" customFormat="1" ht="24.95" customHeight="1">
      <c r="A29" s="99"/>
      <c r="B29" s="424" t="s">
        <v>196</v>
      </c>
      <c r="C29" s="426"/>
      <c r="D29" s="425">
        <v>421</v>
      </c>
      <c r="E29" s="425">
        <v>534</v>
      </c>
      <c r="F29" s="425">
        <v>482</v>
      </c>
      <c r="G29" s="425">
        <v>604</v>
      </c>
      <c r="H29" s="425">
        <v>695</v>
      </c>
      <c r="I29" s="425"/>
      <c r="K29" s="426"/>
      <c r="O29" s="425"/>
      <c r="P29" s="425"/>
    </row>
    <row r="30" spans="1:16" s="100" customFormat="1" ht="24.95" customHeight="1">
      <c r="A30" s="99"/>
      <c r="B30" s="432" t="s">
        <v>197</v>
      </c>
      <c r="C30" s="427"/>
      <c r="D30" s="425"/>
      <c r="E30" s="425"/>
      <c r="F30" s="425"/>
      <c r="G30" s="425"/>
      <c r="H30" s="425"/>
      <c r="I30" s="425"/>
      <c r="K30" s="433"/>
      <c r="O30" s="425"/>
      <c r="P30" s="425"/>
    </row>
    <row r="31" spans="1:16" s="100" customFormat="1" ht="24.95" customHeight="1">
      <c r="A31" s="99"/>
      <c r="B31" s="426" t="s">
        <v>195</v>
      </c>
      <c r="C31" s="428"/>
      <c r="D31" s="425">
        <v>421</v>
      </c>
      <c r="E31" s="425">
        <v>524</v>
      </c>
      <c r="F31" s="425">
        <v>509</v>
      </c>
      <c r="G31" s="425">
        <v>591</v>
      </c>
      <c r="H31" s="425">
        <v>685</v>
      </c>
      <c r="I31" s="425"/>
      <c r="K31" s="426"/>
      <c r="O31" s="425"/>
      <c r="P31" s="425"/>
    </row>
    <row r="32" spans="1:16" s="100" customFormat="1" ht="24.95" customHeight="1" thickBot="1">
      <c r="A32" s="547"/>
      <c r="B32" s="548" t="s">
        <v>194</v>
      </c>
      <c r="C32" s="549"/>
      <c r="D32" s="550"/>
      <c r="E32" s="550"/>
      <c r="F32" s="550"/>
      <c r="G32" s="550"/>
      <c r="H32" s="550"/>
      <c r="I32" s="547"/>
      <c r="K32" s="433"/>
      <c r="O32" s="425"/>
      <c r="P32" s="425"/>
    </row>
    <row r="33" spans="9:9" ht="8.1" customHeight="1">
      <c r="I33" s="218"/>
    </row>
    <row r="34" spans="9:9" ht="15.95" customHeight="1">
      <c r="I34" s="217"/>
    </row>
  </sheetData>
  <printOptions horizontalCentered="1"/>
  <pageMargins left="0.39370078740157499" right="0.39370078740157499" top="0.74803149606299202" bottom="0.74803149606299202" header="0.31496062992126" footer="0.31496062992126"/>
  <pageSetup paperSize="9" scale="9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/>
  <dimension ref="A1:P45"/>
  <sheetViews>
    <sheetView showGridLines="0" view="pageBreakPreview" zoomScaleSheetLayoutView="100" workbookViewId="0">
      <selection activeCell="A40" sqref="A40"/>
    </sheetView>
  </sheetViews>
  <sheetFormatPr defaultColWidth="9.7109375" defaultRowHeight="15"/>
  <cols>
    <col min="1" max="1" width="17.42578125" style="38" customWidth="1"/>
    <col min="2" max="2" width="8.5703125" style="38" customWidth="1"/>
    <col min="3" max="3" width="2.5703125" style="38" customWidth="1"/>
    <col min="4" max="4" width="8.7109375" style="38" customWidth="1"/>
    <col min="5" max="5" width="2.140625" style="38" customWidth="1"/>
    <col min="6" max="6" width="11.42578125" style="38" customWidth="1"/>
    <col min="7" max="7" width="2.42578125" style="38" customWidth="1"/>
    <col min="8" max="8" width="11.28515625" style="38" customWidth="1"/>
    <col min="9" max="9" width="2.140625" style="38" customWidth="1"/>
    <col min="10" max="10" width="9.140625" style="38" customWidth="1"/>
    <col min="11" max="11" width="2.28515625" style="38" customWidth="1"/>
    <col min="12" max="12" width="1.42578125" style="38" customWidth="1"/>
    <col min="13" max="255" width="9.7109375" style="38"/>
    <col min="256" max="256" width="17.42578125" style="38" customWidth="1"/>
    <col min="257" max="257" width="6" style="38" customWidth="1"/>
    <col min="258" max="258" width="10.140625" style="38" customWidth="1"/>
    <col min="259" max="259" width="2.5703125" style="38" customWidth="1"/>
    <col min="260" max="260" width="10.85546875" style="38" customWidth="1"/>
    <col min="261" max="261" width="2.140625" style="38" customWidth="1"/>
    <col min="262" max="262" width="13.85546875" style="38" customWidth="1"/>
    <col min="263" max="263" width="2.42578125" style="38" customWidth="1"/>
    <col min="264" max="264" width="12.85546875" style="38" customWidth="1"/>
    <col min="265" max="265" width="2.140625" style="38" customWidth="1"/>
    <col min="266" max="266" width="11.28515625" style="38" customWidth="1"/>
    <col min="267" max="267" width="2.28515625" style="38" customWidth="1"/>
    <col min="268" max="268" width="5.140625" style="38" customWidth="1"/>
    <col min="269" max="511" width="9.7109375" style="38"/>
    <col min="512" max="512" width="17.42578125" style="38" customWidth="1"/>
    <col min="513" max="513" width="6" style="38" customWidth="1"/>
    <col min="514" max="514" width="10.140625" style="38" customWidth="1"/>
    <col min="515" max="515" width="2.5703125" style="38" customWidth="1"/>
    <col min="516" max="516" width="10.85546875" style="38" customWidth="1"/>
    <col min="517" max="517" width="2.140625" style="38" customWidth="1"/>
    <col min="518" max="518" width="13.85546875" style="38" customWidth="1"/>
    <col min="519" max="519" width="2.42578125" style="38" customWidth="1"/>
    <col min="520" max="520" width="12.85546875" style="38" customWidth="1"/>
    <col min="521" max="521" width="2.140625" style="38" customWidth="1"/>
    <col min="522" max="522" width="11.28515625" style="38" customWidth="1"/>
    <col min="523" max="523" width="2.28515625" style="38" customWidth="1"/>
    <col min="524" max="524" width="5.140625" style="38" customWidth="1"/>
    <col min="525" max="767" width="9.7109375" style="38"/>
    <col min="768" max="768" width="17.42578125" style="38" customWidth="1"/>
    <col min="769" max="769" width="6" style="38" customWidth="1"/>
    <col min="770" max="770" width="10.140625" style="38" customWidth="1"/>
    <col min="771" max="771" width="2.5703125" style="38" customWidth="1"/>
    <col min="772" max="772" width="10.85546875" style="38" customWidth="1"/>
    <col min="773" max="773" width="2.140625" style="38" customWidth="1"/>
    <col min="774" max="774" width="13.85546875" style="38" customWidth="1"/>
    <col min="775" max="775" width="2.42578125" style="38" customWidth="1"/>
    <col min="776" max="776" width="12.85546875" style="38" customWidth="1"/>
    <col min="777" max="777" width="2.140625" style="38" customWidth="1"/>
    <col min="778" max="778" width="11.28515625" style="38" customWidth="1"/>
    <col min="779" max="779" width="2.28515625" style="38" customWidth="1"/>
    <col min="780" max="780" width="5.140625" style="38" customWidth="1"/>
    <col min="781" max="1023" width="9.7109375" style="38"/>
    <col min="1024" max="1024" width="17.42578125" style="38" customWidth="1"/>
    <col min="1025" max="1025" width="6" style="38" customWidth="1"/>
    <col min="1026" max="1026" width="10.140625" style="38" customWidth="1"/>
    <col min="1027" max="1027" width="2.5703125" style="38" customWidth="1"/>
    <col min="1028" max="1028" width="10.85546875" style="38" customWidth="1"/>
    <col min="1029" max="1029" width="2.140625" style="38" customWidth="1"/>
    <col min="1030" max="1030" width="13.85546875" style="38" customWidth="1"/>
    <col min="1031" max="1031" width="2.42578125" style="38" customWidth="1"/>
    <col min="1032" max="1032" width="12.85546875" style="38" customWidth="1"/>
    <col min="1033" max="1033" width="2.140625" style="38" customWidth="1"/>
    <col min="1034" max="1034" width="11.28515625" style="38" customWidth="1"/>
    <col min="1035" max="1035" width="2.28515625" style="38" customWidth="1"/>
    <col min="1036" max="1036" width="5.140625" style="38" customWidth="1"/>
    <col min="1037" max="1279" width="9.7109375" style="38"/>
    <col min="1280" max="1280" width="17.42578125" style="38" customWidth="1"/>
    <col min="1281" max="1281" width="6" style="38" customWidth="1"/>
    <col min="1282" max="1282" width="10.140625" style="38" customWidth="1"/>
    <col min="1283" max="1283" width="2.5703125" style="38" customWidth="1"/>
    <col min="1284" max="1284" width="10.85546875" style="38" customWidth="1"/>
    <col min="1285" max="1285" width="2.140625" style="38" customWidth="1"/>
    <col min="1286" max="1286" width="13.85546875" style="38" customWidth="1"/>
    <col min="1287" max="1287" width="2.42578125" style="38" customWidth="1"/>
    <col min="1288" max="1288" width="12.85546875" style="38" customWidth="1"/>
    <col min="1289" max="1289" width="2.140625" style="38" customWidth="1"/>
    <col min="1290" max="1290" width="11.28515625" style="38" customWidth="1"/>
    <col min="1291" max="1291" width="2.28515625" style="38" customWidth="1"/>
    <col min="1292" max="1292" width="5.140625" style="38" customWidth="1"/>
    <col min="1293" max="1535" width="9.7109375" style="38"/>
    <col min="1536" max="1536" width="17.42578125" style="38" customWidth="1"/>
    <col min="1537" max="1537" width="6" style="38" customWidth="1"/>
    <col min="1538" max="1538" width="10.140625" style="38" customWidth="1"/>
    <col min="1539" max="1539" width="2.5703125" style="38" customWidth="1"/>
    <col min="1540" max="1540" width="10.85546875" style="38" customWidth="1"/>
    <col min="1541" max="1541" width="2.140625" style="38" customWidth="1"/>
    <col min="1542" max="1542" width="13.85546875" style="38" customWidth="1"/>
    <col min="1543" max="1543" width="2.42578125" style="38" customWidth="1"/>
    <col min="1544" max="1544" width="12.85546875" style="38" customWidth="1"/>
    <col min="1545" max="1545" width="2.140625" style="38" customWidth="1"/>
    <col min="1546" max="1546" width="11.28515625" style="38" customWidth="1"/>
    <col min="1547" max="1547" width="2.28515625" style="38" customWidth="1"/>
    <col min="1548" max="1548" width="5.140625" style="38" customWidth="1"/>
    <col min="1549" max="1791" width="9.7109375" style="38"/>
    <col min="1792" max="1792" width="17.42578125" style="38" customWidth="1"/>
    <col min="1793" max="1793" width="6" style="38" customWidth="1"/>
    <col min="1794" max="1794" width="10.140625" style="38" customWidth="1"/>
    <col min="1795" max="1795" width="2.5703125" style="38" customWidth="1"/>
    <col min="1796" max="1796" width="10.85546875" style="38" customWidth="1"/>
    <col min="1797" max="1797" width="2.140625" style="38" customWidth="1"/>
    <col min="1798" max="1798" width="13.85546875" style="38" customWidth="1"/>
    <col min="1799" max="1799" width="2.42578125" style="38" customWidth="1"/>
    <col min="1800" max="1800" width="12.85546875" style="38" customWidth="1"/>
    <col min="1801" max="1801" width="2.140625" style="38" customWidth="1"/>
    <col min="1802" max="1802" width="11.28515625" style="38" customWidth="1"/>
    <col min="1803" max="1803" width="2.28515625" style="38" customWidth="1"/>
    <col min="1804" max="1804" width="5.140625" style="38" customWidth="1"/>
    <col min="1805" max="2047" width="9.7109375" style="38"/>
    <col min="2048" max="2048" width="17.42578125" style="38" customWidth="1"/>
    <col min="2049" max="2049" width="6" style="38" customWidth="1"/>
    <col min="2050" max="2050" width="10.140625" style="38" customWidth="1"/>
    <col min="2051" max="2051" width="2.5703125" style="38" customWidth="1"/>
    <col min="2052" max="2052" width="10.85546875" style="38" customWidth="1"/>
    <col min="2053" max="2053" width="2.140625" style="38" customWidth="1"/>
    <col min="2054" max="2054" width="13.85546875" style="38" customWidth="1"/>
    <col min="2055" max="2055" width="2.42578125" style="38" customWidth="1"/>
    <col min="2056" max="2056" width="12.85546875" style="38" customWidth="1"/>
    <col min="2057" max="2057" width="2.140625" style="38" customWidth="1"/>
    <col min="2058" max="2058" width="11.28515625" style="38" customWidth="1"/>
    <col min="2059" max="2059" width="2.28515625" style="38" customWidth="1"/>
    <col min="2060" max="2060" width="5.140625" style="38" customWidth="1"/>
    <col min="2061" max="2303" width="9.7109375" style="38"/>
    <col min="2304" max="2304" width="17.42578125" style="38" customWidth="1"/>
    <col min="2305" max="2305" width="6" style="38" customWidth="1"/>
    <col min="2306" max="2306" width="10.140625" style="38" customWidth="1"/>
    <col min="2307" max="2307" width="2.5703125" style="38" customWidth="1"/>
    <col min="2308" max="2308" width="10.85546875" style="38" customWidth="1"/>
    <col min="2309" max="2309" width="2.140625" style="38" customWidth="1"/>
    <col min="2310" max="2310" width="13.85546875" style="38" customWidth="1"/>
    <col min="2311" max="2311" width="2.42578125" style="38" customWidth="1"/>
    <col min="2312" max="2312" width="12.85546875" style="38" customWidth="1"/>
    <col min="2313" max="2313" width="2.140625" style="38" customWidth="1"/>
    <col min="2314" max="2314" width="11.28515625" style="38" customWidth="1"/>
    <col min="2315" max="2315" width="2.28515625" style="38" customWidth="1"/>
    <col min="2316" max="2316" width="5.140625" style="38" customWidth="1"/>
    <col min="2317" max="2559" width="9.7109375" style="38"/>
    <col min="2560" max="2560" width="17.42578125" style="38" customWidth="1"/>
    <col min="2561" max="2561" width="6" style="38" customWidth="1"/>
    <col min="2562" max="2562" width="10.140625" style="38" customWidth="1"/>
    <col min="2563" max="2563" width="2.5703125" style="38" customWidth="1"/>
    <col min="2564" max="2564" width="10.85546875" style="38" customWidth="1"/>
    <col min="2565" max="2565" width="2.140625" style="38" customWidth="1"/>
    <col min="2566" max="2566" width="13.85546875" style="38" customWidth="1"/>
    <col min="2567" max="2567" width="2.42578125" style="38" customWidth="1"/>
    <col min="2568" max="2568" width="12.85546875" style="38" customWidth="1"/>
    <col min="2569" max="2569" width="2.140625" style="38" customWidth="1"/>
    <col min="2570" max="2570" width="11.28515625" style="38" customWidth="1"/>
    <col min="2571" max="2571" width="2.28515625" style="38" customWidth="1"/>
    <col min="2572" max="2572" width="5.140625" style="38" customWidth="1"/>
    <col min="2573" max="2815" width="9.7109375" style="38"/>
    <col min="2816" max="2816" width="17.42578125" style="38" customWidth="1"/>
    <col min="2817" max="2817" width="6" style="38" customWidth="1"/>
    <col min="2818" max="2818" width="10.140625" style="38" customWidth="1"/>
    <col min="2819" max="2819" width="2.5703125" style="38" customWidth="1"/>
    <col min="2820" max="2820" width="10.85546875" style="38" customWidth="1"/>
    <col min="2821" max="2821" width="2.140625" style="38" customWidth="1"/>
    <col min="2822" max="2822" width="13.85546875" style="38" customWidth="1"/>
    <col min="2823" max="2823" width="2.42578125" style="38" customWidth="1"/>
    <col min="2824" max="2824" width="12.85546875" style="38" customWidth="1"/>
    <col min="2825" max="2825" width="2.140625" style="38" customWidth="1"/>
    <col min="2826" max="2826" width="11.28515625" style="38" customWidth="1"/>
    <col min="2827" max="2827" width="2.28515625" style="38" customWidth="1"/>
    <col min="2828" max="2828" width="5.140625" style="38" customWidth="1"/>
    <col min="2829" max="3071" width="9.7109375" style="38"/>
    <col min="3072" max="3072" width="17.42578125" style="38" customWidth="1"/>
    <col min="3073" max="3073" width="6" style="38" customWidth="1"/>
    <col min="3074" max="3074" width="10.140625" style="38" customWidth="1"/>
    <col min="3075" max="3075" width="2.5703125" style="38" customWidth="1"/>
    <col min="3076" max="3076" width="10.85546875" style="38" customWidth="1"/>
    <col min="3077" max="3077" width="2.140625" style="38" customWidth="1"/>
    <col min="3078" max="3078" width="13.85546875" style="38" customWidth="1"/>
    <col min="3079" max="3079" width="2.42578125" style="38" customWidth="1"/>
    <col min="3080" max="3080" width="12.85546875" style="38" customWidth="1"/>
    <col min="3081" max="3081" width="2.140625" style="38" customWidth="1"/>
    <col min="3082" max="3082" width="11.28515625" style="38" customWidth="1"/>
    <col min="3083" max="3083" width="2.28515625" style="38" customWidth="1"/>
    <col min="3084" max="3084" width="5.140625" style="38" customWidth="1"/>
    <col min="3085" max="3327" width="9.7109375" style="38"/>
    <col min="3328" max="3328" width="17.42578125" style="38" customWidth="1"/>
    <col min="3329" max="3329" width="6" style="38" customWidth="1"/>
    <col min="3330" max="3330" width="10.140625" style="38" customWidth="1"/>
    <col min="3331" max="3331" width="2.5703125" style="38" customWidth="1"/>
    <col min="3332" max="3332" width="10.85546875" style="38" customWidth="1"/>
    <col min="3333" max="3333" width="2.140625" style="38" customWidth="1"/>
    <col min="3334" max="3334" width="13.85546875" style="38" customWidth="1"/>
    <col min="3335" max="3335" width="2.42578125" style="38" customWidth="1"/>
    <col min="3336" max="3336" width="12.85546875" style="38" customWidth="1"/>
    <col min="3337" max="3337" width="2.140625" style="38" customWidth="1"/>
    <col min="3338" max="3338" width="11.28515625" style="38" customWidth="1"/>
    <col min="3339" max="3339" width="2.28515625" style="38" customWidth="1"/>
    <col min="3340" max="3340" width="5.140625" style="38" customWidth="1"/>
    <col min="3341" max="3583" width="9.7109375" style="38"/>
    <col min="3584" max="3584" width="17.42578125" style="38" customWidth="1"/>
    <col min="3585" max="3585" width="6" style="38" customWidth="1"/>
    <col min="3586" max="3586" width="10.140625" style="38" customWidth="1"/>
    <col min="3587" max="3587" width="2.5703125" style="38" customWidth="1"/>
    <col min="3588" max="3588" width="10.85546875" style="38" customWidth="1"/>
    <col min="3589" max="3589" width="2.140625" style="38" customWidth="1"/>
    <col min="3590" max="3590" width="13.85546875" style="38" customWidth="1"/>
    <col min="3591" max="3591" width="2.42578125" style="38" customWidth="1"/>
    <col min="3592" max="3592" width="12.85546875" style="38" customWidth="1"/>
    <col min="3593" max="3593" width="2.140625" style="38" customWidth="1"/>
    <col min="3594" max="3594" width="11.28515625" style="38" customWidth="1"/>
    <col min="3595" max="3595" width="2.28515625" style="38" customWidth="1"/>
    <col min="3596" max="3596" width="5.140625" style="38" customWidth="1"/>
    <col min="3597" max="3839" width="9.7109375" style="38"/>
    <col min="3840" max="3840" width="17.42578125" style="38" customWidth="1"/>
    <col min="3841" max="3841" width="6" style="38" customWidth="1"/>
    <col min="3842" max="3842" width="10.140625" style="38" customWidth="1"/>
    <col min="3843" max="3843" width="2.5703125" style="38" customWidth="1"/>
    <col min="3844" max="3844" width="10.85546875" style="38" customWidth="1"/>
    <col min="3845" max="3845" width="2.140625" style="38" customWidth="1"/>
    <col min="3846" max="3846" width="13.85546875" style="38" customWidth="1"/>
    <col min="3847" max="3847" width="2.42578125" style="38" customWidth="1"/>
    <col min="3848" max="3848" width="12.85546875" style="38" customWidth="1"/>
    <col min="3849" max="3849" width="2.140625" style="38" customWidth="1"/>
    <col min="3850" max="3850" width="11.28515625" style="38" customWidth="1"/>
    <col min="3851" max="3851" width="2.28515625" style="38" customWidth="1"/>
    <col min="3852" max="3852" width="5.140625" style="38" customWidth="1"/>
    <col min="3853" max="4095" width="9.7109375" style="38"/>
    <col min="4096" max="4096" width="17.42578125" style="38" customWidth="1"/>
    <col min="4097" max="4097" width="6" style="38" customWidth="1"/>
    <col min="4098" max="4098" width="10.140625" style="38" customWidth="1"/>
    <col min="4099" max="4099" width="2.5703125" style="38" customWidth="1"/>
    <col min="4100" max="4100" width="10.85546875" style="38" customWidth="1"/>
    <col min="4101" max="4101" width="2.140625" style="38" customWidth="1"/>
    <col min="4102" max="4102" width="13.85546875" style="38" customWidth="1"/>
    <col min="4103" max="4103" width="2.42578125" style="38" customWidth="1"/>
    <col min="4104" max="4104" width="12.85546875" style="38" customWidth="1"/>
    <col min="4105" max="4105" width="2.140625" style="38" customWidth="1"/>
    <col min="4106" max="4106" width="11.28515625" style="38" customWidth="1"/>
    <col min="4107" max="4107" width="2.28515625" style="38" customWidth="1"/>
    <col min="4108" max="4108" width="5.140625" style="38" customWidth="1"/>
    <col min="4109" max="4351" width="9.7109375" style="38"/>
    <col min="4352" max="4352" width="17.42578125" style="38" customWidth="1"/>
    <col min="4353" max="4353" width="6" style="38" customWidth="1"/>
    <col min="4354" max="4354" width="10.140625" style="38" customWidth="1"/>
    <col min="4355" max="4355" width="2.5703125" style="38" customWidth="1"/>
    <col min="4356" max="4356" width="10.85546875" style="38" customWidth="1"/>
    <col min="4357" max="4357" width="2.140625" style="38" customWidth="1"/>
    <col min="4358" max="4358" width="13.85546875" style="38" customWidth="1"/>
    <col min="4359" max="4359" width="2.42578125" style="38" customWidth="1"/>
    <col min="4360" max="4360" width="12.85546875" style="38" customWidth="1"/>
    <col min="4361" max="4361" width="2.140625" style="38" customWidth="1"/>
    <col min="4362" max="4362" width="11.28515625" style="38" customWidth="1"/>
    <col min="4363" max="4363" width="2.28515625" style="38" customWidth="1"/>
    <col min="4364" max="4364" width="5.140625" style="38" customWidth="1"/>
    <col min="4365" max="4607" width="9.7109375" style="38"/>
    <col min="4608" max="4608" width="17.42578125" style="38" customWidth="1"/>
    <col min="4609" max="4609" width="6" style="38" customWidth="1"/>
    <col min="4610" max="4610" width="10.140625" style="38" customWidth="1"/>
    <col min="4611" max="4611" width="2.5703125" style="38" customWidth="1"/>
    <col min="4612" max="4612" width="10.85546875" style="38" customWidth="1"/>
    <col min="4613" max="4613" width="2.140625" style="38" customWidth="1"/>
    <col min="4614" max="4614" width="13.85546875" style="38" customWidth="1"/>
    <col min="4615" max="4615" width="2.42578125" style="38" customWidth="1"/>
    <col min="4616" max="4616" width="12.85546875" style="38" customWidth="1"/>
    <col min="4617" max="4617" width="2.140625" style="38" customWidth="1"/>
    <col min="4618" max="4618" width="11.28515625" style="38" customWidth="1"/>
    <col min="4619" max="4619" width="2.28515625" style="38" customWidth="1"/>
    <col min="4620" max="4620" width="5.140625" style="38" customWidth="1"/>
    <col min="4621" max="4863" width="9.7109375" style="38"/>
    <col min="4864" max="4864" width="17.42578125" style="38" customWidth="1"/>
    <col min="4865" max="4865" width="6" style="38" customWidth="1"/>
    <col min="4866" max="4866" width="10.140625" style="38" customWidth="1"/>
    <col min="4867" max="4867" width="2.5703125" style="38" customWidth="1"/>
    <col min="4868" max="4868" width="10.85546875" style="38" customWidth="1"/>
    <col min="4869" max="4869" width="2.140625" style="38" customWidth="1"/>
    <col min="4870" max="4870" width="13.85546875" style="38" customWidth="1"/>
    <col min="4871" max="4871" width="2.42578125" style="38" customWidth="1"/>
    <col min="4872" max="4872" width="12.85546875" style="38" customWidth="1"/>
    <col min="4873" max="4873" width="2.140625" style="38" customWidth="1"/>
    <col min="4874" max="4874" width="11.28515625" style="38" customWidth="1"/>
    <col min="4875" max="4875" width="2.28515625" style="38" customWidth="1"/>
    <col min="4876" max="4876" width="5.140625" style="38" customWidth="1"/>
    <col min="4877" max="5119" width="9.7109375" style="38"/>
    <col min="5120" max="5120" width="17.42578125" style="38" customWidth="1"/>
    <col min="5121" max="5121" width="6" style="38" customWidth="1"/>
    <col min="5122" max="5122" width="10.140625" style="38" customWidth="1"/>
    <col min="5123" max="5123" width="2.5703125" style="38" customWidth="1"/>
    <col min="5124" max="5124" width="10.85546875" style="38" customWidth="1"/>
    <col min="5125" max="5125" width="2.140625" style="38" customWidth="1"/>
    <col min="5126" max="5126" width="13.85546875" style="38" customWidth="1"/>
    <col min="5127" max="5127" width="2.42578125" style="38" customWidth="1"/>
    <col min="5128" max="5128" width="12.85546875" style="38" customWidth="1"/>
    <col min="5129" max="5129" width="2.140625" style="38" customWidth="1"/>
    <col min="5130" max="5130" width="11.28515625" style="38" customWidth="1"/>
    <col min="5131" max="5131" width="2.28515625" style="38" customWidth="1"/>
    <col min="5132" max="5132" width="5.140625" style="38" customWidth="1"/>
    <col min="5133" max="5375" width="9.7109375" style="38"/>
    <col min="5376" max="5376" width="17.42578125" style="38" customWidth="1"/>
    <col min="5377" max="5377" width="6" style="38" customWidth="1"/>
    <col min="5378" max="5378" width="10.140625" style="38" customWidth="1"/>
    <col min="5379" max="5379" width="2.5703125" style="38" customWidth="1"/>
    <col min="5380" max="5380" width="10.85546875" style="38" customWidth="1"/>
    <col min="5381" max="5381" width="2.140625" style="38" customWidth="1"/>
    <col min="5382" max="5382" width="13.85546875" style="38" customWidth="1"/>
    <col min="5383" max="5383" width="2.42578125" style="38" customWidth="1"/>
    <col min="5384" max="5384" width="12.85546875" style="38" customWidth="1"/>
    <col min="5385" max="5385" width="2.140625" style="38" customWidth="1"/>
    <col min="5386" max="5386" width="11.28515625" style="38" customWidth="1"/>
    <col min="5387" max="5387" width="2.28515625" style="38" customWidth="1"/>
    <col min="5388" max="5388" width="5.140625" style="38" customWidth="1"/>
    <col min="5389" max="5631" width="9.7109375" style="38"/>
    <col min="5632" max="5632" width="17.42578125" style="38" customWidth="1"/>
    <col min="5633" max="5633" width="6" style="38" customWidth="1"/>
    <col min="5634" max="5634" width="10.140625" style="38" customWidth="1"/>
    <col min="5635" max="5635" width="2.5703125" style="38" customWidth="1"/>
    <col min="5636" max="5636" width="10.85546875" style="38" customWidth="1"/>
    <col min="5637" max="5637" width="2.140625" style="38" customWidth="1"/>
    <col min="5638" max="5638" width="13.85546875" style="38" customWidth="1"/>
    <col min="5639" max="5639" width="2.42578125" style="38" customWidth="1"/>
    <col min="5640" max="5640" width="12.85546875" style="38" customWidth="1"/>
    <col min="5641" max="5641" width="2.140625" style="38" customWidth="1"/>
    <col min="5642" max="5642" width="11.28515625" style="38" customWidth="1"/>
    <col min="5643" max="5643" width="2.28515625" style="38" customWidth="1"/>
    <col min="5644" max="5644" width="5.140625" style="38" customWidth="1"/>
    <col min="5645" max="5887" width="9.7109375" style="38"/>
    <col min="5888" max="5888" width="17.42578125" style="38" customWidth="1"/>
    <col min="5889" max="5889" width="6" style="38" customWidth="1"/>
    <col min="5890" max="5890" width="10.140625" style="38" customWidth="1"/>
    <col min="5891" max="5891" width="2.5703125" style="38" customWidth="1"/>
    <col min="5892" max="5892" width="10.85546875" style="38" customWidth="1"/>
    <col min="5893" max="5893" width="2.140625" style="38" customWidth="1"/>
    <col min="5894" max="5894" width="13.85546875" style="38" customWidth="1"/>
    <col min="5895" max="5895" width="2.42578125" style="38" customWidth="1"/>
    <col min="5896" max="5896" width="12.85546875" style="38" customWidth="1"/>
    <col min="5897" max="5897" width="2.140625" style="38" customWidth="1"/>
    <col min="5898" max="5898" width="11.28515625" style="38" customWidth="1"/>
    <col min="5899" max="5899" width="2.28515625" style="38" customWidth="1"/>
    <col min="5900" max="5900" width="5.140625" style="38" customWidth="1"/>
    <col min="5901" max="6143" width="9.7109375" style="38"/>
    <col min="6144" max="6144" width="17.42578125" style="38" customWidth="1"/>
    <col min="6145" max="6145" width="6" style="38" customWidth="1"/>
    <col min="6146" max="6146" width="10.140625" style="38" customWidth="1"/>
    <col min="6147" max="6147" width="2.5703125" style="38" customWidth="1"/>
    <col min="6148" max="6148" width="10.85546875" style="38" customWidth="1"/>
    <col min="6149" max="6149" width="2.140625" style="38" customWidth="1"/>
    <col min="6150" max="6150" width="13.85546875" style="38" customWidth="1"/>
    <col min="6151" max="6151" width="2.42578125" style="38" customWidth="1"/>
    <col min="6152" max="6152" width="12.85546875" style="38" customWidth="1"/>
    <col min="6153" max="6153" width="2.140625" style="38" customWidth="1"/>
    <col min="6154" max="6154" width="11.28515625" style="38" customWidth="1"/>
    <col min="6155" max="6155" width="2.28515625" style="38" customWidth="1"/>
    <col min="6156" max="6156" width="5.140625" style="38" customWidth="1"/>
    <col min="6157" max="6399" width="9.7109375" style="38"/>
    <col min="6400" max="6400" width="17.42578125" style="38" customWidth="1"/>
    <col min="6401" max="6401" width="6" style="38" customWidth="1"/>
    <col min="6402" max="6402" width="10.140625" style="38" customWidth="1"/>
    <col min="6403" max="6403" width="2.5703125" style="38" customWidth="1"/>
    <col min="6404" max="6404" width="10.85546875" style="38" customWidth="1"/>
    <col min="6405" max="6405" width="2.140625" style="38" customWidth="1"/>
    <col min="6406" max="6406" width="13.85546875" style="38" customWidth="1"/>
    <col min="6407" max="6407" width="2.42578125" style="38" customWidth="1"/>
    <col min="6408" max="6408" width="12.85546875" style="38" customWidth="1"/>
    <col min="6409" max="6409" width="2.140625" style="38" customWidth="1"/>
    <col min="6410" max="6410" width="11.28515625" style="38" customWidth="1"/>
    <col min="6411" max="6411" width="2.28515625" style="38" customWidth="1"/>
    <col min="6412" max="6412" width="5.140625" style="38" customWidth="1"/>
    <col min="6413" max="6655" width="9.7109375" style="38"/>
    <col min="6656" max="6656" width="17.42578125" style="38" customWidth="1"/>
    <col min="6657" max="6657" width="6" style="38" customWidth="1"/>
    <col min="6658" max="6658" width="10.140625" style="38" customWidth="1"/>
    <col min="6659" max="6659" width="2.5703125" style="38" customWidth="1"/>
    <col min="6660" max="6660" width="10.85546875" style="38" customWidth="1"/>
    <col min="6661" max="6661" width="2.140625" style="38" customWidth="1"/>
    <col min="6662" max="6662" width="13.85546875" style="38" customWidth="1"/>
    <col min="6663" max="6663" width="2.42578125" style="38" customWidth="1"/>
    <col min="6664" max="6664" width="12.85546875" style="38" customWidth="1"/>
    <col min="6665" max="6665" width="2.140625" style="38" customWidth="1"/>
    <col min="6666" max="6666" width="11.28515625" style="38" customWidth="1"/>
    <col min="6667" max="6667" width="2.28515625" style="38" customWidth="1"/>
    <col min="6668" max="6668" width="5.140625" style="38" customWidth="1"/>
    <col min="6669" max="6911" width="9.7109375" style="38"/>
    <col min="6912" max="6912" width="17.42578125" style="38" customWidth="1"/>
    <col min="6913" max="6913" width="6" style="38" customWidth="1"/>
    <col min="6914" max="6914" width="10.140625" style="38" customWidth="1"/>
    <col min="6915" max="6915" width="2.5703125" style="38" customWidth="1"/>
    <col min="6916" max="6916" width="10.85546875" style="38" customWidth="1"/>
    <col min="6917" max="6917" width="2.140625" style="38" customWidth="1"/>
    <col min="6918" max="6918" width="13.85546875" style="38" customWidth="1"/>
    <col min="6919" max="6919" width="2.42578125" style="38" customWidth="1"/>
    <col min="6920" max="6920" width="12.85546875" style="38" customWidth="1"/>
    <col min="6921" max="6921" width="2.140625" style="38" customWidth="1"/>
    <col min="6922" max="6922" width="11.28515625" style="38" customWidth="1"/>
    <col min="6923" max="6923" width="2.28515625" style="38" customWidth="1"/>
    <col min="6924" max="6924" width="5.140625" style="38" customWidth="1"/>
    <col min="6925" max="7167" width="9.7109375" style="38"/>
    <col min="7168" max="7168" width="17.42578125" style="38" customWidth="1"/>
    <col min="7169" max="7169" width="6" style="38" customWidth="1"/>
    <col min="7170" max="7170" width="10.140625" style="38" customWidth="1"/>
    <col min="7171" max="7171" width="2.5703125" style="38" customWidth="1"/>
    <col min="7172" max="7172" width="10.85546875" style="38" customWidth="1"/>
    <col min="7173" max="7173" width="2.140625" style="38" customWidth="1"/>
    <col min="7174" max="7174" width="13.85546875" style="38" customWidth="1"/>
    <col min="7175" max="7175" width="2.42578125" style="38" customWidth="1"/>
    <col min="7176" max="7176" width="12.85546875" style="38" customWidth="1"/>
    <col min="7177" max="7177" width="2.140625" style="38" customWidth="1"/>
    <col min="7178" max="7178" width="11.28515625" style="38" customWidth="1"/>
    <col min="7179" max="7179" width="2.28515625" style="38" customWidth="1"/>
    <col min="7180" max="7180" width="5.140625" style="38" customWidth="1"/>
    <col min="7181" max="7423" width="9.7109375" style="38"/>
    <col min="7424" max="7424" width="17.42578125" style="38" customWidth="1"/>
    <col min="7425" max="7425" width="6" style="38" customWidth="1"/>
    <col min="7426" max="7426" width="10.140625" style="38" customWidth="1"/>
    <col min="7427" max="7427" width="2.5703125" style="38" customWidth="1"/>
    <col min="7428" max="7428" width="10.85546875" style="38" customWidth="1"/>
    <col min="7429" max="7429" width="2.140625" style="38" customWidth="1"/>
    <col min="7430" max="7430" width="13.85546875" style="38" customWidth="1"/>
    <col min="7431" max="7431" width="2.42578125" style="38" customWidth="1"/>
    <col min="7432" max="7432" width="12.85546875" style="38" customWidth="1"/>
    <col min="7433" max="7433" width="2.140625" style="38" customWidth="1"/>
    <col min="7434" max="7434" width="11.28515625" style="38" customWidth="1"/>
    <col min="7435" max="7435" width="2.28515625" style="38" customWidth="1"/>
    <col min="7436" max="7436" width="5.140625" style="38" customWidth="1"/>
    <col min="7437" max="7679" width="9.7109375" style="38"/>
    <col min="7680" max="7680" width="17.42578125" style="38" customWidth="1"/>
    <col min="7681" max="7681" width="6" style="38" customWidth="1"/>
    <col min="7682" max="7682" width="10.140625" style="38" customWidth="1"/>
    <col min="7683" max="7683" width="2.5703125" style="38" customWidth="1"/>
    <col min="7684" max="7684" width="10.85546875" style="38" customWidth="1"/>
    <col min="7685" max="7685" width="2.140625" style="38" customWidth="1"/>
    <col min="7686" max="7686" width="13.85546875" style="38" customWidth="1"/>
    <col min="7687" max="7687" width="2.42578125" style="38" customWidth="1"/>
    <col min="7688" max="7688" width="12.85546875" style="38" customWidth="1"/>
    <col min="7689" max="7689" width="2.140625" style="38" customWidth="1"/>
    <col min="7690" max="7690" width="11.28515625" style="38" customWidth="1"/>
    <col min="7691" max="7691" width="2.28515625" style="38" customWidth="1"/>
    <col min="7692" max="7692" width="5.140625" style="38" customWidth="1"/>
    <col min="7693" max="7935" width="9.7109375" style="38"/>
    <col min="7936" max="7936" width="17.42578125" style="38" customWidth="1"/>
    <col min="7937" max="7937" width="6" style="38" customWidth="1"/>
    <col min="7938" max="7938" width="10.140625" style="38" customWidth="1"/>
    <col min="7939" max="7939" width="2.5703125" style="38" customWidth="1"/>
    <col min="7940" max="7940" width="10.85546875" style="38" customWidth="1"/>
    <col min="7941" max="7941" width="2.140625" style="38" customWidth="1"/>
    <col min="7942" max="7942" width="13.85546875" style="38" customWidth="1"/>
    <col min="7943" max="7943" width="2.42578125" style="38" customWidth="1"/>
    <col min="7944" max="7944" width="12.85546875" style="38" customWidth="1"/>
    <col min="7945" max="7945" width="2.140625" style="38" customWidth="1"/>
    <col min="7946" max="7946" width="11.28515625" style="38" customWidth="1"/>
    <col min="7947" max="7947" width="2.28515625" style="38" customWidth="1"/>
    <col min="7948" max="7948" width="5.140625" style="38" customWidth="1"/>
    <col min="7949" max="8191" width="9.7109375" style="38"/>
    <col min="8192" max="8192" width="17.42578125" style="38" customWidth="1"/>
    <col min="8193" max="8193" width="6" style="38" customWidth="1"/>
    <col min="8194" max="8194" width="10.140625" style="38" customWidth="1"/>
    <col min="8195" max="8195" width="2.5703125" style="38" customWidth="1"/>
    <col min="8196" max="8196" width="10.85546875" style="38" customWidth="1"/>
    <col min="8197" max="8197" width="2.140625" style="38" customWidth="1"/>
    <col min="8198" max="8198" width="13.85546875" style="38" customWidth="1"/>
    <col min="8199" max="8199" width="2.42578125" style="38" customWidth="1"/>
    <col min="8200" max="8200" width="12.85546875" style="38" customWidth="1"/>
    <col min="8201" max="8201" width="2.140625" style="38" customWidth="1"/>
    <col min="8202" max="8202" width="11.28515625" style="38" customWidth="1"/>
    <col min="8203" max="8203" width="2.28515625" style="38" customWidth="1"/>
    <col min="8204" max="8204" width="5.140625" style="38" customWidth="1"/>
    <col min="8205" max="8447" width="9.7109375" style="38"/>
    <col min="8448" max="8448" width="17.42578125" style="38" customWidth="1"/>
    <col min="8449" max="8449" width="6" style="38" customWidth="1"/>
    <col min="8450" max="8450" width="10.140625" style="38" customWidth="1"/>
    <col min="8451" max="8451" width="2.5703125" style="38" customWidth="1"/>
    <col min="8452" max="8452" width="10.85546875" style="38" customWidth="1"/>
    <col min="8453" max="8453" width="2.140625" style="38" customWidth="1"/>
    <col min="8454" max="8454" width="13.85546875" style="38" customWidth="1"/>
    <col min="8455" max="8455" width="2.42578125" style="38" customWidth="1"/>
    <col min="8456" max="8456" width="12.85546875" style="38" customWidth="1"/>
    <col min="8457" max="8457" width="2.140625" style="38" customWidth="1"/>
    <col min="8458" max="8458" width="11.28515625" style="38" customWidth="1"/>
    <col min="8459" max="8459" width="2.28515625" style="38" customWidth="1"/>
    <col min="8460" max="8460" width="5.140625" style="38" customWidth="1"/>
    <col min="8461" max="8703" width="9.7109375" style="38"/>
    <col min="8704" max="8704" width="17.42578125" style="38" customWidth="1"/>
    <col min="8705" max="8705" width="6" style="38" customWidth="1"/>
    <col min="8706" max="8706" width="10.140625" style="38" customWidth="1"/>
    <col min="8707" max="8707" width="2.5703125" style="38" customWidth="1"/>
    <col min="8708" max="8708" width="10.85546875" style="38" customWidth="1"/>
    <col min="8709" max="8709" width="2.140625" style="38" customWidth="1"/>
    <col min="8710" max="8710" width="13.85546875" style="38" customWidth="1"/>
    <col min="8711" max="8711" width="2.42578125" style="38" customWidth="1"/>
    <col min="8712" max="8712" width="12.85546875" style="38" customWidth="1"/>
    <col min="8713" max="8713" width="2.140625" style="38" customWidth="1"/>
    <col min="8714" max="8714" width="11.28515625" style="38" customWidth="1"/>
    <col min="8715" max="8715" width="2.28515625" style="38" customWidth="1"/>
    <col min="8716" max="8716" width="5.140625" style="38" customWidth="1"/>
    <col min="8717" max="8959" width="9.7109375" style="38"/>
    <col min="8960" max="8960" width="17.42578125" style="38" customWidth="1"/>
    <col min="8961" max="8961" width="6" style="38" customWidth="1"/>
    <col min="8962" max="8962" width="10.140625" style="38" customWidth="1"/>
    <col min="8963" max="8963" width="2.5703125" style="38" customWidth="1"/>
    <col min="8964" max="8964" width="10.85546875" style="38" customWidth="1"/>
    <col min="8965" max="8965" width="2.140625" style="38" customWidth="1"/>
    <col min="8966" max="8966" width="13.85546875" style="38" customWidth="1"/>
    <col min="8967" max="8967" width="2.42578125" style="38" customWidth="1"/>
    <col min="8968" max="8968" width="12.85546875" style="38" customWidth="1"/>
    <col min="8969" max="8969" width="2.140625" style="38" customWidth="1"/>
    <col min="8970" max="8970" width="11.28515625" style="38" customWidth="1"/>
    <col min="8971" max="8971" width="2.28515625" style="38" customWidth="1"/>
    <col min="8972" max="8972" width="5.140625" style="38" customWidth="1"/>
    <col min="8973" max="9215" width="9.7109375" style="38"/>
    <col min="9216" max="9216" width="17.42578125" style="38" customWidth="1"/>
    <col min="9217" max="9217" width="6" style="38" customWidth="1"/>
    <col min="9218" max="9218" width="10.140625" style="38" customWidth="1"/>
    <col min="9219" max="9219" width="2.5703125" style="38" customWidth="1"/>
    <col min="9220" max="9220" width="10.85546875" style="38" customWidth="1"/>
    <col min="9221" max="9221" width="2.140625" style="38" customWidth="1"/>
    <col min="9222" max="9222" width="13.85546875" style="38" customWidth="1"/>
    <col min="9223" max="9223" width="2.42578125" style="38" customWidth="1"/>
    <col min="9224" max="9224" width="12.85546875" style="38" customWidth="1"/>
    <col min="9225" max="9225" width="2.140625" style="38" customWidth="1"/>
    <col min="9226" max="9226" width="11.28515625" style="38" customWidth="1"/>
    <col min="9227" max="9227" width="2.28515625" style="38" customWidth="1"/>
    <col min="9228" max="9228" width="5.140625" style="38" customWidth="1"/>
    <col min="9229" max="9471" width="9.7109375" style="38"/>
    <col min="9472" max="9472" width="17.42578125" style="38" customWidth="1"/>
    <col min="9473" max="9473" width="6" style="38" customWidth="1"/>
    <col min="9474" max="9474" width="10.140625" style="38" customWidth="1"/>
    <col min="9475" max="9475" width="2.5703125" style="38" customWidth="1"/>
    <col min="9476" max="9476" width="10.85546875" style="38" customWidth="1"/>
    <col min="9477" max="9477" width="2.140625" style="38" customWidth="1"/>
    <col min="9478" max="9478" width="13.85546875" style="38" customWidth="1"/>
    <col min="9479" max="9479" width="2.42578125" style="38" customWidth="1"/>
    <col min="9480" max="9480" width="12.85546875" style="38" customWidth="1"/>
    <col min="9481" max="9481" width="2.140625" style="38" customWidth="1"/>
    <col min="9482" max="9482" width="11.28515625" style="38" customWidth="1"/>
    <col min="9483" max="9483" width="2.28515625" style="38" customWidth="1"/>
    <col min="9484" max="9484" width="5.140625" style="38" customWidth="1"/>
    <col min="9485" max="9727" width="9.7109375" style="38"/>
    <col min="9728" max="9728" width="17.42578125" style="38" customWidth="1"/>
    <col min="9729" max="9729" width="6" style="38" customWidth="1"/>
    <col min="9730" max="9730" width="10.140625" style="38" customWidth="1"/>
    <col min="9731" max="9731" width="2.5703125" style="38" customWidth="1"/>
    <col min="9732" max="9732" width="10.85546875" style="38" customWidth="1"/>
    <col min="9733" max="9733" width="2.140625" style="38" customWidth="1"/>
    <col min="9734" max="9734" width="13.85546875" style="38" customWidth="1"/>
    <col min="9735" max="9735" width="2.42578125" style="38" customWidth="1"/>
    <col min="9736" max="9736" width="12.85546875" style="38" customWidth="1"/>
    <col min="9737" max="9737" width="2.140625" style="38" customWidth="1"/>
    <col min="9738" max="9738" width="11.28515625" style="38" customWidth="1"/>
    <col min="9739" max="9739" width="2.28515625" style="38" customWidth="1"/>
    <col min="9740" max="9740" width="5.140625" style="38" customWidth="1"/>
    <col min="9741" max="9983" width="9.7109375" style="38"/>
    <col min="9984" max="9984" width="17.42578125" style="38" customWidth="1"/>
    <col min="9985" max="9985" width="6" style="38" customWidth="1"/>
    <col min="9986" max="9986" width="10.140625" style="38" customWidth="1"/>
    <col min="9987" max="9987" width="2.5703125" style="38" customWidth="1"/>
    <col min="9988" max="9988" width="10.85546875" style="38" customWidth="1"/>
    <col min="9989" max="9989" width="2.140625" style="38" customWidth="1"/>
    <col min="9990" max="9990" width="13.85546875" style="38" customWidth="1"/>
    <col min="9991" max="9991" width="2.42578125" style="38" customWidth="1"/>
    <col min="9992" max="9992" width="12.85546875" style="38" customWidth="1"/>
    <col min="9993" max="9993" width="2.140625" style="38" customWidth="1"/>
    <col min="9994" max="9994" width="11.28515625" style="38" customWidth="1"/>
    <col min="9995" max="9995" width="2.28515625" style="38" customWidth="1"/>
    <col min="9996" max="9996" width="5.140625" style="38" customWidth="1"/>
    <col min="9997" max="10239" width="9.7109375" style="38"/>
    <col min="10240" max="10240" width="17.42578125" style="38" customWidth="1"/>
    <col min="10241" max="10241" width="6" style="38" customWidth="1"/>
    <col min="10242" max="10242" width="10.140625" style="38" customWidth="1"/>
    <col min="10243" max="10243" width="2.5703125" style="38" customWidth="1"/>
    <col min="10244" max="10244" width="10.85546875" style="38" customWidth="1"/>
    <col min="10245" max="10245" width="2.140625" style="38" customWidth="1"/>
    <col min="10246" max="10246" width="13.85546875" style="38" customWidth="1"/>
    <col min="10247" max="10247" width="2.42578125" style="38" customWidth="1"/>
    <col min="10248" max="10248" width="12.85546875" style="38" customWidth="1"/>
    <col min="10249" max="10249" width="2.140625" style="38" customWidth="1"/>
    <col min="10250" max="10250" width="11.28515625" style="38" customWidth="1"/>
    <col min="10251" max="10251" width="2.28515625" style="38" customWidth="1"/>
    <col min="10252" max="10252" width="5.140625" style="38" customWidth="1"/>
    <col min="10253" max="10495" width="9.7109375" style="38"/>
    <col min="10496" max="10496" width="17.42578125" style="38" customWidth="1"/>
    <col min="10497" max="10497" width="6" style="38" customWidth="1"/>
    <col min="10498" max="10498" width="10.140625" style="38" customWidth="1"/>
    <col min="10499" max="10499" width="2.5703125" style="38" customWidth="1"/>
    <col min="10500" max="10500" width="10.85546875" style="38" customWidth="1"/>
    <col min="10501" max="10501" width="2.140625" style="38" customWidth="1"/>
    <col min="10502" max="10502" width="13.85546875" style="38" customWidth="1"/>
    <col min="10503" max="10503" width="2.42578125" style="38" customWidth="1"/>
    <col min="10504" max="10504" width="12.85546875" style="38" customWidth="1"/>
    <col min="10505" max="10505" width="2.140625" style="38" customWidth="1"/>
    <col min="10506" max="10506" width="11.28515625" style="38" customWidth="1"/>
    <col min="10507" max="10507" width="2.28515625" style="38" customWidth="1"/>
    <col min="10508" max="10508" width="5.140625" style="38" customWidth="1"/>
    <col min="10509" max="10751" width="9.7109375" style="38"/>
    <col min="10752" max="10752" width="17.42578125" style="38" customWidth="1"/>
    <col min="10753" max="10753" width="6" style="38" customWidth="1"/>
    <col min="10754" max="10754" width="10.140625" style="38" customWidth="1"/>
    <col min="10755" max="10755" width="2.5703125" style="38" customWidth="1"/>
    <col min="10756" max="10756" width="10.85546875" style="38" customWidth="1"/>
    <col min="10757" max="10757" width="2.140625" style="38" customWidth="1"/>
    <col min="10758" max="10758" width="13.85546875" style="38" customWidth="1"/>
    <col min="10759" max="10759" width="2.42578125" style="38" customWidth="1"/>
    <col min="10760" max="10760" width="12.85546875" style="38" customWidth="1"/>
    <col min="10761" max="10761" width="2.140625" style="38" customWidth="1"/>
    <col min="10762" max="10762" width="11.28515625" style="38" customWidth="1"/>
    <col min="10763" max="10763" width="2.28515625" style="38" customWidth="1"/>
    <col min="10764" max="10764" width="5.140625" style="38" customWidth="1"/>
    <col min="10765" max="11007" width="9.7109375" style="38"/>
    <col min="11008" max="11008" width="17.42578125" style="38" customWidth="1"/>
    <col min="11009" max="11009" width="6" style="38" customWidth="1"/>
    <col min="11010" max="11010" width="10.140625" style="38" customWidth="1"/>
    <col min="11011" max="11011" width="2.5703125" style="38" customWidth="1"/>
    <col min="11012" max="11012" width="10.85546875" style="38" customWidth="1"/>
    <col min="11013" max="11013" width="2.140625" style="38" customWidth="1"/>
    <col min="11014" max="11014" width="13.85546875" style="38" customWidth="1"/>
    <col min="11015" max="11015" width="2.42578125" style="38" customWidth="1"/>
    <col min="11016" max="11016" width="12.85546875" style="38" customWidth="1"/>
    <col min="11017" max="11017" width="2.140625" style="38" customWidth="1"/>
    <col min="11018" max="11018" width="11.28515625" style="38" customWidth="1"/>
    <col min="11019" max="11019" width="2.28515625" style="38" customWidth="1"/>
    <col min="11020" max="11020" width="5.140625" style="38" customWidth="1"/>
    <col min="11021" max="11263" width="9.7109375" style="38"/>
    <col min="11264" max="11264" width="17.42578125" style="38" customWidth="1"/>
    <col min="11265" max="11265" width="6" style="38" customWidth="1"/>
    <col min="11266" max="11266" width="10.140625" style="38" customWidth="1"/>
    <col min="11267" max="11267" width="2.5703125" style="38" customWidth="1"/>
    <col min="11268" max="11268" width="10.85546875" style="38" customWidth="1"/>
    <col min="11269" max="11269" width="2.140625" style="38" customWidth="1"/>
    <col min="11270" max="11270" width="13.85546875" style="38" customWidth="1"/>
    <col min="11271" max="11271" width="2.42578125" style="38" customWidth="1"/>
    <col min="11272" max="11272" width="12.85546875" style="38" customWidth="1"/>
    <col min="11273" max="11273" width="2.140625" style="38" customWidth="1"/>
    <col min="11274" max="11274" width="11.28515625" style="38" customWidth="1"/>
    <col min="11275" max="11275" width="2.28515625" style="38" customWidth="1"/>
    <col min="11276" max="11276" width="5.140625" style="38" customWidth="1"/>
    <col min="11277" max="11519" width="9.7109375" style="38"/>
    <col min="11520" max="11520" width="17.42578125" style="38" customWidth="1"/>
    <col min="11521" max="11521" width="6" style="38" customWidth="1"/>
    <col min="11522" max="11522" width="10.140625" style="38" customWidth="1"/>
    <col min="11523" max="11523" width="2.5703125" style="38" customWidth="1"/>
    <col min="11524" max="11524" width="10.85546875" style="38" customWidth="1"/>
    <col min="11525" max="11525" width="2.140625" style="38" customWidth="1"/>
    <col min="11526" max="11526" width="13.85546875" style="38" customWidth="1"/>
    <col min="11527" max="11527" width="2.42578125" style="38" customWidth="1"/>
    <col min="11528" max="11528" width="12.85546875" style="38" customWidth="1"/>
    <col min="11529" max="11529" width="2.140625" style="38" customWidth="1"/>
    <col min="11530" max="11530" width="11.28515625" style="38" customWidth="1"/>
    <col min="11531" max="11531" width="2.28515625" style="38" customWidth="1"/>
    <col min="11532" max="11532" width="5.140625" style="38" customWidth="1"/>
    <col min="11533" max="11775" width="9.7109375" style="38"/>
    <col min="11776" max="11776" width="17.42578125" style="38" customWidth="1"/>
    <col min="11777" max="11777" width="6" style="38" customWidth="1"/>
    <col min="11778" max="11778" width="10.140625" style="38" customWidth="1"/>
    <col min="11779" max="11779" width="2.5703125" style="38" customWidth="1"/>
    <col min="11780" max="11780" width="10.85546875" style="38" customWidth="1"/>
    <col min="11781" max="11781" width="2.140625" style="38" customWidth="1"/>
    <col min="11782" max="11782" width="13.85546875" style="38" customWidth="1"/>
    <col min="11783" max="11783" width="2.42578125" style="38" customWidth="1"/>
    <col min="11784" max="11784" width="12.85546875" style="38" customWidth="1"/>
    <col min="11785" max="11785" width="2.140625" style="38" customWidth="1"/>
    <col min="11786" max="11786" width="11.28515625" style="38" customWidth="1"/>
    <col min="11787" max="11787" width="2.28515625" style="38" customWidth="1"/>
    <col min="11788" max="11788" width="5.140625" style="38" customWidth="1"/>
    <col min="11789" max="12031" width="9.7109375" style="38"/>
    <col min="12032" max="12032" width="17.42578125" style="38" customWidth="1"/>
    <col min="12033" max="12033" width="6" style="38" customWidth="1"/>
    <col min="12034" max="12034" width="10.140625" style="38" customWidth="1"/>
    <col min="12035" max="12035" width="2.5703125" style="38" customWidth="1"/>
    <col min="12036" max="12036" width="10.85546875" style="38" customWidth="1"/>
    <col min="12037" max="12037" width="2.140625" style="38" customWidth="1"/>
    <col min="12038" max="12038" width="13.85546875" style="38" customWidth="1"/>
    <col min="12039" max="12039" width="2.42578125" style="38" customWidth="1"/>
    <col min="12040" max="12040" width="12.85546875" style="38" customWidth="1"/>
    <col min="12041" max="12041" width="2.140625" style="38" customWidth="1"/>
    <col min="12042" max="12042" width="11.28515625" style="38" customWidth="1"/>
    <col min="12043" max="12043" width="2.28515625" style="38" customWidth="1"/>
    <col min="12044" max="12044" width="5.140625" style="38" customWidth="1"/>
    <col min="12045" max="12287" width="9.7109375" style="38"/>
    <col min="12288" max="12288" width="17.42578125" style="38" customWidth="1"/>
    <col min="12289" max="12289" width="6" style="38" customWidth="1"/>
    <col min="12290" max="12290" width="10.140625" style="38" customWidth="1"/>
    <col min="12291" max="12291" width="2.5703125" style="38" customWidth="1"/>
    <col min="12292" max="12292" width="10.85546875" style="38" customWidth="1"/>
    <col min="12293" max="12293" width="2.140625" style="38" customWidth="1"/>
    <col min="12294" max="12294" width="13.85546875" style="38" customWidth="1"/>
    <col min="12295" max="12295" width="2.42578125" style="38" customWidth="1"/>
    <col min="12296" max="12296" width="12.85546875" style="38" customWidth="1"/>
    <col min="12297" max="12297" width="2.140625" style="38" customWidth="1"/>
    <col min="12298" max="12298" width="11.28515625" style="38" customWidth="1"/>
    <col min="12299" max="12299" width="2.28515625" style="38" customWidth="1"/>
    <col min="12300" max="12300" width="5.140625" style="38" customWidth="1"/>
    <col min="12301" max="12543" width="9.7109375" style="38"/>
    <col min="12544" max="12544" width="17.42578125" style="38" customWidth="1"/>
    <col min="12545" max="12545" width="6" style="38" customWidth="1"/>
    <col min="12546" max="12546" width="10.140625" style="38" customWidth="1"/>
    <col min="12547" max="12547" width="2.5703125" style="38" customWidth="1"/>
    <col min="12548" max="12548" width="10.85546875" style="38" customWidth="1"/>
    <col min="12549" max="12549" width="2.140625" style="38" customWidth="1"/>
    <col min="12550" max="12550" width="13.85546875" style="38" customWidth="1"/>
    <col min="12551" max="12551" width="2.42578125" style="38" customWidth="1"/>
    <col min="12552" max="12552" width="12.85546875" style="38" customWidth="1"/>
    <col min="12553" max="12553" width="2.140625" style="38" customWidth="1"/>
    <col min="12554" max="12554" width="11.28515625" style="38" customWidth="1"/>
    <col min="12555" max="12555" width="2.28515625" style="38" customWidth="1"/>
    <col min="12556" max="12556" width="5.140625" style="38" customWidth="1"/>
    <col min="12557" max="12799" width="9.7109375" style="38"/>
    <col min="12800" max="12800" width="17.42578125" style="38" customWidth="1"/>
    <col min="12801" max="12801" width="6" style="38" customWidth="1"/>
    <col min="12802" max="12802" width="10.140625" style="38" customWidth="1"/>
    <col min="12803" max="12803" width="2.5703125" style="38" customWidth="1"/>
    <col min="12804" max="12804" width="10.85546875" style="38" customWidth="1"/>
    <col min="12805" max="12805" width="2.140625" style="38" customWidth="1"/>
    <col min="12806" max="12806" width="13.85546875" style="38" customWidth="1"/>
    <col min="12807" max="12807" width="2.42578125" style="38" customWidth="1"/>
    <col min="12808" max="12808" width="12.85546875" style="38" customWidth="1"/>
    <col min="12809" max="12809" width="2.140625" style="38" customWidth="1"/>
    <col min="12810" max="12810" width="11.28515625" style="38" customWidth="1"/>
    <col min="12811" max="12811" width="2.28515625" style="38" customWidth="1"/>
    <col min="12812" max="12812" width="5.140625" style="38" customWidth="1"/>
    <col min="12813" max="13055" width="9.7109375" style="38"/>
    <col min="13056" max="13056" width="17.42578125" style="38" customWidth="1"/>
    <col min="13057" max="13057" width="6" style="38" customWidth="1"/>
    <col min="13058" max="13058" width="10.140625" style="38" customWidth="1"/>
    <col min="13059" max="13059" width="2.5703125" style="38" customWidth="1"/>
    <col min="13060" max="13060" width="10.85546875" style="38" customWidth="1"/>
    <col min="13061" max="13061" width="2.140625" style="38" customWidth="1"/>
    <col min="13062" max="13062" width="13.85546875" style="38" customWidth="1"/>
    <col min="13063" max="13063" width="2.42578125" style="38" customWidth="1"/>
    <col min="13064" max="13064" width="12.85546875" style="38" customWidth="1"/>
    <col min="13065" max="13065" width="2.140625" style="38" customWidth="1"/>
    <col min="13066" max="13066" width="11.28515625" style="38" customWidth="1"/>
    <col min="13067" max="13067" width="2.28515625" style="38" customWidth="1"/>
    <col min="13068" max="13068" width="5.140625" style="38" customWidth="1"/>
    <col min="13069" max="13311" width="9.7109375" style="38"/>
    <col min="13312" max="13312" width="17.42578125" style="38" customWidth="1"/>
    <col min="13313" max="13313" width="6" style="38" customWidth="1"/>
    <col min="13314" max="13314" width="10.140625" style="38" customWidth="1"/>
    <col min="13315" max="13315" width="2.5703125" style="38" customWidth="1"/>
    <col min="13316" max="13316" width="10.85546875" style="38" customWidth="1"/>
    <col min="13317" max="13317" width="2.140625" style="38" customWidth="1"/>
    <col min="13318" max="13318" width="13.85546875" style="38" customWidth="1"/>
    <col min="13319" max="13319" width="2.42578125" style="38" customWidth="1"/>
    <col min="13320" max="13320" width="12.85546875" style="38" customWidth="1"/>
    <col min="13321" max="13321" width="2.140625" style="38" customWidth="1"/>
    <col min="13322" max="13322" width="11.28515625" style="38" customWidth="1"/>
    <col min="13323" max="13323" width="2.28515625" style="38" customWidth="1"/>
    <col min="13324" max="13324" width="5.140625" style="38" customWidth="1"/>
    <col min="13325" max="13567" width="9.7109375" style="38"/>
    <col min="13568" max="13568" width="17.42578125" style="38" customWidth="1"/>
    <col min="13569" max="13569" width="6" style="38" customWidth="1"/>
    <col min="13570" max="13570" width="10.140625" style="38" customWidth="1"/>
    <col min="13571" max="13571" width="2.5703125" style="38" customWidth="1"/>
    <col min="13572" max="13572" width="10.85546875" style="38" customWidth="1"/>
    <col min="13573" max="13573" width="2.140625" style="38" customWidth="1"/>
    <col min="13574" max="13574" width="13.85546875" style="38" customWidth="1"/>
    <col min="13575" max="13575" width="2.42578125" style="38" customWidth="1"/>
    <col min="13576" max="13576" width="12.85546875" style="38" customWidth="1"/>
    <col min="13577" max="13577" width="2.140625" style="38" customWidth="1"/>
    <col min="13578" max="13578" width="11.28515625" style="38" customWidth="1"/>
    <col min="13579" max="13579" width="2.28515625" style="38" customWidth="1"/>
    <col min="13580" max="13580" width="5.140625" style="38" customWidth="1"/>
    <col min="13581" max="13823" width="9.7109375" style="38"/>
    <col min="13824" max="13824" width="17.42578125" style="38" customWidth="1"/>
    <col min="13825" max="13825" width="6" style="38" customWidth="1"/>
    <col min="13826" max="13826" width="10.140625" style="38" customWidth="1"/>
    <col min="13827" max="13827" width="2.5703125" style="38" customWidth="1"/>
    <col min="13828" max="13828" width="10.85546875" style="38" customWidth="1"/>
    <col min="13829" max="13829" width="2.140625" style="38" customWidth="1"/>
    <col min="13830" max="13830" width="13.85546875" style="38" customWidth="1"/>
    <col min="13831" max="13831" width="2.42578125" style="38" customWidth="1"/>
    <col min="13832" max="13832" width="12.85546875" style="38" customWidth="1"/>
    <col min="13833" max="13833" width="2.140625" style="38" customWidth="1"/>
    <col min="13834" max="13834" width="11.28515625" style="38" customWidth="1"/>
    <col min="13835" max="13835" width="2.28515625" style="38" customWidth="1"/>
    <col min="13836" max="13836" width="5.140625" style="38" customWidth="1"/>
    <col min="13837" max="14079" width="9.7109375" style="38"/>
    <col min="14080" max="14080" width="17.42578125" style="38" customWidth="1"/>
    <col min="14081" max="14081" width="6" style="38" customWidth="1"/>
    <col min="14082" max="14082" width="10.140625" style="38" customWidth="1"/>
    <col min="14083" max="14083" width="2.5703125" style="38" customWidth="1"/>
    <col min="14084" max="14084" width="10.85546875" style="38" customWidth="1"/>
    <col min="14085" max="14085" width="2.140625" style="38" customWidth="1"/>
    <col min="14086" max="14086" width="13.85546875" style="38" customWidth="1"/>
    <col min="14087" max="14087" width="2.42578125" style="38" customWidth="1"/>
    <col min="14088" max="14088" width="12.85546875" style="38" customWidth="1"/>
    <col min="14089" max="14089" width="2.140625" style="38" customWidth="1"/>
    <col min="14090" max="14090" width="11.28515625" style="38" customWidth="1"/>
    <col min="14091" max="14091" width="2.28515625" style="38" customWidth="1"/>
    <col min="14092" max="14092" width="5.140625" style="38" customWidth="1"/>
    <col min="14093" max="14335" width="9.7109375" style="38"/>
    <col min="14336" max="14336" width="17.42578125" style="38" customWidth="1"/>
    <col min="14337" max="14337" width="6" style="38" customWidth="1"/>
    <col min="14338" max="14338" width="10.140625" style="38" customWidth="1"/>
    <col min="14339" max="14339" width="2.5703125" style="38" customWidth="1"/>
    <col min="14340" max="14340" width="10.85546875" style="38" customWidth="1"/>
    <col min="14341" max="14341" width="2.140625" style="38" customWidth="1"/>
    <col min="14342" max="14342" width="13.85546875" style="38" customWidth="1"/>
    <col min="14343" max="14343" width="2.42578125" style="38" customWidth="1"/>
    <col min="14344" max="14344" width="12.85546875" style="38" customWidth="1"/>
    <col min="14345" max="14345" width="2.140625" style="38" customWidth="1"/>
    <col min="14346" max="14346" width="11.28515625" style="38" customWidth="1"/>
    <col min="14347" max="14347" width="2.28515625" style="38" customWidth="1"/>
    <col min="14348" max="14348" width="5.140625" style="38" customWidth="1"/>
    <col min="14349" max="14591" width="9.7109375" style="38"/>
    <col min="14592" max="14592" width="17.42578125" style="38" customWidth="1"/>
    <col min="14593" max="14593" width="6" style="38" customWidth="1"/>
    <col min="14594" max="14594" width="10.140625" style="38" customWidth="1"/>
    <col min="14595" max="14595" width="2.5703125" style="38" customWidth="1"/>
    <col min="14596" max="14596" width="10.85546875" style="38" customWidth="1"/>
    <col min="14597" max="14597" width="2.140625" style="38" customWidth="1"/>
    <col min="14598" max="14598" width="13.85546875" style="38" customWidth="1"/>
    <col min="14599" max="14599" width="2.42578125" style="38" customWidth="1"/>
    <col min="14600" max="14600" width="12.85546875" style="38" customWidth="1"/>
    <col min="14601" max="14601" width="2.140625" style="38" customWidth="1"/>
    <col min="14602" max="14602" width="11.28515625" style="38" customWidth="1"/>
    <col min="14603" max="14603" width="2.28515625" style="38" customWidth="1"/>
    <col min="14604" max="14604" width="5.140625" style="38" customWidth="1"/>
    <col min="14605" max="14847" width="9.7109375" style="38"/>
    <col min="14848" max="14848" width="17.42578125" style="38" customWidth="1"/>
    <col min="14849" max="14849" width="6" style="38" customWidth="1"/>
    <col min="14850" max="14850" width="10.140625" style="38" customWidth="1"/>
    <col min="14851" max="14851" width="2.5703125" style="38" customWidth="1"/>
    <col min="14852" max="14852" width="10.85546875" style="38" customWidth="1"/>
    <col min="14853" max="14853" width="2.140625" style="38" customWidth="1"/>
    <col min="14854" max="14854" width="13.85546875" style="38" customWidth="1"/>
    <col min="14855" max="14855" width="2.42578125" style="38" customWidth="1"/>
    <col min="14856" max="14856" width="12.85546875" style="38" customWidth="1"/>
    <col min="14857" max="14857" width="2.140625" style="38" customWidth="1"/>
    <col min="14858" max="14858" width="11.28515625" style="38" customWidth="1"/>
    <col min="14859" max="14859" width="2.28515625" style="38" customWidth="1"/>
    <col min="14860" max="14860" width="5.140625" style="38" customWidth="1"/>
    <col min="14861" max="15103" width="9.7109375" style="38"/>
    <col min="15104" max="15104" width="17.42578125" style="38" customWidth="1"/>
    <col min="15105" max="15105" width="6" style="38" customWidth="1"/>
    <col min="15106" max="15106" width="10.140625" style="38" customWidth="1"/>
    <col min="15107" max="15107" width="2.5703125" style="38" customWidth="1"/>
    <col min="15108" max="15108" width="10.85546875" style="38" customWidth="1"/>
    <col min="15109" max="15109" width="2.140625" style="38" customWidth="1"/>
    <col min="15110" max="15110" width="13.85546875" style="38" customWidth="1"/>
    <col min="15111" max="15111" width="2.42578125" style="38" customWidth="1"/>
    <col min="15112" max="15112" width="12.85546875" style="38" customWidth="1"/>
    <col min="15113" max="15113" width="2.140625" style="38" customWidth="1"/>
    <col min="15114" max="15114" width="11.28515625" style="38" customWidth="1"/>
    <col min="15115" max="15115" width="2.28515625" style="38" customWidth="1"/>
    <col min="15116" max="15116" width="5.140625" style="38" customWidth="1"/>
    <col min="15117" max="15359" width="9.7109375" style="38"/>
    <col min="15360" max="15360" width="17.42578125" style="38" customWidth="1"/>
    <col min="15361" max="15361" width="6" style="38" customWidth="1"/>
    <col min="15362" max="15362" width="10.140625" style="38" customWidth="1"/>
    <col min="15363" max="15363" width="2.5703125" style="38" customWidth="1"/>
    <col min="15364" max="15364" width="10.85546875" style="38" customWidth="1"/>
    <col min="15365" max="15365" width="2.140625" style="38" customWidth="1"/>
    <col min="15366" max="15366" width="13.85546875" style="38" customWidth="1"/>
    <col min="15367" max="15367" width="2.42578125" style="38" customWidth="1"/>
    <col min="15368" max="15368" width="12.85546875" style="38" customWidth="1"/>
    <col min="15369" max="15369" width="2.140625" style="38" customWidth="1"/>
    <col min="15370" max="15370" width="11.28515625" style="38" customWidth="1"/>
    <col min="15371" max="15371" width="2.28515625" style="38" customWidth="1"/>
    <col min="15372" max="15372" width="5.140625" style="38" customWidth="1"/>
    <col min="15373" max="15615" width="9.7109375" style="38"/>
    <col min="15616" max="15616" width="17.42578125" style="38" customWidth="1"/>
    <col min="15617" max="15617" width="6" style="38" customWidth="1"/>
    <col min="15618" max="15618" width="10.140625" style="38" customWidth="1"/>
    <col min="15619" max="15619" width="2.5703125" style="38" customWidth="1"/>
    <col min="15620" max="15620" width="10.85546875" style="38" customWidth="1"/>
    <col min="15621" max="15621" width="2.140625" style="38" customWidth="1"/>
    <col min="15622" max="15622" width="13.85546875" style="38" customWidth="1"/>
    <col min="15623" max="15623" width="2.42578125" style="38" customWidth="1"/>
    <col min="15624" max="15624" width="12.85546875" style="38" customWidth="1"/>
    <col min="15625" max="15625" width="2.140625" style="38" customWidth="1"/>
    <col min="15626" max="15626" width="11.28515625" style="38" customWidth="1"/>
    <col min="15627" max="15627" width="2.28515625" style="38" customWidth="1"/>
    <col min="15628" max="15628" width="5.140625" style="38" customWidth="1"/>
    <col min="15629" max="15871" width="9.7109375" style="38"/>
    <col min="15872" max="15872" width="17.42578125" style="38" customWidth="1"/>
    <col min="15873" max="15873" width="6" style="38" customWidth="1"/>
    <col min="15874" max="15874" width="10.140625" style="38" customWidth="1"/>
    <col min="15875" max="15875" width="2.5703125" style="38" customWidth="1"/>
    <col min="15876" max="15876" width="10.85546875" style="38" customWidth="1"/>
    <col min="15877" max="15877" width="2.140625" style="38" customWidth="1"/>
    <col min="15878" max="15878" width="13.85546875" style="38" customWidth="1"/>
    <col min="15879" max="15879" width="2.42578125" style="38" customWidth="1"/>
    <col min="15880" max="15880" width="12.85546875" style="38" customWidth="1"/>
    <col min="15881" max="15881" width="2.140625" style="38" customWidth="1"/>
    <col min="15882" max="15882" width="11.28515625" style="38" customWidth="1"/>
    <col min="15883" max="15883" width="2.28515625" style="38" customWidth="1"/>
    <col min="15884" max="15884" width="5.140625" style="38" customWidth="1"/>
    <col min="15885" max="16127" width="9.7109375" style="38"/>
    <col min="16128" max="16128" width="17.42578125" style="38" customWidth="1"/>
    <col min="16129" max="16129" width="6" style="38" customWidth="1"/>
    <col min="16130" max="16130" width="10.140625" style="38" customWidth="1"/>
    <col min="16131" max="16131" width="2.5703125" style="38" customWidth="1"/>
    <col min="16132" max="16132" width="10.85546875" style="38" customWidth="1"/>
    <col min="16133" max="16133" width="2.140625" style="38" customWidth="1"/>
    <col min="16134" max="16134" width="13.85546875" style="38" customWidth="1"/>
    <col min="16135" max="16135" width="2.42578125" style="38" customWidth="1"/>
    <col min="16136" max="16136" width="12.85546875" style="38" customWidth="1"/>
    <col min="16137" max="16137" width="2.140625" style="38" customWidth="1"/>
    <col min="16138" max="16138" width="11.28515625" style="38" customWidth="1"/>
    <col min="16139" max="16139" width="2.28515625" style="38" customWidth="1"/>
    <col min="16140" max="16140" width="5.140625" style="38" customWidth="1"/>
    <col min="16141" max="16384" width="9.7109375" style="38"/>
  </cols>
  <sheetData>
    <row r="1" spans="1:16" s="4" customFormat="1" ht="15" customHeight="1">
      <c r="K1" s="5" t="s">
        <v>0</v>
      </c>
    </row>
    <row r="2" spans="1:16" s="4" customFormat="1" ht="15" customHeight="1">
      <c r="K2" s="6" t="s">
        <v>1</v>
      </c>
    </row>
    <row r="3" spans="1:16" s="4" customFormat="1" ht="15" customHeight="1">
      <c r="J3" s="7"/>
    </row>
    <row r="4" spans="1:16" s="4" customFormat="1" ht="15" customHeight="1">
      <c r="J4" s="7"/>
    </row>
    <row r="5" spans="1:16" s="4" customFormat="1" ht="16.5">
      <c r="A5" s="8" t="s">
        <v>171</v>
      </c>
      <c r="B5" s="9"/>
      <c r="C5" s="9"/>
      <c r="D5" s="9"/>
      <c r="E5" s="9"/>
    </row>
    <row r="6" spans="1:16" s="4" customFormat="1" ht="16.5">
      <c r="A6" s="7" t="s">
        <v>172</v>
      </c>
      <c r="B6" s="9"/>
      <c r="C6" s="9"/>
      <c r="D6" s="9"/>
      <c r="E6" s="9"/>
    </row>
    <row r="7" spans="1:16" s="4" customFormat="1" ht="15" customHeight="1" thickBot="1">
      <c r="A7" s="10"/>
      <c r="B7" s="11"/>
      <c r="C7" s="11"/>
      <c r="D7" s="11"/>
      <c r="E7" s="11"/>
      <c r="F7" s="10"/>
      <c r="G7" s="10"/>
      <c r="H7" s="10"/>
      <c r="I7" s="10"/>
      <c r="J7" s="10"/>
      <c r="K7" s="10"/>
      <c r="L7" s="12"/>
    </row>
    <row r="8" spans="1:16" s="4" customFormat="1" ht="3.95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2"/>
    </row>
    <row r="9" spans="1:16" s="4" customFormat="1" ht="16.5">
      <c r="A9" s="14" t="s">
        <v>123</v>
      </c>
      <c r="B9" s="15" t="s">
        <v>124</v>
      </c>
      <c r="C9" s="15"/>
      <c r="D9" s="15" t="s">
        <v>124</v>
      </c>
      <c r="E9" s="15"/>
      <c r="F9" s="15" t="s">
        <v>124</v>
      </c>
      <c r="G9" s="15"/>
      <c r="H9" s="15" t="s">
        <v>125</v>
      </c>
      <c r="I9" s="15"/>
      <c r="J9" s="15" t="s">
        <v>124</v>
      </c>
      <c r="K9" s="13"/>
      <c r="L9" s="14" t="s">
        <v>2</v>
      </c>
      <c r="N9" s="8" t="s">
        <v>2</v>
      </c>
      <c r="O9" s="8" t="s">
        <v>2</v>
      </c>
      <c r="P9" s="8" t="s">
        <v>2</v>
      </c>
    </row>
    <row r="10" spans="1:16" s="4" customFormat="1" ht="16.5">
      <c r="A10" s="16" t="s">
        <v>126</v>
      </c>
      <c r="B10" s="15" t="s">
        <v>127</v>
      </c>
      <c r="C10" s="15"/>
      <c r="D10" s="15" t="s">
        <v>127</v>
      </c>
      <c r="E10" s="15"/>
      <c r="F10" s="15" t="s">
        <v>127</v>
      </c>
      <c r="G10" s="15"/>
      <c r="H10" s="15" t="s">
        <v>127</v>
      </c>
      <c r="I10" s="15"/>
      <c r="J10" s="15" t="s">
        <v>128</v>
      </c>
      <c r="K10" s="13"/>
      <c r="L10" s="17"/>
      <c r="N10" s="18" t="s">
        <v>2</v>
      </c>
      <c r="O10" s="18" t="s">
        <v>2</v>
      </c>
      <c r="P10" s="18" t="s">
        <v>2</v>
      </c>
    </row>
    <row r="11" spans="1:16" s="4" customFormat="1" ht="18">
      <c r="A11" s="12"/>
      <c r="B11" s="15" t="s">
        <v>129</v>
      </c>
      <c r="C11" s="19" t="s">
        <v>63</v>
      </c>
      <c r="D11" s="15" t="s">
        <v>130</v>
      </c>
      <c r="E11" s="19" t="s">
        <v>63</v>
      </c>
      <c r="F11" s="15" t="s">
        <v>131</v>
      </c>
      <c r="G11" s="19" t="s">
        <v>43</v>
      </c>
      <c r="H11" s="15" t="s">
        <v>132</v>
      </c>
      <c r="I11" s="19" t="s">
        <v>53</v>
      </c>
      <c r="J11" s="15" t="s">
        <v>133</v>
      </c>
      <c r="K11" s="20" t="s">
        <v>54</v>
      </c>
      <c r="L11" s="14"/>
      <c r="N11" s="8" t="s">
        <v>2</v>
      </c>
      <c r="O11" s="8" t="s">
        <v>2</v>
      </c>
      <c r="P11" s="8" t="s">
        <v>2</v>
      </c>
    </row>
    <row r="12" spans="1:16" s="4" customFormat="1" ht="16.5">
      <c r="A12" s="12"/>
      <c r="B12" s="21" t="s">
        <v>134</v>
      </c>
      <c r="C12" s="21"/>
      <c r="D12" s="21" t="s">
        <v>135</v>
      </c>
      <c r="E12" s="21"/>
      <c r="F12" s="21" t="s">
        <v>136</v>
      </c>
      <c r="G12" s="21"/>
      <c r="H12" s="21" t="s">
        <v>137</v>
      </c>
      <c r="I12" s="21"/>
      <c r="J12" s="21" t="s">
        <v>138</v>
      </c>
      <c r="K12" s="13"/>
      <c r="L12" s="14"/>
      <c r="N12" s="7" t="s">
        <v>2</v>
      </c>
      <c r="O12" s="7" t="s">
        <v>2</v>
      </c>
      <c r="P12" s="7" t="s">
        <v>2</v>
      </c>
    </row>
    <row r="13" spans="1:16" s="4" customFormat="1" ht="16.5">
      <c r="A13" s="12"/>
      <c r="B13" s="21" t="s">
        <v>164</v>
      </c>
      <c r="C13" s="21"/>
      <c r="D13" s="21" t="s">
        <v>164</v>
      </c>
      <c r="E13" s="21"/>
      <c r="F13" s="21" t="s">
        <v>164</v>
      </c>
      <c r="G13" s="21"/>
      <c r="H13" s="21" t="s">
        <v>165</v>
      </c>
      <c r="I13" s="21"/>
      <c r="J13" s="21" t="s">
        <v>166</v>
      </c>
      <c r="K13" s="13"/>
      <c r="L13" s="14"/>
    </row>
    <row r="14" spans="1:16" s="4" customFormat="1" ht="3.95" customHeight="1">
      <c r="A14" s="22" t="s">
        <v>2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16" t="s">
        <v>2</v>
      </c>
    </row>
    <row r="15" spans="1:16" s="4" customFormat="1" ht="10.5" customHeight="1">
      <c r="A15" s="14" t="s">
        <v>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2"/>
    </row>
    <row r="16" spans="1:16" s="4" customFormat="1" ht="15" customHeight="1">
      <c r="A16" s="14" t="s">
        <v>139</v>
      </c>
      <c r="B16" s="24"/>
      <c r="C16" s="24"/>
      <c r="D16" s="24"/>
      <c r="E16" s="24"/>
      <c r="F16" s="25"/>
      <c r="G16" s="25"/>
      <c r="H16" s="26"/>
      <c r="I16" s="25"/>
      <c r="J16" s="27"/>
      <c r="K16" s="12"/>
      <c r="L16" s="12"/>
    </row>
    <row r="17" spans="1:12" s="4" customFormat="1" ht="27" customHeight="1">
      <c r="A17" s="28" t="s">
        <v>140</v>
      </c>
      <c r="B17" s="29"/>
      <c r="C17" s="29"/>
      <c r="D17" s="29"/>
      <c r="E17" s="29"/>
      <c r="F17" s="30"/>
      <c r="G17" s="30"/>
      <c r="H17" s="29"/>
      <c r="I17" s="29"/>
      <c r="J17" s="29"/>
      <c r="K17" s="12"/>
      <c r="L17" s="12"/>
    </row>
    <row r="18" spans="1:12" s="4" customFormat="1" ht="21.75" customHeight="1">
      <c r="A18" s="28" t="s">
        <v>142</v>
      </c>
      <c r="B18" s="29"/>
      <c r="C18" s="29"/>
      <c r="D18" s="29"/>
      <c r="E18" s="29"/>
      <c r="F18" s="30"/>
      <c r="G18" s="30"/>
      <c r="H18" s="29"/>
      <c r="I18" s="29"/>
      <c r="J18" s="29"/>
      <c r="K18" s="12"/>
      <c r="L18" s="12"/>
    </row>
    <row r="19" spans="1:12" s="4" customFormat="1" ht="21.75" customHeight="1">
      <c r="A19" s="28" t="s">
        <v>143</v>
      </c>
      <c r="B19" s="29"/>
      <c r="C19" s="29"/>
      <c r="D19" s="29"/>
      <c r="E19" s="29"/>
      <c r="F19" s="30"/>
      <c r="G19" s="30"/>
      <c r="H19" s="29"/>
      <c r="I19" s="29"/>
      <c r="J19" s="29"/>
      <c r="K19" s="12"/>
      <c r="L19" s="12"/>
    </row>
    <row r="20" spans="1:12" s="4" customFormat="1" ht="21.75" customHeight="1">
      <c r="A20" s="28" t="s">
        <v>144</v>
      </c>
      <c r="B20" s="29"/>
      <c r="C20" s="29"/>
      <c r="D20" s="29"/>
      <c r="E20" s="29"/>
      <c r="F20" s="30"/>
      <c r="G20" s="30"/>
      <c r="H20" s="29"/>
      <c r="I20" s="29"/>
      <c r="J20" s="29"/>
      <c r="K20" s="12"/>
      <c r="L20" s="12"/>
    </row>
    <row r="21" spans="1:12" s="4" customFormat="1" ht="21.75" customHeight="1">
      <c r="A21" s="28" t="s">
        <v>145</v>
      </c>
      <c r="B21" s="29"/>
      <c r="C21" s="29"/>
      <c r="D21" s="29"/>
      <c r="E21" s="29"/>
      <c r="F21" s="30"/>
      <c r="G21" s="30"/>
      <c r="H21" s="29"/>
      <c r="I21" s="29"/>
      <c r="J21" s="29"/>
      <c r="K21" s="12"/>
      <c r="L21" s="12"/>
    </row>
    <row r="22" spans="1:12" s="4" customFormat="1" ht="21.75" customHeight="1">
      <c r="A22" s="28" t="s">
        <v>146</v>
      </c>
      <c r="B22" s="31"/>
      <c r="C22" s="29"/>
      <c r="D22" s="31"/>
      <c r="E22" s="31"/>
      <c r="F22" s="31"/>
      <c r="G22" s="31"/>
      <c r="H22" s="29"/>
      <c r="I22" s="29"/>
      <c r="J22" s="29"/>
      <c r="K22" s="12"/>
      <c r="L22" s="12"/>
    </row>
    <row r="23" spans="1:12" s="4" customFormat="1" ht="21.75" customHeight="1">
      <c r="A23" s="28" t="s">
        <v>147</v>
      </c>
      <c r="B23" s="29"/>
      <c r="C23" s="29"/>
      <c r="D23" s="29"/>
      <c r="E23" s="29"/>
      <c r="F23" s="30"/>
      <c r="G23" s="30"/>
      <c r="H23" s="29"/>
      <c r="I23" s="29"/>
      <c r="J23" s="29"/>
      <c r="K23" s="12"/>
      <c r="L23" s="12"/>
    </row>
    <row r="24" spans="1:12" s="4" customFormat="1" ht="21.75" customHeight="1">
      <c r="A24" s="28" t="s">
        <v>148</v>
      </c>
      <c r="B24" s="29"/>
      <c r="C24" s="29"/>
      <c r="D24" s="29"/>
      <c r="E24" s="29"/>
      <c r="F24" s="30"/>
      <c r="G24" s="30"/>
      <c r="H24" s="29"/>
      <c r="I24" s="29"/>
      <c r="J24" s="29"/>
      <c r="K24" s="12"/>
      <c r="L24" s="12"/>
    </row>
    <row r="25" spans="1:12" s="4" customFormat="1" ht="21.75" customHeight="1">
      <c r="A25" s="28" t="s">
        <v>149</v>
      </c>
      <c r="B25" s="29"/>
      <c r="C25" s="29"/>
      <c r="D25" s="29"/>
      <c r="E25" s="29"/>
      <c r="F25" s="30"/>
      <c r="G25" s="30"/>
      <c r="H25" s="29"/>
      <c r="I25" s="29"/>
      <c r="J25" s="29"/>
      <c r="K25" s="12"/>
      <c r="L25" s="12"/>
    </row>
    <row r="26" spans="1:12" s="4" customFormat="1" ht="21.75" customHeight="1">
      <c r="A26" s="28" t="s">
        <v>167</v>
      </c>
      <c r="B26" s="29" t="s">
        <v>141</v>
      </c>
      <c r="C26" s="29"/>
      <c r="D26" s="29" t="s">
        <v>141</v>
      </c>
      <c r="E26" s="29"/>
      <c r="F26" s="29" t="s">
        <v>141</v>
      </c>
      <c r="G26" s="30"/>
      <c r="H26" s="29" t="s">
        <v>141</v>
      </c>
      <c r="I26" s="29"/>
      <c r="J26" s="29" t="s">
        <v>141</v>
      </c>
      <c r="K26" s="12"/>
      <c r="L26" s="12"/>
    </row>
    <row r="27" spans="1:12" s="4" customFormat="1" ht="21.75" customHeight="1">
      <c r="A27" s="28" t="s">
        <v>150</v>
      </c>
      <c r="B27" s="29"/>
      <c r="C27" s="29"/>
      <c r="D27" s="29"/>
      <c r="E27" s="29"/>
      <c r="F27" s="30"/>
      <c r="G27" s="30"/>
      <c r="H27" s="29"/>
      <c r="I27" s="29"/>
      <c r="J27" s="29"/>
      <c r="K27" s="12"/>
      <c r="L27" s="12"/>
    </row>
    <row r="28" spans="1:12" s="4" customFormat="1" ht="21.75" customHeight="1">
      <c r="A28" s="28" t="s">
        <v>151</v>
      </c>
      <c r="B28" s="29"/>
      <c r="C28" s="29"/>
      <c r="D28" s="29"/>
      <c r="E28" s="29"/>
      <c r="F28" s="30"/>
      <c r="G28" s="30"/>
      <c r="H28" s="29"/>
      <c r="I28" s="29"/>
      <c r="J28" s="29"/>
      <c r="K28" s="12"/>
      <c r="L28" s="12"/>
    </row>
    <row r="29" spans="1:12" s="4" customFormat="1" ht="21.75" customHeight="1">
      <c r="A29" s="28" t="s">
        <v>152</v>
      </c>
      <c r="B29" s="29"/>
      <c r="C29" s="29"/>
      <c r="D29" s="29"/>
      <c r="E29" s="29"/>
      <c r="F29" s="30"/>
      <c r="G29" s="30"/>
      <c r="H29" s="29"/>
      <c r="I29" s="29"/>
      <c r="J29" s="29"/>
      <c r="K29" s="12"/>
      <c r="L29" s="12"/>
    </row>
    <row r="30" spans="1:12" s="4" customFormat="1" ht="21.75" customHeight="1">
      <c r="A30" s="28" t="s">
        <v>153</v>
      </c>
      <c r="B30" s="30"/>
      <c r="C30" s="30"/>
      <c r="D30" s="30"/>
      <c r="E30" s="30"/>
      <c r="F30" s="30"/>
      <c r="G30" s="30"/>
      <c r="H30" s="29"/>
      <c r="I30" s="29"/>
      <c r="J30" s="29"/>
      <c r="K30" s="12"/>
      <c r="L30" s="12"/>
    </row>
    <row r="31" spans="1:12" s="4" customFormat="1" ht="21.75" customHeight="1">
      <c r="A31" s="28" t="s">
        <v>154</v>
      </c>
      <c r="B31" s="30"/>
      <c r="C31" s="30"/>
      <c r="D31" s="30"/>
      <c r="E31" s="30"/>
      <c r="F31" s="30"/>
      <c r="G31" s="30"/>
      <c r="H31" s="29" t="s">
        <v>116</v>
      </c>
      <c r="I31" s="29"/>
      <c r="J31" s="29"/>
      <c r="K31" s="12"/>
      <c r="L31" s="12"/>
    </row>
    <row r="32" spans="1:12" s="4" customFormat="1" ht="21.75" customHeight="1">
      <c r="A32" s="28" t="s">
        <v>155</v>
      </c>
      <c r="B32" s="30"/>
      <c r="C32" s="30"/>
      <c r="D32" s="30"/>
      <c r="E32" s="30"/>
      <c r="F32" s="30"/>
      <c r="G32" s="30"/>
      <c r="H32" s="29" t="s">
        <v>116</v>
      </c>
      <c r="I32" s="29"/>
      <c r="J32" s="29"/>
      <c r="K32" s="12"/>
      <c r="L32" s="12"/>
    </row>
    <row r="33" spans="1:12" s="4" customFormat="1" ht="21.75" customHeight="1" thickBot="1">
      <c r="A33" s="11"/>
      <c r="B33" s="11"/>
      <c r="C33" s="11"/>
      <c r="D33" s="11"/>
      <c r="E33" s="11"/>
      <c r="F33" s="11"/>
      <c r="G33" s="11"/>
      <c r="H33" s="11"/>
      <c r="I33" s="11"/>
      <c r="J33" s="32"/>
      <c r="K33" s="11"/>
      <c r="L33" s="12"/>
    </row>
    <row r="34" spans="1:12" s="4" customFormat="1" ht="3.9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2" s="35" customFormat="1" ht="15" customHeight="1">
      <c r="A35" s="33" t="s">
        <v>156</v>
      </c>
      <c r="B35" s="33"/>
      <c r="C35" s="33"/>
      <c r="D35" s="33"/>
      <c r="E35" s="33"/>
      <c r="F35" s="34"/>
      <c r="G35" s="34"/>
      <c r="H35" s="3"/>
      <c r="I35" s="3"/>
      <c r="K35" s="33"/>
    </row>
    <row r="36" spans="1:12" s="35" customFormat="1" ht="13.5">
      <c r="A36" s="36" t="s">
        <v>157</v>
      </c>
      <c r="F36" s="37"/>
      <c r="G36" s="37"/>
    </row>
    <row r="37" spans="1:12" s="35" customFormat="1" ht="15" customHeight="1">
      <c r="A37" s="33" t="s">
        <v>158</v>
      </c>
      <c r="F37" s="37"/>
      <c r="G37" s="37"/>
    </row>
    <row r="38" spans="1:12" s="35" customFormat="1" ht="13.5">
      <c r="A38" s="36" t="s">
        <v>159</v>
      </c>
      <c r="F38" s="37"/>
      <c r="G38" s="37"/>
    </row>
    <row r="39" spans="1:12" s="35" customFormat="1" ht="15" customHeight="1">
      <c r="A39" s="33" t="s">
        <v>160</v>
      </c>
      <c r="F39" s="37"/>
      <c r="G39" s="37"/>
    </row>
    <row r="40" spans="1:12" s="35" customFormat="1" ht="13.5">
      <c r="A40" s="36" t="s">
        <v>161</v>
      </c>
      <c r="F40" s="37"/>
      <c r="G40" s="37"/>
    </row>
    <row r="41" spans="1:12" s="35" customFormat="1" ht="15" customHeight="1">
      <c r="A41" s="33" t="s">
        <v>162</v>
      </c>
    </row>
    <row r="42" spans="1:12" s="35" customFormat="1" ht="15" customHeight="1">
      <c r="A42" s="36" t="s">
        <v>163</v>
      </c>
    </row>
    <row r="43" spans="1:12" s="1" customFormat="1" ht="15.75">
      <c r="A43" s="2" t="s">
        <v>170</v>
      </c>
    </row>
    <row r="44" spans="1:12">
      <c r="A44" s="2" t="s">
        <v>169</v>
      </c>
    </row>
    <row r="45" spans="1:12">
      <c r="A45" s="39" t="s">
        <v>168</v>
      </c>
    </row>
  </sheetData>
  <hyperlinks>
    <hyperlink ref="K1" r:id="rId1" xr:uid="{00000000-0004-0000-1100-000000000000}"/>
  </hyperlinks>
  <printOptions horizontalCentered="1"/>
  <pageMargins left="0.75" right="0.5" top="0.75" bottom="0.5" header="0.3" footer="0.3"/>
  <pageSetup paperSize="9" scale="9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92D050"/>
    <pageSetUpPr fitToPage="1"/>
  </sheetPr>
  <dimension ref="A1:T41"/>
  <sheetViews>
    <sheetView showGridLines="0" view="pageBreakPreview" zoomScale="80" zoomScaleNormal="100" zoomScaleSheetLayoutView="80" workbookViewId="0">
      <selection activeCell="B37" sqref="B37"/>
    </sheetView>
  </sheetViews>
  <sheetFormatPr defaultColWidth="9.7109375" defaultRowHeight="15.95" customHeight="1"/>
  <cols>
    <col min="1" max="1" width="1.7109375" style="42" customWidth="1"/>
    <col min="2" max="2" width="10.42578125" style="42" customWidth="1"/>
    <col min="3" max="3" width="8.7109375" style="42" customWidth="1"/>
    <col min="4" max="4" width="9.42578125" style="42" customWidth="1"/>
    <col min="5" max="5" width="9.7109375" style="42" customWidth="1"/>
    <col min="6" max="6" width="1.7109375" style="42" customWidth="1"/>
    <col min="7" max="7" width="9.7109375" style="317" customWidth="1"/>
    <col min="8" max="8" width="9.7109375" style="42" customWidth="1"/>
    <col min="9" max="9" width="1.7109375" style="42" customWidth="1"/>
    <col min="10" max="11" width="9.7109375" style="43" customWidth="1"/>
    <col min="12" max="12" width="1.7109375" style="43" customWidth="1"/>
    <col min="13" max="14" width="9.7109375" style="43" customWidth="1"/>
    <col min="15" max="15" width="1.7109375" style="42" customWidth="1"/>
    <col min="16" max="16384" width="9.7109375" style="42"/>
  </cols>
  <sheetData>
    <row r="1" spans="1:20" ht="15.95" customHeight="1">
      <c r="O1" s="44" t="s">
        <v>0</v>
      </c>
    </row>
    <row r="2" spans="1:20" ht="15.95" customHeight="1">
      <c r="O2" s="45" t="s">
        <v>1</v>
      </c>
    </row>
    <row r="3" spans="1:20" ht="8.1" customHeight="1"/>
    <row r="4" spans="1:20" ht="8.1" customHeight="1"/>
    <row r="5" spans="1:20" s="46" customFormat="1" ht="15.95" customHeight="1">
      <c r="B5" s="47" t="s">
        <v>232</v>
      </c>
      <c r="C5" s="396" t="s">
        <v>339</v>
      </c>
      <c r="G5" s="397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0" s="46" customFormat="1" ht="15.95" customHeight="1">
      <c r="B6" s="45" t="s">
        <v>233</v>
      </c>
      <c r="C6" s="398" t="s">
        <v>340</v>
      </c>
      <c r="G6" s="397"/>
      <c r="H6" s="49"/>
      <c r="I6" s="49"/>
      <c r="J6" s="49"/>
      <c r="K6" s="49"/>
      <c r="L6" s="49"/>
      <c r="M6" s="49"/>
      <c r="N6" s="49"/>
      <c r="O6" s="49"/>
      <c r="P6" s="49"/>
      <c r="Q6" s="49"/>
      <c r="T6" s="48"/>
    </row>
    <row r="7" spans="1:20" ht="15.95" customHeight="1" thickBot="1"/>
    <row r="8" spans="1:20" ht="8.1" customHeight="1" thickTop="1">
      <c r="A8" s="435"/>
      <c r="B8" s="436"/>
      <c r="C8" s="436"/>
      <c r="D8" s="436"/>
      <c r="E8" s="436"/>
      <c r="F8" s="436"/>
      <c r="G8" s="451"/>
      <c r="H8" s="452" t="s">
        <v>2</v>
      </c>
      <c r="I8" s="452"/>
      <c r="J8" s="437"/>
      <c r="K8" s="437"/>
      <c r="L8" s="437"/>
      <c r="M8" s="437"/>
      <c r="N8" s="437"/>
      <c r="O8" s="436"/>
    </row>
    <row r="9" spans="1:20" ht="15.95" customHeight="1">
      <c r="A9" s="57"/>
      <c r="B9" s="438" t="s">
        <v>55</v>
      </c>
      <c r="C9" s="438"/>
      <c r="D9" s="556" t="s">
        <v>3</v>
      </c>
      <c r="E9" s="556"/>
      <c r="F9" s="439"/>
      <c r="G9" s="556" t="s">
        <v>187</v>
      </c>
      <c r="H9" s="556"/>
      <c r="I9" s="439"/>
      <c r="J9" s="556" t="s">
        <v>305</v>
      </c>
      <c r="K9" s="556"/>
      <c r="L9" s="439"/>
      <c r="M9" s="556" t="s">
        <v>201</v>
      </c>
      <c r="N9" s="556"/>
      <c r="O9" s="57"/>
    </row>
    <row r="10" spans="1:20" ht="15.95" customHeight="1">
      <c r="A10" s="57"/>
      <c r="B10" s="441" t="s">
        <v>56</v>
      </c>
      <c r="C10" s="441"/>
      <c r="D10" s="557" t="s">
        <v>27</v>
      </c>
      <c r="E10" s="557"/>
      <c r="F10" s="453"/>
      <c r="G10" s="556" t="s">
        <v>304</v>
      </c>
      <c r="H10" s="556"/>
      <c r="I10" s="453"/>
      <c r="J10" s="556" t="s">
        <v>306</v>
      </c>
      <c r="K10" s="556"/>
      <c r="L10" s="439"/>
      <c r="M10" s="556" t="s">
        <v>206</v>
      </c>
      <c r="N10" s="556"/>
      <c r="O10" s="57"/>
    </row>
    <row r="11" spans="1:20" ht="15.95" customHeight="1">
      <c r="A11" s="57"/>
      <c r="B11" s="441"/>
      <c r="C11" s="441"/>
      <c r="D11" s="57"/>
      <c r="E11" s="57"/>
      <c r="F11" s="444"/>
      <c r="G11" s="444"/>
      <c r="H11" s="444"/>
      <c r="I11" s="444"/>
      <c r="J11" s="557" t="s">
        <v>308</v>
      </c>
      <c r="K11" s="557"/>
      <c r="L11" s="453"/>
      <c r="M11" s="557" t="s">
        <v>202</v>
      </c>
      <c r="N11" s="557"/>
      <c r="O11" s="57"/>
    </row>
    <row r="12" spans="1:20" ht="15.95" customHeight="1">
      <c r="A12" s="57"/>
      <c r="B12" s="441"/>
      <c r="C12" s="441"/>
      <c r="D12" s="558"/>
      <c r="E12" s="558"/>
      <c r="F12" s="444"/>
      <c r="G12" s="444"/>
      <c r="H12" s="444"/>
      <c r="I12" s="444"/>
      <c r="J12" s="558" t="s">
        <v>307</v>
      </c>
      <c r="K12" s="558"/>
      <c r="L12" s="453"/>
      <c r="M12" s="558" t="s">
        <v>203</v>
      </c>
      <c r="N12" s="558"/>
      <c r="O12" s="57"/>
    </row>
    <row r="13" spans="1:20" ht="15.95" customHeight="1">
      <c r="A13" s="57"/>
      <c r="B13" s="442" t="s">
        <v>2</v>
      </c>
      <c r="C13" s="442"/>
      <c r="D13" s="443" t="s">
        <v>4</v>
      </c>
      <c r="E13" s="443" t="s">
        <v>122</v>
      </c>
      <c r="F13" s="264"/>
      <c r="G13" s="443" t="s">
        <v>4</v>
      </c>
      <c r="H13" s="443" t="s">
        <v>122</v>
      </c>
      <c r="I13" s="264"/>
      <c r="J13" s="443" t="s">
        <v>4</v>
      </c>
      <c r="K13" s="443" t="s">
        <v>122</v>
      </c>
      <c r="L13" s="264"/>
      <c r="M13" s="443" t="s">
        <v>4</v>
      </c>
      <c r="N13" s="443" t="s">
        <v>122</v>
      </c>
      <c r="O13" s="444"/>
    </row>
    <row r="14" spans="1:20" ht="15.95" customHeight="1">
      <c r="A14" s="57"/>
      <c r="B14" s="440"/>
      <c r="C14" s="440"/>
      <c r="D14" s="445" t="s">
        <v>5</v>
      </c>
      <c r="E14" s="445" t="s">
        <v>121</v>
      </c>
      <c r="F14" s="445"/>
      <c r="G14" s="445" t="s">
        <v>5</v>
      </c>
      <c r="H14" s="445" t="s">
        <v>121</v>
      </c>
      <c r="I14" s="445"/>
      <c r="J14" s="445" t="s">
        <v>5</v>
      </c>
      <c r="K14" s="445" t="s">
        <v>121</v>
      </c>
      <c r="L14" s="445"/>
      <c r="M14" s="445" t="s">
        <v>5</v>
      </c>
      <c r="N14" s="445" t="s">
        <v>121</v>
      </c>
      <c r="O14" s="446"/>
    </row>
    <row r="15" spans="1:20" ht="8.1" customHeight="1">
      <c r="A15" s="454"/>
      <c r="B15" s="455" t="s">
        <v>2</v>
      </c>
      <c r="C15" s="448"/>
      <c r="D15" s="448"/>
      <c r="E15" s="448"/>
      <c r="F15" s="448"/>
      <c r="G15" s="450"/>
      <c r="H15" s="450" t="s">
        <v>2</v>
      </c>
      <c r="I15" s="450"/>
      <c r="J15" s="449"/>
      <c r="K15" s="449"/>
      <c r="L15" s="449"/>
      <c r="M15" s="449"/>
      <c r="N15" s="449"/>
      <c r="O15" s="456"/>
    </row>
    <row r="16" spans="1:20" ht="8.1" customHeight="1">
      <c r="A16" s="51"/>
      <c r="B16" s="52"/>
      <c r="C16" s="52"/>
      <c r="D16" s="52"/>
      <c r="E16" s="52"/>
      <c r="F16" s="52"/>
      <c r="G16" s="399"/>
      <c r="H16" s="55" t="s">
        <v>2</v>
      </c>
      <c r="I16" s="55"/>
      <c r="J16" s="53"/>
      <c r="K16" s="53"/>
      <c r="L16" s="53"/>
      <c r="M16" s="53"/>
      <c r="N16" s="53"/>
      <c r="O16" s="54"/>
    </row>
    <row r="17" spans="1:15" ht="24.95" customHeight="1">
      <c r="A17" s="51"/>
      <c r="B17" s="55" t="s">
        <v>6</v>
      </c>
      <c r="C17" s="55"/>
      <c r="D17" s="56">
        <f>SUM(G17,J17,M17)</f>
        <v>160</v>
      </c>
      <c r="E17" s="56">
        <f>SUM(H17,K17,N17)</f>
        <v>49985</v>
      </c>
      <c r="F17" s="56"/>
      <c r="G17" s="56">
        <f>SUM(G18:G33)</f>
        <v>137</v>
      </c>
      <c r="H17" s="56">
        <f>SUM(H18:H33)</f>
        <v>39581</v>
      </c>
      <c r="I17" s="400"/>
      <c r="J17" s="56">
        <f>SUM(J18:J33)</f>
        <v>11</v>
      </c>
      <c r="K17" s="56">
        <f>SUM(K18:K33)</f>
        <v>5586</v>
      </c>
      <c r="L17" s="56"/>
      <c r="M17" s="56">
        <f>SUM(M18:M33)</f>
        <v>12</v>
      </c>
      <c r="N17" s="56">
        <f>SUM(N18:N33)</f>
        <v>4818</v>
      </c>
      <c r="O17" s="56"/>
    </row>
    <row r="18" spans="1:15" s="63" customFormat="1" ht="24.95" customHeight="1">
      <c r="A18" s="57"/>
      <c r="B18" s="58" t="s">
        <v>7</v>
      </c>
      <c r="C18" s="58"/>
      <c r="D18" s="59">
        <f>SUM(G18,J18,M18)</f>
        <v>12</v>
      </c>
      <c r="E18" s="59">
        <f>SUM(H18,K18,N18)</f>
        <v>5433</v>
      </c>
      <c r="F18" s="59"/>
      <c r="G18" s="59">
        <v>11</v>
      </c>
      <c r="H18" s="62">
        <v>4301</v>
      </c>
      <c r="I18" s="62"/>
      <c r="J18" s="59">
        <v>1</v>
      </c>
      <c r="K18" s="60">
        <v>1132</v>
      </c>
      <c r="L18" s="60"/>
      <c r="M18" s="401" t="s">
        <v>116</v>
      </c>
      <c r="N18" s="401" t="s">
        <v>116</v>
      </c>
      <c r="O18" s="59"/>
    </row>
    <row r="19" spans="1:15" s="63" customFormat="1" ht="24.95" customHeight="1">
      <c r="A19" s="57"/>
      <c r="B19" s="58" t="s">
        <v>8</v>
      </c>
      <c r="C19" s="58"/>
      <c r="D19" s="59">
        <f t="shared" ref="D19:E33" si="0">SUM(G19,J19,M19)</f>
        <v>9</v>
      </c>
      <c r="E19" s="59">
        <f t="shared" si="0"/>
        <v>2762</v>
      </c>
      <c r="F19" s="59"/>
      <c r="G19" s="59">
        <v>9</v>
      </c>
      <c r="H19" s="62">
        <v>2762</v>
      </c>
      <c r="I19" s="62"/>
      <c r="J19" s="401" t="s">
        <v>116</v>
      </c>
      <c r="K19" s="401" t="s">
        <v>116</v>
      </c>
      <c r="L19" s="401"/>
      <c r="M19" s="401" t="s">
        <v>116</v>
      </c>
      <c r="N19" s="401" t="s">
        <v>116</v>
      </c>
      <c r="O19" s="59"/>
    </row>
    <row r="20" spans="1:15" s="63" customFormat="1" ht="24.95" customHeight="1">
      <c r="A20" s="57"/>
      <c r="B20" s="58" t="s">
        <v>9</v>
      </c>
      <c r="C20" s="58"/>
      <c r="D20" s="59">
        <f t="shared" si="0"/>
        <v>10</v>
      </c>
      <c r="E20" s="59">
        <f t="shared" si="0"/>
        <v>2970</v>
      </c>
      <c r="F20" s="59"/>
      <c r="G20" s="59">
        <v>9</v>
      </c>
      <c r="H20" s="62">
        <v>2141</v>
      </c>
      <c r="I20" s="62"/>
      <c r="J20" s="401" t="s">
        <v>116</v>
      </c>
      <c r="K20" s="401" t="s">
        <v>116</v>
      </c>
      <c r="L20" s="60"/>
      <c r="M20" s="60">
        <v>1</v>
      </c>
      <c r="N20" s="60">
        <v>829</v>
      </c>
      <c r="O20" s="59"/>
    </row>
    <row r="21" spans="1:15" s="63" customFormat="1" ht="24.95" customHeight="1">
      <c r="A21" s="57"/>
      <c r="B21" s="58" t="s">
        <v>10</v>
      </c>
      <c r="C21" s="58"/>
      <c r="D21" s="59">
        <f t="shared" si="0"/>
        <v>4</v>
      </c>
      <c r="E21" s="59">
        <f t="shared" si="0"/>
        <v>1454</v>
      </c>
      <c r="F21" s="59"/>
      <c r="G21" s="59">
        <v>3</v>
      </c>
      <c r="H21" s="62">
        <v>1310</v>
      </c>
      <c r="I21" s="62"/>
      <c r="J21" s="401" t="s">
        <v>116</v>
      </c>
      <c r="K21" s="401" t="s">
        <v>116</v>
      </c>
      <c r="L21" s="60"/>
      <c r="M21" s="60">
        <v>1</v>
      </c>
      <c r="N21" s="60">
        <v>144</v>
      </c>
      <c r="O21" s="59"/>
    </row>
    <row r="22" spans="1:15" s="63" customFormat="1" ht="24.95" customHeight="1">
      <c r="A22" s="57"/>
      <c r="B22" s="58" t="s">
        <v>11</v>
      </c>
      <c r="C22" s="58"/>
      <c r="D22" s="59">
        <f t="shared" si="0"/>
        <v>8</v>
      </c>
      <c r="E22" s="59">
        <f t="shared" si="0"/>
        <v>1977</v>
      </c>
      <c r="F22" s="59"/>
      <c r="G22" s="59">
        <v>7</v>
      </c>
      <c r="H22" s="62">
        <v>1941</v>
      </c>
      <c r="I22" s="62"/>
      <c r="J22" s="401" t="s">
        <v>116</v>
      </c>
      <c r="K22" s="401" t="s">
        <v>116</v>
      </c>
      <c r="L22" s="60"/>
      <c r="M22" s="60">
        <v>1</v>
      </c>
      <c r="N22" s="60">
        <v>36</v>
      </c>
      <c r="O22" s="59"/>
    </row>
    <row r="23" spans="1:15" s="63" customFormat="1" ht="24.95" customHeight="1">
      <c r="A23" s="57"/>
      <c r="B23" s="58" t="s">
        <v>12</v>
      </c>
      <c r="C23" s="58"/>
      <c r="D23" s="59">
        <f t="shared" si="0"/>
        <v>13</v>
      </c>
      <c r="E23" s="59">
        <f t="shared" si="0"/>
        <v>2681</v>
      </c>
      <c r="F23" s="59"/>
      <c r="G23" s="59">
        <v>12</v>
      </c>
      <c r="H23" s="62">
        <v>2356</v>
      </c>
      <c r="I23" s="62"/>
      <c r="J23" s="401" t="s">
        <v>116</v>
      </c>
      <c r="K23" s="401" t="s">
        <v>116</v>
      </c>
      <c r="L23" s="60"/>
      <c r="M23" s="60">
        <v>1</v>
      </c>
      <c r="N23" s="60">
        <v>325</v>
      </c>
      <c r="O23" s="59"/>
    </row>
    <row r="24" spans="1:15" s="63" customFormat="1" ht="24.95" customHeight="1">
      <c r="A24" s="57"/>
      <c r="B24" s="58" t="s">
        <v>13</v>
      </c>
      <c r="C24" s="58"/>
      <c r="D24" s="59">
        <f t="shared" si="0"/>
        <v>16</v>
      </c>
      <c r="E24" s="59">
        <f t="shared" si="0"/>
        <v>5887</v>
      </c>
      <c r="F24" s="59"/>
      <c r="G24" s="59">
        <v>14</v>
      </c>
      <c r="H24" s="62">
        <v>3977</v>
      </c>
      <c r="I24" s="62"/>
      <c r="J24" s="59">
        <v>1</v>
      </c>
      <c r="K24" s="60">
        <v>1800</v>
      </c>
      <c r="L24" s="60"/>
      <c r="M24" s="60">
        <v>1</v>
      </c>
      <c r="N24" s="60">
        <v>110</v>
      </c>
      <c r="O24" s="59"/>
    </row>
    <row r="25" spans="1:15" s="63" customFormat="1" ht="24.95" customHeight="1">
      <c r="A25" s="57"/>
      <c r="B25" s="58" t="s">
        <v>14</v>
      </c>
      <c r="C25" s="58"/>
      <c r="D25" s="59">
        <f t="shared" si="0"/>
        <v>1</v>
      </c>
      <c r="E25" s="59">
        <f t="shared" si="0"/>
        <v>508</v>
      </c>
      <c r="F25" s="59"/>
      <c r="G25" s="59">
        <v>1</v>
      </c>
      <c r="H25" s="62">
        <v>508</v>
      </c>
      <c r="I25" s="62"/>
      <c r="J25" s="401" t="s">
        <v>116</v>
      </c>
      <c r="K25" s="401" t="s">
        <v>116</v>
      </c>
      <c r="L25" s="401"/>
      <c r="M25" s="401" t="s">
        <v>116</v>
      </c>
      <c r="N25" s="401" t="s">
        <v>116</v>
      </c>
    </row>
    <row r="26" spans="1:15" s="63" customFormat="1" ht="24.95" customHeight="1">
      <c r="A26" s="57"/>
      <c r="B26" s="58" t="s">
        <v>15</v>
      </c>
      <c r="C26" s="58"/>
      <c r="D26" s="59">
        <f t="shared" si="0"/>
        <v>6</v>
      </c>
      <c r="E26" s="59">
        <f t="shared" si="0"/>
        <v>2138</v>
      </c>
      <c r="F26" s="59"/>
      <c r="G26" s="59">
        <v>6</v>
      </c>
      <c r="H26" s="62">
        <v>2138</v>
      </c>
      <c r="I26" s="62"/>
      <c r="J26" s="401" t="s">
        <v>116</v>
      </c>
      <c r="K26" s="401" t="s">
        <v>116</v>
      </c>
      <c r="L26" s="401"/>
      <c r="M26" s="401" t="s">
        <v>116</v>
      </c>
      <c r="N26" s="401" t="s">
        <v>116</v>
      </c>
      <c r="O26" s="59"/>
    </row>
    <row r="27" spans="1:15" s="63" customFormat="1" ht="24.95" customHeight="1">
      <c r="A27" s="57"/>
      <c r="B27" s="58" t="s">
        <v>16</v>
      </c>
      <c r="C27" s="58"/>
      <c r="D27" s="59">
        <f t="shared" si="0"/>
        <v>25</v>
      </c>
      <c r="E27" s="59">
        <f t="shared" si="0"/>
        <v>5053</v>
      </c>
      <c r="F27" s="59"/>
      <c r="G27" s="59">
        <v>22</v>
      </c>
      <c r="H27" s="62">
        <v>4053</v>
      </c>
      <c r="I27" s="62"/>
      <c r="J27" s="59">
        <v>2</v>
      </c>
      <c r="K27" s="60">
        <v>960</v>
      </c>
      <c r="L27" s="60"/>
      <c r="M27" s="401">
        <v>1</v>
      </c>
      <c r="N27" s="401">
        <v>40</v>
      </c>
      <c r="O27" s="59"/>
    </row>
    <row r="28" spans="1:15" s="63" customFormat="1" ht="24.95" customHeight="1">
      <c r="A28" s="57"/>
      <c r="B28" s="58" t="s">
        <v>17</v>
      </c>
      <c r="C28" s="58"/>
      <c r="D28" s="59">
        <f t="shared" si="0"/>
        <v>23</v>
      </c>
      <c r="E28" s="59">
        <f t="shared" si="0"/>
        <v>4119</v>
      </c>
      <c r="F28" s="59"/>
      <c r="G28" s="59">
        <v>21</v>
      </c>
      <c r="H28" s="62">
        <v>3653</v>
      </c>
      <c r="I28" s="62"/>
      <c r="J28" s="59">
        <v>2</v>
      </c>
      <c r="K28" s="60">
        <v>466</v>
      </c>
      <c r="L28" s="60"/>
      <c r="M28" s="401" t="s">
        <v>116</v>
      </c>
      <c r="N28" s="401" t="s">
        <v>116</v>
      </c>
      <c r="O28" s="59"/>
    </row>
    <row r="29" spans="1:15" s="63" customFormat="1" ht="24.95" customHeight="1">
      <c r="A29" s="57"/>
      <c r="B29" s="58" t="s">
        <v>18</v>
      </c>
      <c r="C29" s="58"/>
      <c r="D29" s="59">
        <f t="shared" si="0"/>
        <v>17</v>
      </c>
      <c r="E29" s="59">
        <f t="shared" si="0"/>
        <v>7640</v>
      </c>
      <c r="F29" s="59"/>
      <c r="G29" s="59">
        <v>13</v>
      </c>
      <c r="H29" s="62">
        <v>6651</v>
      </c>
      <c r="I29" s="62"/>
      <c r="J29" s="59">
        <v>1</v>
      </c>
      <c r="K29" s="60">
        <v>92</v>
      </c>
      <c r="L29" s="60"/>
      <c r="M29" s="60">
        <v>3</v>
      </c>
      <c r="N29" s="60">
        <v>897</v>
      </c>
      <c r="O29" s="59"/>
    </row>
    <row r="30" spans="1:15" s="63" customFormat="1" ht="24.95" customHeight="1">
      <c r="A30" s="57"/>
      <c r="B30" s="58" t="s">
        <v>19</v>
      </c>
      <c r="C30" s="58"/>
      <c r="D30" s="59">
        <f t="shared" si="0"/>
        <v>6</v>
      </c>
      <c r="E30" s="59">
        <f t="shared" si="0"/>
        <v>1730</v>
      </c>
      <c r="F30" s="59"/>
      <c r="G30" s="59">
        <v>6</v>
      </c>
      <c r="H30" s="62">
        <v>1730</v>
      </c>
      <c r="I30" s="62"/>
      <c r="J30" s="401" t="s">
        <v>116</v>
      </c>
      <c r="K30" s="401" t="s">
        <v>116</v>
      </c>
      <c r="L30" s="401"/>
      <c r="M30" s="401" t="s">
        <v>116</v>
      </c>
      <c r="N30" s="401" t="s">
        <v>116</v>
      </c>
      <c r="O30" s="59"/>
    </row>
    <row r="31" spans="1:15" s="63" customFormat="1" ht="24.95" customHeight="1">
      <c r="A31" s="57"/>
      <c r="B31" s="58" t="s">
        <v>20</v>
      </c>
      <c r="C31" s="58"/>
      <c r="D31" s="59">
        <f t="shared" si="0"/>
        <v>7</v>
      </c>
      <c r="E31" s="59">
        <f t="shared" si="0"/>
        <v>4874</v>
      </c>
      <c r="F31" s="59"/>
      <c r="G31" s="59">
        <v>1</v>
      </c>
      <c r="H31" s="62">
        <v>1553</v>
      </c>
      <c r="I31" s="62"/>
      <c r="J31" s="59">
        <v>3</v>
      </c>
      <c r="K31" s="60">
        <v>884</v>
      </c>
      <c r="L31" s="60"/>
      <c r="M31" s="60">
        <v>3</v>
      </c>
      <c r="N31" s="60">
        <v>2437</v>
      </c>
      <c r="O31" s="67"/>
    </row>
    <row r="32" spans="1:15" s="63" customFormat="1" ht="24.95" customHeight="1">
      <c r="A32" s="57"/>
      <c r="B32" s="58" t="s">
        <v>21</v>
      </c>
      <c r="C32" s="58"/>
      <c r="D32" s="59">
        <f t="shared" si="0"/>
        <v>1</v>
      </c>
      <c r="E32" s="59">
        <f t="shared" si="0"/>
        <v>122</v>
      </c>
      <c r="F32" s="59"/>
      <c r="G32" s="59">
        <v>1</v>
      </c>
      <c r="H32" s="62">
        <v>122</v>
      </c>
      <c r="I32" s="62"/>
      <c r="J32" s="401" t="s">
        <v>116</v>
      </c>
      <c r="K32" s="401" t="s">
        <v>116</v>
      </c>
      <c r="L32" s="401"/>
      <c r="M32" s="401" t="s">
        <v>116</v>
      </c>
      <c r="N32" s="401" t="s">
        <v>116</v>
      </c>
      <c r="O32" s="59"/>
    </row>
    <row r="33" spans="1:15" ht="24.95" customHeight="1">
      <c r="A33" s="51"/>
      <c r="B33" s="68" t="s">
        <v>22</v>
      </c>
      <c r="C33" s="68"/>
      <c r="D33" s="59">
        <f t="shared" si="0"/>
        <v>2</v>
      </c>
      <c r="E33" s="59">
        <f t="shared" si="0"/>
        <v>637</v>
      </c>
      <c r="F33" s="59"/>
      <c r="G33" s="59">
        <v>1</v>
      </c>
      <c r="H33" s="402">
        <v>385</v>
      </c>
      <c r="I33" s="402"/>
      <c r="J33" s="59">
        <v>1</v>
      </c>
      <c r="K33" s="69">
        <v>252</v>
      </c>
      <c r="L33" s="69"/>
      <c r="M33" s="401" t="s">
        <v>116</v>
      </c>
      <c r="N33" s="401" t="s">
        <v>116</v>
      </c>
      <c r="O33" s="59"/>
    </row>
    <row r="34" spans="1:15" ht="8.1" customHeight="1" thickBot="1">
      <c r="A34" s="72"/>
      <c r="B34" s="73"/>
      <c r="C34" s="73"/>
      <c r="D34" s="74"/>
      <c r="E34" s="74"/>
      <c r="F34" s="74"/>
      <c r="G34" s="403"/>
      <c r="H34" s="74"/>
      <c r="I34" s="74"/>
      <c r="J34" s="75"/>
      <c r="K34" s="75"/>
      <c r="L34" s="75"/>
      <c r="M34" s="75"/>
      <c r="N34" s="75"/>
      <c r="O34" s="74"/>
    </row>
    <row r="35" spans="1:15" s="76" customFormat="1" ht="15.95" customHeight="1">
      <c r="G35" s="404"/>
      <c r="J35" s="77"/>
      <c r="K35" s="77"/>
      <c r="L35" s="77"/>
      <c r="M35" s="77"/>
      <c r="N35" s="77"/>
      <c r="O35" s="78" t="s">
        <v>118</v>
      </c>
    </row>
    <row r="36" spans="1:15" s="76" customFormat="1" ht="15.95" customHeight="1">
      <c r="G36" s="404"/>
      <c r="J36" s="405"/>
      <c r="K36" s="405"/>
      <c r="L36" s="405"/>
      <c r="M36" s="405"/>
      <c r="N36" s="80"/>
      <c r="O36" s="80" t="s">
        <v>272</v>
      </c>
    </row>
    <row r="37" spans="1:15" s="76" customFormat="1" ht="15.95" customHeight="1">
      <c r="A37" s="88"/>
      <c r="B37" s="76" t="s">
        <v>336</v>
      </c>
      <c r="C37" s="81"/>
      <c r="G37" s="404"/>
      <c r="J37" s="82"/>
      <c r="K37" s="82"/>
      <c r="L37" s="82"/>
      <c r="M37" s="82"/>
      <c r="N37" s="82"/>
    </row>
    <row r="38" spans="1:15" s="76" customFormat="1" ht="15.95" customHeight="1">
      <c r="A38" s="88"/>
      <c r="B38" s="81" t="s">
        <v>292</v>
      </c>
      <c r="C38" s="81"/>
      <c r="G38" s="404"/>
      <c r="J38" s="82"/>
      <c r="K38" s="82"/>
      <c r="L38" s="82"/>
      <c r="M38" s="82"/>
      <c r="N38" s="82"/>
    </row>
    <row r="39" spans="1:15" s="76" customFormat="1" ht="15.95" customHeight="1">
      <c r="A39" s="88"/>
      <c r="B39" s="83" t="s">
        <v>291</v>
      </c>
      <c r="C39" s="81"/>
      <c r="G39" s="404"/>
      <c r="J39" s="82"/>
      <c r="K39" s="82"/>
      <c r="L39" s="82"/>
      <c r="M39" s="82"/>
      <c r="N39" s="82"/>
    </row>
    <row r="40" spans="1:15" ht="15.95" customHeight="1">
      <c r="A40" s="407"/>
      <c r="B40" s="408"/>
      <c r="C40" s="350"/>
    </row>
    <row r="41" spans="1:15" ht="15.95" customHeight="1">
      <c r="A41" s="407"/>
      <c r="B41" s="409"/>
      <c r="C41" s="350"/>
    </row>
  </sheetData>
  <mergeCells count="13">
    <mergeCell ref="G10:H10"/>
    <mergeCell ref="J10:K10"/>
    <mergeCell ref="M9:N9"/>
    <mergeCell ref="M10:N10"/>
    <mergeCell ref="D9:E9"/>
    <mergeCell ref="G9:H9"/>
    <mergeCell ref="J9:K9"/>
    <mergeCell ref="D10:E10"/>
    <mergeCell ref="D12:E12"/>
    <mergeCell ref="M11:N11"/>
    <mergeCell ref="M12:N12"/>
    <mergeCell ref="J11:K11"/>
    <mergeCell ref="J12:K12"/>
  </mergeCells>
  <hyperlinks>
    <hyperlink ref="O1" r:id="rId1" xr:uid="{00000000-0004-0000-0100-000000000000}"/>
  </hyperlinks>
  <printOptions horizontalCentered="1"/>
  <pageMargins left="0.39370078740157499" right="0.39370078740157499" top="0.74803149606299202" bottom="0.511811023622047" header="0.31496062992126" footer="0.31496062992126"/>
  <pageSetup paperSize="9" scale="92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tabColor rgb="FFFF0000"/>
    <pageSetUpPr fitToPage="1"/>
  </sheetPr>
  <dimension ref="A1:Q42"/>
  <sheetViews>
    <sheetView showGridLines="0" view="pageBreakPreview" topLeftCell="A3" zoomScaleNormal="100" zoomScaleSheetLayoutView="100" workbookViewId="0">
      <selection activeCell="N27" sqref="N27"/>
    </sheetView>
  </sheetViews>
  <sheetFormatPr defaultColWidth="9.7109375" defaultRowHeight="15.95" customHeight="1"/>
  <cols>
    <col min="1" max="1" width="1.7109375" style="294" customWidth="1"/>
    <col min="2" max="2" width="10.28515625" style="294" customWidth="1"/>
    <col min="3" max="3" width="8.42578125" style="293" customWidth="1"/>
    <col min="4" max="4" width="7.7109375" style="293" customWidth="1"/>
    <col min="5" max="5" width="11.140625" style="293" customWidth="1"/>
    <col min="6" max="6" width="7.7109375" style="293" customWidth="1"/>
    <col min="7" max="7" width="1.7109375" style="293" customWidth="1"/>
    <col min="8" max="8" width="7.7109375" style="293" customWidth="1"/>
    <col min="9" max="9" width="11.140625" style="293" customWidth="1"/>
    <col min="10" max="10" width="7.7109375" style="293" customWidth="1"/>
    <col min="11" max="11" width="1.7109375" style="293" customWidth="1"/>
    <col min="12" max="12" width="7.7109375" style="293" customWidth="1"/>
    <col min="13" max="13" width="11.140625" style="293" customWidth="1"/>
    <col min="14" max="14" width="7.7109375" style="293" customWidth="1"/>
    <col min="15" max="15" width="1.7109375" style="365" customWidth="1"/>
    <col min="16" max="261" width="9.7109375" style="294"/>
    <col min="262" max="262" width="5.140625" style="294" customWidth="1"/>
    <col min="263" max="263" width="25.42578125" style="294" customWidth="1"/>
    <col min="264" max="267" width="11.140625" style="294" customWidth="1"/>
    <col min="268" max="268" width="13.140625" style="294" customWidth="1"/>
    <col min="269" max="270" width="11.140625" style="294" customWidth="1"/>
    <col min="271" max="517" width="9.7109375" style="294"/>
    <col min="518" max="518" width="5.140625" style="294" customWidth="1"/>
    <col min="519" max="519" width="25.42578125" style="294" customWidth="1"/>
    <col min="520" max="523" width="11.140625" style="294" customWidth="1"/>
    <col min="524" max="524" width="13.140625" style="294" customWidth="1"/>
    <col min="525" max="526" width="11.140625" style="294" customWidth="1"/>
    <col min="527" max="773" width="9.7109375" style="294"/>
    <col min="774" max="774" width="5.140625" style="294" customWidth="1"/>
    <col min="775" max="775" width="25.42578125" style="294" customWidth="1"/>
    <col min="776" max="779" width="11.140625" style="294" customWidth="1"/>
    <col min="780" max="780" width="13.140625" style="294" customWidth="1"/>
    <col min="781" max="782" width="11.140625" style="294" customWidth="1"/>
    <col min="783" max="1029" width="9.7109375" style="294"/>
    <col min="1030" max="1030" width="5.140625" style="294" customWidth="1"/>
    <col min="1031" max="1031" width="25.42578125" style="294" customWidth="1"/>
    <col min="1032" max="1035" width="11.140625" style="294" customWidth="1"/>
    <col min="1036" max="1036" width="13.140625" style="294" customWidth="1"/>
    <col min="1037" max="1038" width="11.140625" style="294" customWidth="1"/>
    <col min="1039" max="1285" width="9.7109375" style="294"/>
    <col min="1286" max="1286" width="5.140625" style="294" customWidth="1"/>
    <col min="1287" max="1287" width="25.42578125" style="294" customWidth="1"/>
    <col min="1288" max="1291" width="11.140625" style="294" customWidth="1"/>
    <col min="1292" max="1292" width="13.140625" style="294" customWidth="1"/>
    <col min="1293" max="1294" width="11.140625" style="294" customWidth="1"/>
    <col min="1295" max="1541" width="9.7109375" style="294"/>
    <col min="1542" max="1542" width="5.140625" style="294" customWidth="1"/>
    <col min="1543" max="1543" width="25.42578125" style="294" customWidth="1"/>
    <col min="1544" max="1547" width="11.140625" style="294" customWidth="1"/>
    <col min="1548" max="1548" width="13.140625" style="294" customWidth="1"/>
    <col min="1549" max="1550" width="11.140625" style="294" customWidth="1"/>
    <col min="1551" max="1797" width="9.7109375" style="294"/>
    <col min="1798" max="1798" width="5.140625" style="294" customWidth="1"/>
    <col min="1799" max="1799" width="25.42578125" style="294" customWidth="1"/>
    <col min="1800" max="1803" width="11.140625" style="294" customWidth="1"/>
    <col min="1804" max="1804" width="13.140625" style="294" customWidth="1"/>
    <col min="1805" max="1806" width="11.140625" style="294" customWidth="1"/>
    <col min="1807" max="2053" width="9.7109375" style="294"/>
    <col min="2054" max="2054" width="5.140625" style="294" customWidth="1"/>
    <col min="2055" max="2055" width="25.42578125" style="294" customWidth="1"/>
    <col min="2056" max="2059" width="11.140625" style="294" customWidth="1"/>
    <col min="2060" max="2060" width="13.140625" style="294" customWidth="1"/>
    <col min="2061" max="2062" width="11.140625" style="294" customWidth="1"/>
    <col min="2063" max="2309" width="9.7109375" style="294"/>
    <col min="2310" max="2310" width="5.140625" style="294" customWidth="1"/>
    <col min="2311" max="2311" width="25.42578125" style="294" customWidth="1"/>
    <col min="2312" max="2315" width="11.140625" style="294" customWidth="1"/>
    <col min="2316" max="2316" width="13.140625" style="294" customWidth="1"/>
    <col min="2317" max="2318" width="11.140625" style="294" customWidth="1"/>
    <col min="2319" max="2565" width="9.7109375" style="294"/>
    <col min="2566" max="2566" width="5.140625" style="294" customWidth="1"/>
    <col min="2567" max="2567" width="25.42578125" style="294" customWidth="1"/>
    <col min="2568" max="2571" width="11.140625" style="294" customWidth="1"/>
    <col min="2572" max="2572" width="13.140625" style="294" customWidth="1"/>
    <col min="2573" max="2574" width="11.140625" style="294" customWidth="1"/>
    <col min="2575" max="2821" width="9.7109375" style="294"/>
    <col min="2822" max="2822" width="5.140625" style="294" customWidth="1"/>
    <col min="2823" max="2823" width="25.42578125" style="294" customWidth="1"/>
    <col min="2824" max="2827" width="11.140625" style="294" customWidth="1"/>
    <col min="2828" max="2828" width="13.140625" style="294" customWidth="1"/>
    <col min="2829" max="2830" width="11.140625" style="294" customWidth="1"/>
    <col min="2831" max="3077" width="9.7109375" style="294"/>
    <col min="3078" max="3078" width="5.140625" style="294" customWidth="1"/>
    <col min="3079" max="3079" width="25.42578125" style="294" customWidth="1"/>
    <col min="3080" max="3083" width="11.140625" style="294" customWidth="1"/>
    <col min="3084" max="3084" width="13.140625" style="294" customWidth="1"/>
    <col min="3085" max="3086" width="11.140625" style="294" customWidth="1"/>
    <col min="3087" max="3333" width="9.7109375" style="294"/>
    <col min="3334" max="3334" width="5.140625" style="294" customWidth="1"/>
    <col min="3335" max="3335" width="25.42578125" style="294" customWidth="1"/>
    <col min="3336" max="3339" width="11.140625" style="294" customWidth="1"/>
    <col min="3340" max="3340" width="13.140625" style="294" customWidth="1"/>
    <col min="3341" max="3342" width="11.140625" style="294" customWidth="1"/>
    <col min="3343" max="3589" width="9.7109375" style="294"/>
    <col min="3590" max="3590" width="5.140625" style="294" customWidth="1"/>
    <col min="3591" max="3591" width="25.42578125" style="294" customWidth="1"/>
    <col min="3592" max="3595" width="11.140625" style="294" customWidth="1"/>
    <col min="3596" max="3596" width="13.140625" style="294" customWidth="1"/>
    <col min="3597" max="3598" width="11.140625" style="294" customWidth="1"/>
    <col min="3599" max="3845" width="9.7109375" style="294"/>
    <col min="3846" max="3846" width="5.140625" style="294" customWidth="1"/>
    <col min="3847" max="3847" width="25.42578125" style="294" customWidth="1"/>
    <col min="3848" max="3851" width="11.140625" style="294" customWidth="1"/>
    <col min="3852" max="3852" width="13.140625" style="294" customWidth="1"/>
    <col min="3853" max="3854" width="11.140625" style="294" customWidth="1"/>
    <col min="3855" max="4101" width="9.7109375" style="294"/>
    <col min="4102" max="4102" width="5.140625" style="294" customWidth="1"/>
    <col min="4103" max="4103" width="25.42578125" style="294" customWidth="1"/>
    <col min="4104" max="4107" width="11.140625" style="294" customWidth="1"/>
    <col min="4108" max="4108" width="13.140625" style="294" customWidth="1"/>
    <col min="4109" max="4110" width="11.140625" style="294" customWidth="1"/>
    <col min="4111" max="4357" width="9.7109375" style="294"/>
    <col min="4358" max="4358" width="5.140625" style="294" customWidth="1"/>
    <col min="4359" max="4359" width="25.42578125" style="294" customWidth="1"/>
    <col min="4360" max="4363" width="11.140625" style="294" customWidth="1"/>
    <col min="4364" max="4364" width="13.140625" style="294" customWidth="1"/>
    <col min="4365" max="4366" width="11.140625" style="294" customWidth="1"/>
    <col min="4367" max="4613" width="9.7109375" style="294"/>
    <col min="4614" max="4614" width="5.140625" style="294" customWidth="1"/>
    <col min="4615" max="4615" width="25.42578125" style="294" customWidth="1"/>
    <col min="4616" max="4619" width="11.140625" style="294" customWidth="1"/>
    <col min="4620" max="4620" width="13.140625" style="294" customWidth="1"/>
    <col min="4621" max="4622" width="11.140625" style="294" customWidth="1"/>
    <col min="4623" max="4869" width="9.7109375" style="294"/>
    <col min="4870" max="4870" width="5.140625" style="294" customWidth="1"/>
    <col min="4871" max="4871" width="25.42578125" style="294" customWidth="1"/>
    <col min="4872" max="4875" width="11.140625" style="294" customWidth="1"/>
    <col min="4876" max="4876" width="13.140625" style="294" customWidth="1"/>
    <col min="4877" max="4878" width="11.140625" style="294" customWidth="1"/>
    <col min="4879" max="5125" width="9.7109375" style="294"/>
    <col min="5126" max="5126" width="5.140625" style="294" customWidth="1"/>
    <col min="5127" max="5127" width="25.42578125" style="294" customWidth="1"/>
    <col min="5128" max="5131" width="11.140625" style="294" customWidth="1"/>
    <col min="5132" max="5132" width="13.140625" style="294" customWidth="1"/>
    <col min="5133" max="5134" width="11.140625" style="294" customWidth="1"/>
    <col min="5135" max="5381" width="9.7109375" style="294"/>
    <col min="5382" max="5382" width="5.140625" style="294" customWidth="1"/>
    <col min="5383" max="5383" width="25.42578125" style="294" customWidth="1"/>
    <col min="5384" max="5387" width="11.140625" style="294" customWidth="1"/>
    <col min="5388" max="5388" width="13.140625" style="294" customWidth="1"/>
    <col min="5389" max="5390" width="11.140625" style="294" customWidth="1"/>
    <col min="5391" max="5637" width="9.7109375" style="294"/>
    <col min="5638" max="5638" width="5.140625" style="294" customWidth="1"/>
    <col min="5639" max="5639" width="25.42578125" style="294" customWidth="1"/>
    <col min="5640" max="5643" width="11.140625" style="294" customWidth="1"/>
    <col min="5644" max="5644" width="13.140625" style="294" customWidth="1"/>
    <col min="5645" max="5646" width="11.140625" style="294" customWidth="1"/>
    <col min="5647" max="5893" width="9.7109375" style="294"/>
    <col min="5894" max="5894" width="5.140625" style="294" customWidth="1"/>
    <col min="5895" max="5895" width="25.42578125" style="294" customWidth="1"/>
    <col min="5896" max="5899" width="11.140625" style="294" customWidth="1"/>
    <col min="5900" max="5900" width="13.140625" style="294" customWidth="1"/>
    <col min="5901" max="5902" width="11.140625" style="294" customWidth="1"/>
    <col min="5903" max="6149" width="9.7109375" style="294"/>
    <col min="6150" max="6150" width="5.140625" style="294" customWidth="1"/>
    <col min="6151" max="6151" width="25.42578125" style="294" customWidth="1"/>
    <col min="6152" max="6155" width="11.140625" style="294" customWidth="1"/>
    <col min="6156" max="6156" width="13.140625" style="294" customWidth="1"/>
    <col min="6157" max="6158" width="11.140625" style="294" customWidth="1"/>
    <col min="6159" max="6405" width="9.7109375" style="294"/>
    <col min="6406" max="6406" width="5.140625" style="294" customWidth="1"/>
    <col min="6407" max="6407" width="25.42578125" style="294" customWidth="1"/>
    <col min="6408" max="6411" width="11.140625" style="294" customWidth="1"/>
    <col min="6412" max="6412" width="13.140625" style="294" customWidth="1"/>
    <col min="6413" max="6414" width="11.140625" style="294" customWidth="1"/>
    <col min="6415" max="6661" width="9.7109375" style="294"/>
    <col min="6662" max="6662" width="5.140625" style="294" customWidth="1"/>
    <col min="6663" max="6663" width="25.42578125" style="294" customWidth="1"/>
    <col min="6664" max="6667" width="11.140625" style="294" customWidth="1"/>
    <col min="6668" max="6668" width="13.140625" style="294" customWidth="1"/>
    <col min="6669" max="6670" width="11.140625" style="294" customWidth="1"/>
    <col min="6671" max="6917" width="9.7109375" style="294"/>
    <col min="6918" max="6918" width="5.140625" style="294" customWidth="1"/>
    <col min="6919" max="6919" width="25.42578125" style="294" customWidth="1"/>
    <col min="6920" max="6923" width="11.140625" style="294" customWidth="1"/>
    <col min="6924" max="6924" width="13.140625" style="294" customWidth="1"/>
    <col min="6925" max="6926" width="11.140625" style="294" customWidth="1"/>
    <col min="6927" max="7173" width="9.7109375" style="294"/>
    <col min="7174" max="7174" width="5.140625" style="294" customWidth="1"/>
    <col min="7175" max="7175" width="25.42578125" style="294" customWidth="1"/>
    <col min="7176" max="7179" width="11.140625" style="294" customWidth="1"/>
    <col min="7180" max="7180" width="13.140625" style="294" customWidth="1"/>
    <col min="7181" max="7182" width="11.140625" style="294" customWidth="1"/>
    <col min="7183" max="7429" width="9.7109375" style="294"/>
    <col min="7430" max="7430" width="5.140625" style="294" customWidth="1"/>
    <col min="7431" max="7431" width="25.42578125" style="294" customWidth="1"/>
    <col min="7432" max="7435" width="11.140625" style="294" customWidth="1"/>
    <col min="7436" max="7436" width="13.140625" style="294" customWidth="1"/>
    <col min="7437" max="7438" width="11.140625" style="294" customWidth="1"/>
    <col min="7439" max="7685" width="9.7109375" style="294"/>
    <col min="7686" max="7686" width="5.140625" style="294" customWidth="1"/>
    <col min="7687" max="7687" width="25.42578125" style="294" customWidth="1"/>
    <col min="7688" max="7691" width="11.140625" style="294" customWidth="1"/>
    <col min="7692" max="7692" width="13.140625" style="294" customWidth="1"/>
    <col min="7693" max="7694" width="11.140625" style="294" customWidth="1"/>
    <col min="7695" max="7941" width="9.7109375" style="294"/>
    <col min="7942" max="7942" width="5.140625" style="294" customWidth="1"/>
    <col min="7943" max="7943" width="25.42578125" style="294" customWidth="1"/>
    <col min="7944" max="7947" width="11.140625" style="294" customWidth="1"/>
    <col min="7948" max="7948" width="13.140625" style="294" customWidth="1"/>
    <col min="7949" max="7950" width="11.140625" style="294" customWidth="1"/>
    <col min="7951" max="8197" width="9.7109375" style="294"/>
    <col min="8198" max="8198" width="5.140625" style="294" customWidth="1"/>
    <col min="8199" max="8199" width="25.42578125" style="294" customWidth="1"/>
    <col min="8200" max="8203" width="11.140625" style="294" customWidth="1"/>
    <col min="8204" max="8204" width="13.140625" style="294" customWidth="1"/>
    <col min="8205" max="8206" width="11.140625" style="294" customWidth="1"/>
    <col min="8207" max="8453" width="9.7109375" style="294"/>
    <col min="8454" max="8454" width="5.140625" style="294" customWidth="1"/>
    <col min="8455" max="8455" width="25.42578125" style="294" customWidth="1"/>
    <col min="8456" max="8459" width="11.140625" style="294" customWidth="1"/>
    <col min="8460" max="8460" width="13.140625" style="294" customWidth="1"/>
    <col min="8461" max="8462" width="11.140625" style="294" customWidth="1"/>
    <col min="8463" max="8709" width="9.7109375" style="294"/>
    <col min="8710" max="8710" width="5.140625" style="294" customWidth="1"/>
    <col min="8711" max="8711" width="25.42578125" style="294" customWidth="1"/>
    <col min="8712" max="8715" width="11.140625" style="294" customWidth="1"/>
    <col min="8716" max="8716" width="13.140625" style="294" customWidth="1"/>
    <col min="8717" max="8718" width="11.140625" style="294" customWidth="1"/>
    <col min="8719" max="8965" width="9.7109375" style="294"/>
    <col min="8966" max="8966" width="5.140625" style="294" customWidth="1"/>
    <col min="8967" max="8967" width="25.42578125" style="294" customWidth="1"/>
    <col min="8968" max="8971" width="11.140625" style="294" customWidth="1"/>
    <col min="8972" max="8972" width="13.140625" style="294" customWidth="1"/>
    <col min="8973" max="8974" width="11.140625" style="294" customWidth="1"/>
    <col min="8975" max="9221" width="9.7109375" style="294"/>
    <col min="9222" max="9222" width="5.140625" style="294" customWidth="1"/>
    <col min="9223" max="9223" width="25.42578125" style="294" customWidth="1"/>
    <col min="9224" max="9227" width="11.140625" style="294" customWidth="1"/>
    <col min="9228" max="9228" width="13.140625" style="294" customWidth="1"/>
    <col min="9229" max="9230" width="11.140625" style="294" customWidth="1"/>
    <col min="9231" max="9477" width="9.7109375" style="294"/>
    <col min="9478" max="9478" width="5.140625" style="294" customWidth="1"/>
    <col min="9479" max="9479" width="25.42578125" style="294" customWidth="1"/>
    <col min="9480" max="9483" width="11.140625" style="294" customWidth="1"/>
    <col min="9484" max="9484" width="13.140625" style="294" customWidth="1"/>
    <col min="9485" max="9486" width="11.140625" style="294" customWidth="1"/>
    <col min="9487" max="9733" width="9.7109375" style="294"/>
    <col min="9734" max="9734" width="5.140625" style="294" customWidth="1"/>
    <col min="9735" max="9735" width="25.42578125" style="294" customWidth="1"/>
    <col min="9736" max="9739" width="11.140625" style="294" customWidth="1"/>
    <col min="9740" max="9740" width="13.140625" style="294" customWidth="1"/>
    <col min="9741" max="9742" width="11.140625" style="294" customWidth="1"/>
    <col min="9743" max="9989" width="9.7109375" style="294"/>
    <col min="9990" max="9990" width="5.140625" style="294" customWidth="1"/>
    <col min="9991" max="9991" width="25.42578125" style="294" customWidth="1"/>
    <col min="9992" max="9995" width="11.140625" style="294" customWidth="1"/>
    <col min="9996" max="9996" width="13.140625" style="294" customWidth="1"/>
    <col min="9997" max="9998" width="11.140625" style="294" customWidth="1"/>
    <col min="9999" max="10245" width="9.7109375" style="294"/>
    <col min="10246" max="10246" width="5.140625" style="294" customWidth="1"/>
    <col min="10247" max="10247" width="25.42578125" style="294" customWidth="1"/>
    <col min="10248" max="10251" width="11.140625" style="294" customWidth="1"/>
    <col min="10252" max="10252" width="13.140625" style="294" customWidth="1"/>
    <col min="10253" max="10254" width="11.140625" style="294" customWidth="1"/>
    <col min="10255" max="10501" width="9.7109375" style="294"/>
    <col min="10502" max="10502" width="5.140625" style="294" customWidth="1"/>
    <col min="10503" max="10503" width="25.42578125" style="294" customWidth="1"/>
    <col min="10504" max="10507" width="11.140625" style="294" customWidth="1"/>
    <col min="10508" max="10508" width="13.140625" style="294" customWidth="1"/>
    <col min="10509" max="10510" width="11.140625" style="294" customWidth="1"/>
    <col min="10511" max="10757" width="9.7109375" style="294"/>
    <col min="10758" max="10758" width="5.140625" style="294" customWidth="1"/>
    <col min="10759" max="10759" width="25.42578125" style="294" customWidth="1"/>
    <col min="10760" max="10763" width="11.140625" style="294" customWidth="1"/>
    <col min="10764" max="10764" width="13.140625" style="294" customWidth="1"/>
    <col min="10765" max="10766" width="11.140625" style="294" customWidth="1"/>
    <col min="10767" max="11013" width="9.7109375" style="294"/>
    <col min="11014" max="11014" width="5.140625" style="294" customWidth="1"/>
    <col min="11015" max="11015" width="25.42578125" style="294" customWidth="1"/>
    <col min="11016" max="11019" width="11.140625" style="294" customWidth="1"/>
    <col min="11020" max="11020" width="13.140625" style="294" customWidth="1"/>
    <col min="11021" max="11022" width="11.140625" style="294" customWidth="1"/>
    <col min="11023" max="11269" width="9.7109375" style="294"/>
    <col min="11270" max="11270" width="5.140625" style="294" customWidth="1"/>
    <col min="11271" max="11271" width="25.42578125" style="294" customWidth="1"/>
    <col min="11272" max="11275" width="11.140625" style="294" customWidth="1"/>
    <col min="11276" max="11276" width="13.140625" style="294" customWidth="1"/>
    <col min="11277" max="11278" width="11.140625" style="294" customWidth="1"/>
    <col min="11279" max="11525" width="9.7109375" style="294"/>
    <col min="11526" max="11526" width="5.140625" style="294" customWidth="1"/>
    <col min="11527" max="11527" width="25.42578125" style="294" customWidth="1"/>
    <col min="11528" max="11531" width="11.140625" style="294" customWidth="1"/>
    <col min="11532" max="11532" width="13.140625" style="294" customWidth="1"/>
    <col min="11533" max="11534" width="11.140625" style="294" customWidth="1"/>
    <col min="11535" max="11781" width="9.7109375" style="294"/>
    <col min="11782" max="11782" width="5.140625" style="294" customWidth="1"/>
    <col min="11783" max="11783" width="25.42578125" style="294" customWidth="1"/>
    <col min="11784" max="11787" width="11.140625" style="294" customWidth="1"/>
    <col min="11788" max="11788" width="13.140625" style="294" customWidth="1"/>
    <col min="11789" max="11790" width="11.140625" style="294" customWidth="1"/>
    <col min="11791" max="12037" width="9.7109375" style="294"/>
    <col min="12038" max="12038" width="5.140625" style="294" customWidth="1"/>
    <col min="12039" max="12039" width="25.42578125" style="294" customWidth="1"/>
    <col min="12040" max="12043" width="11.140625" style="294" customWidth="1"/>
    <col min="12044" max="12044" width="13.140625" style="294" customWidth="1"/>
    <col min="12045" max="12046" width="11.140625" style="294" customWidth="1"/>
    <col min="12047" max="12293" width="9.7109375" style="294"/>
    <col min="12294" max="12294" width="5.140625" style="294" customWidth="1"/>
    <col min="12295" max="12295" width="25.42578125" style="294" customWidth="1"/>
    <col min="12296" max="12299" width="11.140625" style="294" customWidth="1"/>
    <col min="12300" max="12300" width="13.140625" style="294" customWidth="1"/>
    <col min="12301" max="12302" width="11.140625" style="294" customWidth="1"/>
    <col min="12303" max="12549" width="9.7109375" style="294"/>
    <col min="12550" max="12550" width="5.140625" style="294" customWidth="1"/>
    <col min="12551" max="12551" width="25.42578125" style="294" customWidth="1"/>
    <col min="12552" max="12555" width="11.140625" style="294" customWidth="1"/>
    <col min="12556" max="12556" width="13.140625" style="294" customWidth="1"/>
    <col min="12557" max="12558" width="11.140625" style="294" customWidth="1"/>
    <col min="12559" max="12805" width="9.7109375" style="294"/>
    <col min="12806" max="12806" width="5.140625" style="294" customWidth="1"/>
    <col min="12807" max="12807" width="25.42578125" style="294" customWidth="1"/>
    <col min="12808" max="12811" width="11.140625" style="294" customWidth="1"/>
    <col min="12812" max="12812" width="13.140625" style="294" customWidth="1"/>
    <col min="12813" max="12814" width="11.140625" style="294" customWidth="1"/>
    <col min="12815" max="13061" width="9.7109375" style="294"/>
    <col min="13062" max="13062" width="5.140625" style="294" customWidth="1"/>
    <col min="13063" max="13063" width="25.42578125" style="294" customWidth="1"/>
    <col min="13064" max="13067" width="11.140625" style="294" customWidth="1"/>
    <col min="13068" max="13068" width="13.140625" style="294" customWidth="1"/>
    <col min="13069" max="13070" width="11.140625" style="294" customWidth="1"/>
    <col min="13071" max="13317" width="9.7109375" style="294"/>
    <col min="13318" max="13318" width="5.140625" style="294" customWidth="1"/>
    <col min="13319" max="13319" width="25.42578125" style="294" customWidth="1"/>
    <col min="13320" max="13323" width="11.140625" style="294" customWidth="1"/>
    <col min="13324" max="13324" width="13.140625" style="294" customWidth="1"/>
    <col min="13325" max="13326" width="11.140625" style="294" customWidth="1"/>
    <col min="13327" max="13573" width="9.7109375" style="294"/>
    <col min="13574" max="13574" width="5.140625" style="294" customWidth="1"/>
    <col min="13575" max="13575" width="25.42578125" style="294" customWidth="1"/>
    <col min="13576" max="13579" width="11.140625" style="294" customWidth="1"/>
    <col min="13580" max="13580" width="13.140625" style="294" customWidth="1"/>
    <col min="13581" max="13582" width="11.140625" style="294" customWidth="1"/>
    <col min="13583" max="13829" width="9.7109375" style="294"/>
    <col min="13830" max="13830" width="5.140625" style="294" customWidth="1"/>
    <col min="13831" max="13831" width="25.42578125" style="294" customWidth="1"/>
    <col min="13832" max="13835" width="11.140625" style="294" customWidth="1"/>
    <col min="13836" max="13836" width="13.140625" style="294" customWidth="1"/>
    <col min="13837" max="13838" width="11.140625" style="294" customWidth="1"/>
    <col min="13839" max="14085" width="9.7109375" style="294"/>
    <col min="14086" max="14086" width="5.140625" style="294" customWidth="1"/>
    <col min="14087" max="14087" width="25.42578125" style="294" customWidth="1"/>
    <col min="14088" max="14091" width="11.140625" style="294" customWidth="1"/>
    <col min="14092" max="14092" width="13.140625" style="294" customWidth="1"/>
    <col min="14093" max="14094" width="11.140625" style="294" customWidth="1"/>
    <col min="14095" max="14341" width="9.7109375" style="294"/>
    <col min="14342" max="14342" width="5.140625" style="294" customWidth="1"/>
    <col min="14343" max="14343" width="25.42578125" style="294" customWidth="1"/>
    <col min="14344" max="14347" width="11.140625" style="294" customWidth="1"/>
    <col min="14348" max="14348" width="13.140625" style="294" customWidth="1"/>
    <col min="14349" max="14350" width="11.140625" style="294" customWidth="1"/>
    <col min="14351" max="14597" width="9.7109375" style="294"/>
    <col min="14598" max="14598" width="5.140625" style="294" customWidth="1"/>
    <col min="14599" max="14599" width="25.42578125" style="294" customWidth="1"/>
    <col min="14600" max="14603" width="11.140625" style="294" customWidth="1"/>
    <col min="14604" max="14604" width="13.140625" style="294" customWidth="1"/>
    <col min="14605" max="14606" width="11.140625" style="294" customWidth="1"/>
    <col min="14607" max="14853" width="9.7109375" style="294"/>
    <col min="14854" max="14854" width="5.140625" style="294" customWidth="1"/>
    <col min="14855" max="14855" width="25.42578125" style="294" customWidth="1"/>
    <col min="14856" max="14859" width="11.140625" style="294" customWidth="1"/>
    <col min="14860" max="14860" width="13.140625" style="294" customWidth="1"/>
    <col min="14861" max="14862" width="11.140625" style="294" customWidth="1"/>
    <col min="14863" max="15109" width="9.7109375" style="294"/>
    <col min="15110" max="15110" width="5.140625" style="294" customWidth="1"/>
    <col min="15111" max="15111" width="25.42578125" style="294" customWidth="1"/>
    <col min="15112" max="15115" width="11.140625" style="294" customWidth="1"/>
    <col min="15116" max="15116" width="13.140625" style="294" customWidth="1"/>
    <col min="15117" max="15118" width="11.140625" style="294" customWidth="1"/>
    <col min="15119" max="15365" width="9.7109375" style="294"/>
    <col min="15366" max="15366" width="5.140625" style="294" customWidth="1"/>
    <col min="15367" max="15367" width="25.42578125" style="294" customWidth="1"/>
    <col min="15368" max="15371" width="11.140625" style="294" customWidth="1"/>
    <col min="15372" max="15372" width="13.140625" style="294" customWidth="1"/>
    <col min="15373" max="15374" width="11.140625" style="294" customWidth="1"/>
    <col min="15375" max="15621" width="9.7109375" style="294"/>
    <col min="15622" max="15622" width="5.140625" style="294" customWidth="1"/>
    <col min="15623" max="15623" width="25.42578125" style="294" customWidth="1"/>
    <col min="15624" max="15627" width="11.140625" style="294" customWidth="1"/>
    <col min="15628" max="15628" width="13.140625" style="294" customWidth="1"/>
    <col min="15629" max="15630" width="11.140625" style="294" customWidth="1"/>
    <col min="15631" max="15877" width="9.7109375" style="294"/>
    <col min="15878" max="15878" width="5.140625" style="294" customWidth="1"/>
    <col min="15879" max="15879" width="25.42578125" style="294" customWidth="1"/>
    <col min="15880" max="15883" width="11.140625" style="294" customWidth="1"/>
    <col min="15884" max="15884" width="13.140625" style="294" customWidth="1"/>
    <col min="15885" max="15886" width="11.140625" style="294" customWidth="1"/>
    <col min="15887" max="16133" width="9.7109375" style="294"/>
    <col min="16134" max="16134" width="5.140625" style="294" customWidth="1"/>
    <col min="16135" max="16135" width="25.42578125" style="294" customWidth="1"/>
    <col min="16136" max="16139" width="11.140625" style="294" customWidth="1"/>
    <col min="16140" max="16140" width="13.140625" style="294" customWidth="1"/>
    <col min="16141" max="16142" width="11.140625" style="294" customWidth="1"/>
    <col min="16143" max="16384" width="9.7109375" style="294"/>
  </cols>
  <sheetData>
    <row r="1" spans="1:17" ht="15.95" customHeight="1">
      <c r="O1" s="361" t="s">
        <v>0</v>
      </c>
    </row>
    <row r="2" spans="1:17" ht="15.95" customHeight="1">
      <c r="O2" s="362" t="s">
        <v>1</v>
      </c>
    </row>
    <row r="3" spans="1:17" ht="8.1" customHeight="1"/>
    <row r="4" spans="1:17" ht="8.1" customHeight="1"/>
    <row r="5" spans="1:17" ht="15.95" customHeight="1">
      <c r="B5" s="363" t="s">
        <v>235</v>
      </c>
      <c r="C5" s="300" t="s">
        <v>341</v>
      </c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386"/>
    </row>
    <row r="6" spans="1:17" s="297" customFormat="1" ht="15.95" customHeight="1">
      <c r="B6" s="364" t="s">
        <v>236</v>
      </c>
      <c r="C6" s="298" t="s">
        <v>342</v>
      </c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8"/>
    </row>
    <row r="7" spans="1:17" ht="8.1" customHeight="1" thickBot="1">
      <c r="A7" s="292"/>
      <c r="B7" s="292"/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</row>
    <row r="8" spans="1:17" ht="8.1" customHeight="1" thickTop="1">
      <c r="A8" s="457"/>
      <c r="B8" s="457"/>
      <c r="C8" s="458"/>
      <c r="D8" s="458"/>
      <c r="E8" s="458"/>
      <c r="F8" s="458"/>
      <c r="G8" s="458"/>
      <c r="H8" s="458"/>
      <c r="I8" s="458"/>
      <c r="J8" s="458"/>
      <c r="K8" s="458"/>
      <c r="L8" s="458"/>
      <c r="M8" s="458"/>
      <c r="N8" s="458"/>
      <c r="O8" s="458"/>
    </row>
    <row r="9" spans="1:17" ht="15.95" customHeight="1">
      <c r="A9" s="459"/>
      <c r="B9" s="459" t="s">
        <v>55</v>
      </c>
      <c r="C9" s="460"/>
      <c r="D9" s="559" t="s">
        <v>3</v>
      </c>
      <c r="E9" s="559"/>
      <c r="F9" s="559"/>
      <c r="G9" s="461"/>
      <c r="H9" s="559" t="s">
        <v>220</v>
      </c>
      <c r="I9" s="559"/>
      <c r="J9" s="559"/>
      <c r="K9" s="559"/>
      <c r="L9" s="559" t="s">
        <v>221</v>
      </c>
      <c r="M9" s="559"/>
      <c r="N9" s="559"/>
      <c r="O9" s="559"/>
    </row>
    <row r="10" spans="1:17" ht="15.95" customHeight="1">
      <c r="A10" s="462"/>
      <c r="B10" s="462" t="s">
        <v>56</v>
      </c>
      <c r="C10" s="463"/>
      <c r="D10" s="560" t="s">
        <v>27</v>
      </c>
      <c r="E10" s="560"/>
      <c r="F10" s="560"/>
      <c r="G10" s="464"/>
      <c r="H10" s="560" t="s">
        <v>234</v>
      </c>
      <c r="I10" s="560"/>
      <c r="J10" s="560"/>
      <c r="K10" s="464"/>
      <c r="L10" s="560" t="s">
        <v>23</v>
      </c>
      <c r="M10" s="560"/>
      <c r="N10" s="560"/>
      <c r="O10" s="560"/>
    </row>
    <row r="11" spans="1:17" ht="15.95" customHeight="1">
      <c r="A11" s="465"/>
      <c r="B11" s="465"/>
      <c r="C11" s="466"/>
      <c r="D11" s="467" t="s">
        <v>3</v>
      </c>
      <c r="E11" s="468" t="s">
        <v>119</v>
      </c>
      <c r="F11" s="468" t="s">
        <v>57</v>
      </c>
      <c r="G11" s="466"/>
      <c r="H11" s="467" t="s">
        <v>3</v>
      </c>
      <c r="I11" s="468" t="s">
        <v>119</v>
      </c>
      <c r="J11" s="468" t="s">
        <v>238</v>
      </c>
      <c r="K11" s="466"/>
      <c r="L11" s="467" t="s">
        <v>3</v>
      </c>
      <c r="M11" s="468" t="s">
        <v>119</v>
      </c>
      <c r="N11" s="468" t="s">
        <v>57</v>
      </c>
      <c r="O11" s="389"/>
      <c r="P11" s="366"/>
      <c r="Q11" s="366"/>
    </row>
    <row r="12" spans="1:17" ht="15.95" customHeight="1">
      <c r="A12" s="465"/>
      <c r="B12" s="465"/>
      <c r="C12" s="469"/>
      <c r="D12" s="470" t="s">
        <v>27</v>
      </c>
      <c r="E12" s="471" t="s">
        <v>207</v>
      </c>
      <c r="F12" s="471" t="s">
        <v>26</v>
      </c>
      <c r="G12" s="469"/>
      <c r="H12" s="470" t="s">
        <v>27</v>
      </c>
      <c r="I12" s="471" t="s">
        <v>207</v>
      </c>
      <c r="J12" s="471" t="s">
        <v>26</v>
      </c>
      <c r="K12" s="469"/>
      <c r="L12" s="470" t="s">
        <v>27</v>
      </c>
      <c r="M12" s="471" t="s">
        <v>207</v>
      </c>
      <c r="N12" s="471" t="s">
        <v>26</v>
      </c>
      <c r="O12" s="389"/>
      <c r="P12" s="366"/>
      <c r="Q12" s="366"/>
    </row>
    <row r="13" spans="1:17" ht="8.1" customHeight="1">
      <c r="A13" s="472" t="s">
        <v>2</v>
      </c>
      <c r="B13" s="472" t="s">
        <v>2</v>
      </c>
      <c r="C13" s="473"/>
      <c r="D13" s="473"/>
      <c r="E13" s="473"/>
      <c r="F13" s="473"/>
      <c r="G13" s="473"/>
      <c r="H13" s="473"/>
      <c r="I13" s="473"/>
      <c r="J13" s="473"/>
      <c r="K13" s="473"/>
      <c r="L13" s="473"/>
      <c r="M13" s="473"/>
      <c r="N13" s="473"/>
      <c r="O13" s="474"/>
      <c r="P13" s="366"/>
      <c r="Q13" s="366"/>
    </row>
    <row r="14" spans="1:17" ht="8.1" customHeight="1">
      <c r="A14" s="296"/>
      <c r="B14" s="296"/>
      <c r="C14" s="369"/>
      <c r="D14" s="369"/>
      <c r="E14" s="369"/>
      <c r="F14" s="386"/>
      <c r="G14" s="369"/>
      <c r="H14" s="369"/>
      <c r="I14" s="369"/>
      <c r="J14" s="386"/>
      <c r="K14" s="369"/>
      <c r="L14" s="369"/>
      <c r="M14" s="369"/>
      <c r="N14" s="386"/>
      <c r="P14" s="366"/>
      <c r="Q14" s="366"/>
    </row>
    <row r="15" spans="1:17" ht="24.95" customHeight="1">
      <c r="A15" s="370"/>
      <c r="B15" s="370" t="s">
        <v>6</v>
      </c>
      <c r="C15" s="372"/>
      <c r="D15" s="372">
        <f>SUM(D16:D31)</f>
        <v>3122</v>
      </c>
      <c r="E15" s="371">
        <f t="shared" ref="E15:N15" si="0">SUM(E16:E31)</f>
        <v>3122</v>
      </c>
      <c r="F15" s="371">
        <f t="shared" si="0"/>
        <v>0</v>
      </c>
      <c r="G15" s="372">
        <f t="shared" si="0"/>
        <v>0</v>
      </c>
      <c r="H15" s="537">
        <f>SUM(H16:H31)</f>
        <v>3122</v>
      </c>
      <c r="I15" s="371">
        <f t="shared" si="0"/>
        <v>3122</v>
      </c>
      <c r="J15" s="371">
        <f t="shared" si="0"/>
        <v>0</v>
      </c>
      <c r="K15" s="372">
        <f t="shared" si="0"/>
        <v>0</v>
      </c>
      <c r="L15" s="372">
        <f t="shared" si="0"/>
        <v>0</v>
      </c>
      <c r="M15" s="371">
        <f t="shared" si="0"/>
        <v>0</v>
      </c>
      <c r="N15" s="371">
        <f t="shared" si="0"/>
        <v>0</v>
      </c>
    </row>
    <row r="16" spans="1:17" s="366" customFormat="1" ht="24.95" customHeight="1">
      <c r="A16" s="373"/>
      <c r="B16" s="373" t="s">
        <v>7</v>
      </c>
      <c r="C16" s="375"/>
      <c r="D16" s="375">
        <f>SUM(E16:G16)</f>
        <v>389</v>
      </c>
      <c r="E16" s="375">
        <f t="shared" ref="E16:F16" si="1">I16+M16</f>
        <v>389</v>
      </c>
      <c r="F16" s="375">
        <f t="shared" si="1"/>
        <v>0</v>
      </c>
      <c r="G16" s="375"/>
      <c r="H16" s="375">
        <f>SUM(I16:K16)</f>
        <v>389</v>
      </c>
      <c r="I16" s="375">
        <v>389</v>
      </c>
      <c r="J16" s="374"/>
      <c r="K16" s="375"/>
      <c r="L16" s="375">
        <f>SUM(M16:O16)</f>
        <v>0</v>
      </c>
      <c r="M16" s="375"/>
      <c r="N16" s="374"/>
      <c r="O16" s="389"/>
    </row>
    <row r="17" spans="1:15" s="366" customFormat="1" ht="24.95" customHeight="1">
      <c r="A17" s="373"/>
      <c r="B17" s="373" t="s">
        <v>8</v>
      </c>
      <c r="C17" s="375"/>
      <c r="D17" s="375">
        <f t="shared" ref="D17:D31" si="2">SUM(E17:G17)</f>
        <v>297</v>
      </c>
      <c r="E17" s="375">
        <f t="shared" ref="E17:E31" si="3">I17+M17</f>
        <v>297</v>
      </c>
      <c r="F17" s="375">
        <f t="shared" ref="F17:F31" si="4">J17+N17</f>
        <v>0</v>
      </c>
      <c r="G17" s="375"/>
      <c r="H17" s="375">
        <f t="shared" ref="H17:H31" si="5">SUM(I17:K17)</f>
        <v>297</v>
      </c>
      <c r="I17" s="375">
        <v>297</v>
      </c>
      <c r="J17" s="374"/>
      <c r="K17" s="375"/>
      <c r="L17" s="375">
        <f t="shared" ref="L17:L31" si="6">SUM(M17:O17)</f>
        <v>0</v>
      </c>
      <c r="M17" s="375"/>
      <c r="N17" s="374"/>
      <c r="O17" s="389"/>
    </row>
    <row r="18" spans="1:15" s="366" customFormat="1" ht="24.95" customHeight="1">
      <c r="A18" s="373"/>
      <c r="B18" s="373" t="s">
        <v>9</v>
      </c>
      <c r="C18" s="375"/>
      <c r="D18" s="375">
        <f t="shared" si="2"/>
        <v>260</v>
      </c>
      <c r="E18" s="375">
        <f t="shared" si="3"/>
        <v>260</v>
      </c>
      <c r="F18" s="375">
        <f t="shared" si="4"/>
        <v>0</v>
      </c>
      <c r="G18" s="375"/>
      <c r="H18" s="375">
        <f t="shared" si="5"/>
        <v>260</v>
      </c>
      <c r="I18" s="375">
        <v>260</v>
      </c>
      <c r="J18" s="374"/>
      <c r="K18" s="375"/>
      <c r="L18" s="375">
        <f t="shared" si="6"/>
        <v>0</v>
      </c>
      <c r="M18" s="375"/>
      <c r="N18" s="374"/>
      <c r="O18" s="389"/>
    </row>
    <row r="19" spans="1:15" s="366" customFormat="1" ht="24.95" customHeight="1">
      <c r="A19" s="373"/>
      <c r="B19" s="373" t="s">
        <v>10</v>
      </c>
      <c r="C19" s="375"/>
      <c r="D19" s="375">
        <f t="shared" si="2"/>
        <v>108</v>
      </c>
      <c r="E19" s="375">
        <f t="shared" si="3"/>
        <v>108</v>
      </c>
      <c r="F19" s="375">
        <f t="shared" si="4"/>
        <v>0</v>
      </c>
      <c r="G19" s="375"/>
      <c r="H19" s="375">
        <f t="shared" si="5"/>
        <v>108</v>
      </c>
      <c r="I19" s="375">
        <v>108</v>
      </c>
      <c r="J19" s="374"/>
      <c r="K19" s="375"/>
      <c r="L19" s="375">
        <f t="shared" si="6"/>
        <v>0</v>
      </c>
      <c r="M19" s="375"/>
      <c r="N19" s="374"/>
      <c r="O19" s="389"/>
    </row>
    <row r="20" spans="1:15" s="366" customFormat="1" ht="24.95" customHeight="1">
      <c r="A20" s="373"/>
      <c r="B20" s="373" t="s">
        <v>11</v>
      </c>
      <c r="C20" s="375"/>
      <c r="D20" s="375">
        <f t="shared" si="2"/>
        <v>155</v>
      </c>
      <c r="E20" s="375">
        <f t="shared" si="3"/>
        <v>155</v>
      </c>
      <c r="F20" s="375">
        <f t="shared" si="4"/>
        <v>0</v>
      </c>
      <c r="G20" s="375"/>
      <c r="H20" s="375">
        <f t="shared" si="5"/>
        <v>155</v>
      </c>
      <c r="I20" s="375">
        <v>155</v>
      </c>
      <c r="J20" s="374"/>
      <c r="K20" s="375"/>
      <c r="L20" s="375">
        <f t="shared" si="6"/>
        <v>0</v>
      </c>
      <c r="M20" s="375"/>
      <c r="N20" s="374"/>
      <c r="O20" s="389"/>
    </row>
    <row r="21" spans="1:15" s="366" customFormat="1" ht="24.95" customHeight="1">
      <c r="A21" s="373"/>
      <c r="B21" s="373" t="s">
        <v>12</v>
      </c>
      <c r="C21" s="375"/>
      <c r="D21" s="375">
        <f t="shared" si="2"/>
        <v>339</v>
      </c>
      <c r="E21" s="375">
        <f t="shared" si="3"/>
        <v>339</v>
      </c>
      <c r="F21" s="375">
        <f t="shared" si="4"/>
        <v>0</v>
      </c>
      <c r="G21" s="375"/>
      <c r="H21" s="375">
        <f t="shared" si="5"/>
        <v>339</v>
      </c>
      <c r="I21" s="375">
        <v>339</v>
      </c>
      <c r="J21" s="374"/>
      <c r="K21" s="375"/>
      <c r="L21" s="375">
        <f t="shared" si="6"/>
        <v>0</v>
      </c>
      <c r="M21" s="375"/>
      <c r="N21" s="374"/>
      <c r="O21" s="389"/>
    </row>
    <row r="22" spans="1:15" s="366" customFormat="1" ht="24.95" customHeight="1">
      <c r="A22" s="373"/>
      <c r="B22" s="373" t="s">
        <v>13</v>
      </c>
      <c r="C22" s="375"/>
      <c r="D22" s="375">
        <f t="shared" si="2"/>
        <v>344</v>
      </c>
      <c r="E22" s="375">
        <f t="shared" si="3"/>
        <v>344</v>
      </c>
      <c r="F22" s="375">
        <f t="shared" si="4"/>
        <v>0</v>
      </c>
      <c r="G22" s="375"/>
      <c r="H22" s="375">
        <f t="shared" si="5"/>
        <v>344</v>
      </c>
      <c r="I22" s="375">
        <v>344</v>
      </c>
      <c r="J22" s="374"/>
      <c r="K22" s="375"/>
      <c r="L22" s="375">
        <f t="shared" si="6"/>
        <v>0</v>
      </c>
      <c r="M22" s="375"/>
      <c r="N22" s="374"/>
      <c r="O22" s="389"/>
    </row>
    <row r="23" spans="1:15" s="366" customFormat="1" ht="24.95" customHeight="1">
      <c r="A23" s="373"/>
      <c r="B23" s="373" t="s">
        <v>14</v>
      </c>
      <c r="C23" s="375"/>
      <c r="D23" s="375">
        <f t="shared" si="2"/>
        <v>40</v>
      </c>
      <c r="E23" s="375">
        <f t="shared" si="3"/>
        <v>40</v>
      </c>
      <c r="F23" s="375">
        <f t="shared" si="4"/>
        <v>0</v>
      </c>
      <c r="G23" s="375"/>
      <c r="H23" s="375">
        <f t="shared" si="5"/>
        <v>40</v>
      </c>
      <c r="I23" s="375">
        <v>40</v>
      </c>
      <c r="J23" s="538"/>
      <c r="K23" s="375"/>
      <c r="L23" s="375">
        <f t="shared" si="6"/>
        <v>0</v>
      </c>
      <c r="M23" s="375"/>
      <c r="N23" s="375"/>
      <c r="O23" s="389"/>
    </row>
    <row r="24" spans="1:15" s="366" customFormat="1" ht="24.95" customHeight="1">
      <c r="A24" s="373"/>
      <c r="B24" s="373" t="s">
        <v>15</v>
      </c>
      <c r="C24" s="375"/>
      <c r="D24" s="375">
        <f t="shared" si="2"/>
        <v>106</v>
      </c>
      <c r="E24" s="375">
        <f t="shared" si="3"/>
        <v>106</v>
      </c>
      <c r="F24" s="375">
        <f t="shared" si="4"/>
        <v>0</v>
      </c>
      <c r="G24" s="375"/>
      <c r="H24" s="375">
        <f t="shared" si="5"/>
        <v>106</v>
      </c>
      <c r="I24" s="375">
        <v>106</v>
      </c>
      <c r="J24" s="374"/>
      <c r="K24" s="375"/>
      <c r="L24" s="375">
        <f t="shared" si="6"/>
        <v>0</v>
      </c>
      <c r="M24" s="375"/>
      <c r="N24" s="374"/>
      <c r="O24" s="389"/>
    </row>
    <row r="25" spans="1:15" s="366" customFormat="1" ht="24.95" customHeight="1">
      <c r="A25" s="373"/>
      <c r="B25" s="373" t="s">
        <v>16</v>
      </c>
      <c r="C25" s="375"/>
      <c r="D25" s="375">
        <f t="shared" si="2"/>
        <v>329</v>
      </c>
      <c r="E25" s="375">
        <f t="shared" si="3"/>
        <v>329</v>
      </c>
      <c r="F25" s="375">
        <f t="shared" si="4"/>
        <v>0</v>
      </c>
      <c r="G25" s="375"/>
      <c r="H25" s="375">
        <f t="shared" si="5"/>
        <v>329</v>
      </c>
      <c r="I25" s="375">
        <v>329</v>
      </c>
      <c r="J25" s="540"/>
      <c r="K25" s="375"/>
      <c r="L25" s="375">
        <f t="shared" si="6"/>
        <v>0</v>
      </c>
      <c r="M25" s="375"/>
      <c r="N25" s="374"/>
      <c r="O25" s="389"/>
    </row>
    <row r="26" spans="1:15" s="366" customFormat="1" ht="24.95" customHeight="1">
      <c r="A26" s="373"/>
      <c r="B26" s="373" t="s">
        <v>17</v>
      </c>
      <c r="C26" s="375"/>
      <c r="D26" s="375">
        <f t="shared" si="2"/>
        <v>271</v>
      </c>
      <c r="E26" s="375">
        <f t="shared" si="3"/>
        <v>271</v>
      </c>
      <c r="F26" s="375">
        <f t="shared" si="4"/>
        <v>0</v>
      </c>
      <c r="G26" s="375"/>
      <c r="H26" s="375">
        <f t="shared" si="5"/>
        <v>271</v>
      </c>
      <c r="I26" s="375">
        <v>271</v>
      </c>
      <c r="J26" s="374"/>
      <c r="K26" s="375"/>
      <c r="L26" s="375">
        <f t="shared" si="6"/>
        <v>0</v>
      </c>
      <c r="M26" s="375"/>
      <c r="N26" s="374"/>
      <c r="O26" s="389"/>
    </row>
    <row r="27" spans="1:15" s="366" customFormat="1" ht="24.95" customHeight="1">
      <c r="A27" s="373"/>
      <c r="B27" s="373" t="s">
        <v>18</v>
      </c>
      <c r="C27" s="375"/>
      <c r="D27" s="375">
        <f t="shared" si="2"/>
        <v>231</v>
      </c>
      <c r="E27" s="375">
        <f t="shared" si="3"/>
        <v>231</v>
      </c>
      <c r="F27" s="375">
        <f t="shared" si="4"/>
        <v>0</v>
      </c>
      <c r="G27" s="375"/>
      <c r="H27" s="375">
        <f t="shared" si="5"/>
        <v>231</v>
      </c>
      <c r="I27" s="375">
        <v>231</v>
      </c>
      <c r="J27" s="374"/>
      <c r="K27" s="375"/>
      <c r="L27" s="375">
        <f t="shared" si="6"/>
        <v>0</v>
      </c>
      <c r="M27" s="375"/>
      <c r="N27" s="374"/>
      <c r="O27" s="389"/>
    </row>
    <row r="28" spans="1:15" s="366" customFormat="1" ht="24.95" customHeight="1">
      <c r="A28" s="373"/>
      <c r="B28" s="373" t="s">
        <v>19</v>
      </c>
      <c r="C28" s="375"/>
      <c r="D28" s="375">
        <f t="shared" si="2"/>
        <v>190</v>
      </c>
      <c r="E28" s="375">
        <f t="shared" si="3"/>
        <v>190</v>
      </c>
      <c r="F28" s="375">
        <f t="shared" si="4"/>
        <v>0</v>
      </c>
      <c r="G28" s="375"/>
      <c r="H28" s="375">
        <f t="shared" si="5"/>
        <v>190</v>
      </c>
      <c r="I28" s="375">
        <v>190</v>
      </c>
      <c r="J28" s="374"/>
      <c r="K28" s="375"/>
      <c r="L28" s="375">
        <f t="shared" si="6"/>
        <v>0</v>
      </c>
      <c r="M28" s="375"/>
      <c r="N28" s="374"/>
      <c r="O28" s="389"/>
    </row>
    <row r="29" spans="1:15" s="366" customFormat="1" ht="24.95" customHeight="1">
      <c r="A29" s="373"/>
      <c r="B29" s="373" t="s">
        <v>20</v>
      </c>
      <c r="C29" s="375"/>
      <c r="D29" s="375">
        <f t="shared" si="2"/>
        <v>46</v>
      </c>
      <c r="E29" s="375">
        <f t="shared" si="3"/>
        <v>46</v>
      </c>
      <c r="F29" s="375">
        <f t="shared" si="4"/>
        <v>0</v>
      </c>
      <c r="G29" s="375"/>
      <c r="H29" s="375">
        <f t="shared" si="5"/>
        <v>46</v>
      </c>
      <c r="I29" s="375">
        <v>46</v>
      </c>
      <c r="J29" s="374"/>
      <c r="K29" s="375"/>
      <c r="L29" s="375">
        <f t="shared" si="6"/>
        <v>0</v>
      </c>
      <c r="M29" s="375"/>
      <c r="N29" s="374"/>
      <c r="O29" s="390"/>
    </row>
    <row r="30" spans="1:15" s="366" customFormat="1" ht="24.95" customHeight="1">
      <c r="A30" s="373"/>
      <c r="B30" s="373" t="s">
        <v>21</v>
      </c>
      <c r="C30" s="375"/>
      <c r="D30" s="375">
        <f t="shared" si="2"/>
        <v>13</v>
      </c>
      <c r="E30" s="375">
        <f t="shared" si="3"/>
        <v>13</v>
      </c>
      <c r="F30" s="375">
        <f t="shared" si="4"/>
        <v>0</v>
      </c>
      <c r="G30" s="375"/>
      <c r="H30" s="375">
        <f t="shared" si="5"/>
        <v>13</v>
      </c>
      <c r="I30" s="539">
        <v>13</v>
      </c>
      <c r="J30" s="376"/>
      <c r="K30" s="375"/>
      <c r="L30" s="375">
        <f t="shared" si="6"/>
        <v>0</v>
      </c>
      <c r="M30" s="375"/>
      <c r="N30" s="374"/>
      <c r="O30" s="389"/>
    </row>
    <row r="31" spans="1:15" ht="24.95" customHeight="1">
      <c r="B31" s="68" t="s">
        <v>22</v>
      </c>
      <c r="C31" s="376"/>
      <c r="D31" s="375">
        <f t="shared" si="2"/>
        <v>4</v>
      </c>
      <c r="E31" s="375">
        <f t="shared" si="3"/>
        <v>4</v>
      </c>
      <c r="F31" s="375">
        <f t="shared" si="4"/>
        <v>0</v>
      </c>
      <c r="G31" s="376"/>
      <c r="H31" s="375">
        <f t="shared" si="5"/>
        <v>4</v>
      </c>
      <c r="I31" s="539">
        <v>4</v>
      </c>
      <c r="J31" s="540"/>
      <c r="K31" s="376"/>
      <c r="L31" s="375">
        <f t="shared" si="6"/>
        <v>0</v>
      </c>
      <c r="M31" s="377"/>
      <c r="N31" s="377"/>
    </row>
    <row r="32" spans="1:15" ht="8.1" customHeight="1" thickBot="1">
      <c r="A32" s="378"/>
      <c r="B32" s="378"/>
      <c r="C32" s="379"/>
      <c r="D32" s="379"/>
      <c r="E32" s="379"/>
      <c r="F32" s="391"/>
      <c r="G32" s="379"/>
      <c r="H32" s="379"/>
      <c r="I32" s="379"/>
      <c r="J32" s="391"/>
      <c r="K32" s="379"/>
      <c r="L32" s="379"/>
      <c r="M32" s="392"/>
      <c r="N32" s="391"/>
      <c r="O32" s="393"/>
    </row>
    <row r="33" spans="1:16" s="265" customFormat="1" ht="15.95" customHeight="1">
      <c r="A33" s="380"/>
      <c r="B33" s="380"/>
      <c r="E33" s="394"/>
      <c r="F33" s="394"/>
      <c r="I33" s="394"/>
      <c r="J33" s="394"/>
      <c r="M33" s="394"/>
      <c r="N33" s="394"/>
      <c r="O33" s="382" t="s">
        <v>120</v>
      </c>
    </row>
    <row r="34" spans="1:16" s="265" customFormat="1" ht="15.95" customHeight="1"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80" t="s">
        <v>272</v>
      </c>
    </row>
    <row r="35" spans="1:16" s="265" customFormat="1" ht="15.95" customHeight="1">
      <c r="A35" s="85"/>
      <c r="B35" s="76" t="s">
        <v>273</v>
      </c>
      <c r="O35" s="205"/>
    </row>
    <row r="36" spans="1:16" s="265" customFormat="1" ht="15.95" customHeight="1">
      <c r="A36" s="204"/>
      <c r="B36" s="203" t="s">
        <v>309</v>
      </c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395"/>
    </row>
    <row r="37" spans="1:16" s="265" customFormat="1" ht="15.95" customHeight="1">
      <c r="A37" s="85"/>
      <c r="B37" s="204" t="s">
        <v>310</v>
      </c>
      <c r="C37" s="206"/>
      <c r="D37" s="206"/>
      <c r="O37" s="205"/>
    </row>
    <row r="38" spans="1:16" s="265" customFormat="1" ht="15.95" customHeight="1">
      <c r="A38" s="204"/>
      <c r="B38" s="203" t="s">
        <v>275</v>
      </c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395"/>
    </row>
    <row r="39" spans="1:16" s="76" customFormat="1" ht="15.95" customHeight="1">
      <c r="A39" s="88"/>
      <c r="B39" s="204" t="s">
        <v>277</v>
      </c>
      <c r="C39" s="206"/>
      <c r="D39" s="206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</row>
    <row r="40" spans="1:16" s="76" customFormat="1" ht="15.95" customHeight="1">
      <c r="B40" s="203" t="s">
        <v>276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</row>
    <row r="41" spans="1:16" s="265" customFormat="1" ht="15.95" customHeight="1">
      <c r="A41" s="88"/>
      <c r="B41" s="204" t="s">
        <v>278</v>
      </c>
      <c r="C41" s="82"/>
      <c r="D41" s="82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395"/>
    </row>
    <row r="42" spans="1:16" ht="15.95" customHeight="1">
      <c r="A42" s="42"/>
      <c r="B42" s="42"/>
    </row>
  </sheetData>
  <mergeCells count="6">
    <mergeCell ref="L9:O9"/>
    <mergeCell ref="L10:O10"/>
    <mergeCell ref="H9:K9"/>
    <mergeCell ref="H10:J10"/>
    <mergeCell ref="D10:F10"/>
    <mergeCell ref="D9:F9"/>
  </mergeCells>
  <hyperlinks>
    <hyperlink ref="O1" r:id="rId1" xr:uid="{00000000-0004-0000-0200-000000000000}"/>
  </hyperlinks>
  <printOptions horizontalCentered="1" gridLinesSet="0"/>
  <pageMargins left="0.39370078740157499" right="0.39370078740157499" top="0.74803149606299202" bottom="0.511811023622047" header="0.23622047244094499" footer="0.39370078740157499"/>
  <pageSetup paperSize="9" scale="92" orientation="portrait" r:id="rId2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2">
    <tabColor rgb="FFFF0000"/>
    <pageSetUpPr fitToPage="1"/>
  </sheetPr>
  <dimension ref="A1:K40"/>
  <sheetViews>
    <sheetView showGridLines="0" view="pageBreakPreview" topLeftCell="A2" zoomScaleNormal="100" zoomScaleSheetLayoutView="100" workbookViewId="0">
      <selection activeCell="D14" sqref="D14:D29"/>
    </sheetView>
  </sheetViews>
  <sheetFormatPr defaultColWidth="9.7109375" defaultRowHeight="15.95" customHeight="1"/>
  <cols>
    <col min="1" max="1" width="1.7109375" style="294" customWidth="1"/>
    <col min="2" max="3" width="10.5703125" style="294" customWidth="1"/>
    <col min="4" max="4" width="13.5703125" style="294" customWidth="1"/>
    <col min="5" max="5" width="15.85546875" style="293" customWidth="1"/>
    <col min="6" max="6" width="12" style="293" customWidth="1"/>
    <col min="7" max="7" width="14.42578125" style="293" customWidth="1"/>
    <col min="8" max="8" width="12.7109375" style="293" customWidth="1"/>
    <col min="9" max="9" width="1.7109375" style="293" customWidth="1"/>
    <col min="10" max="255" width="9.7109375" style="294"/>
    <col min="256" max="256" width="5.140625" style="294" customWidth="1"/>
    <col min="257" max="257" width="25.42578125" style="294" customWidth="1"/>
    <col min="258" max="261" width="11.140625" style="294" customWidth="1"/>
    <col min="262" max="262" width="13.140625" style="294" customWidth="1"/>
    <col min="263" max="264" width="11.140625" style="294" customWidth="1"/>
    <col min="265" max="511" width="9.7109375" style="294"/>
    <col min="512" max="512" width="5.140625" style="294" customWidth="1"/>
    <col min="513" max="513" width="25.42578125" style="294" customWidth="1"/>
    <col min="514" max="517" width="11.140625" style="294" customWidth="1"/>
    <col min="518" max="518" width="13.140625" style="294" customWidth="1"/>
    <col min="519" max="520" width="11.140625" style="294" customWidth="1"/>
    <col min="521" max="767" width="9.7109375" style="294"/>
    <col min="768" max="768" width="5.140625" style="294" customWidth="1"/>
    <col min="769" max="769" width="25.42578125" style="294" customWidth="1"/>
    <col min="770" max="773" width="11.140625" style="294" customWidth="1"/>
    <col min="774" max="774" width="13.140625" style="294" customWidth="1"/>
    <col min="775" max="776" width="11.140625" style="294" customWidth="1"/>
    <col min="777" max="1023" width="9.7109375" style="294"/>
    <col min="1024" max="1024" width="5.140625" style="294" customWidth="1"/>
    <col min="1025" max="1025" width="25.42578125" style="294" customWidth="1"/>
    <col min="1026" max="1029" width="11.140625" style="294" customWidth="1"/>
    <col min="1030" max="1030" width="13.140625" style="294" customWidth="1"/>
    <col min="1031" max="1032" width="11.140625" style="294" customWidth="1"/>
    <col min="1033" max="1279" width="9.7109375" style="294"/>
    <col min="1280" max="1280" width="5.140625" style="294" customWidth="1"/>
    <col min="1281" max="1281" width="25.42578125" style="294" customWidth="1"/>
    <col min="1282" max="1285" width="11.140625" style="294" customWidth="1"/>
    <col min="1286" max="1286" width="13.140625" style="294" customWidth="1"/>
    <col min="1287" max="1288" width="11.140625" style="294" customWidth="1"/>
    <col min="1289" max="1535" width="9.7109375" style="294"/>
    <col min="1536" max="1536" width="5.140625" style="294" customWidth="1"/>
    <col min="1537" max="1537" width="25.42578125" style="294" customWidth="1"/>
    <col min="1538" max="1541" width="11.140625" style="294" customWidth="1"/>
    <col min="1542" max="1542" width="13.140625" style="294" customWidth="1"/>
    <col min="1543" max="1544" width="11.140625" style="294" customWidth="1"/>
    <col min="1545" max="1791" width="9.7109375" style="294"/>
    <col min="1792" max="1792" width="5.140625" style="294" customWidth="1"/>
    <col min="1793" max="1793" width="25.42578125" style="294" customWidth="1"/>
    <col min="1794" max="1797" width="11.140625" style="294" customWidth="1"/>
    <col min="1798" max="1798" width="13.140625" style="294" customWidth="1"/>
    <col min="1799" max="1800" width="11.140625" style="294" customWidth="1"/>
    <col min="1801" max="2047" width="9.7109375" style="294"/>
    <col min="2048" max="2048" width="5.140625" style="294" customWidth="1"/>
    <col min="2049" max="2049" width="25.42578125" style="294" customWidth="1"/>
    <col min="2050" max="2053" width="11.140625" style="294" customWidth="1"/>
    <col min="2054" max="2054" width="13.140625" style="294" customWidth="1"/>
    <col min="2055" max="2056" width="11.140625" style="294" customWidth="1"/>
    <col min="2057" max="2303" width="9.7109375" style="294"/>
    <col min="2304" max="2304" width="5.140625" style="294" customWidth="1"/>
    <col min="2305" max="2305" width="25.42578125" style="294" customWidth="1"/>
    <col min="2306" max="2309" width="11.140625" style="294" customWidth="1"/>
    <col min="2310" max="2310" width="13.140625" style="294" customWidth="1"/>
    <col min="2311" max="2312" width="11.140625" style="294" customWidth="1"/>
    <col min="2313" max="2559" width="9.7109375" style="294"/>
    <col min="2560" max="2560" width="5.140625" style="294" customWidth="1"/>
    <col min="2561" max="2561" width="25.42578125" style="294" customWidth="1"/>
    <col min="2562" max="2565" width="11.140625" style="294" customWidth="1"/>
    <col min="2566" max="2566" width="13.140625" style="294" customWidth="1"/>
    <col min="2567" max="2568" width="11.140625" style="294" customWidth="1"/>
    <col min="2569" max="2815" width="9.7109375" style="294"/>
    <col min="2816" max="2816" width="5.140625" style="294" customWidth="1"/>
    <col min="2817" max="2817" width="25.42578125" style="294" customWidth="1"/>
    <col min="2818" max="2821" width="11.140625" style="294" customWidth="1"/>
    <col min="2822" max="2822" width="13.140625" style="294" customWidth="1"/>
    <col min="2823" max="2824" width="11.140625" style="294" customWidth="1"/>
    <col min="2825" max="3071" width="9.7109375" style="294"/>
    <col min="3072" max="3072" width="5.140625" style="294" customWidth="1"/>
    <col min="3073" max="3073" width="25.42578125" style="294" customWidth="1"/>
    <col min="3074" max="3077" width="11.140625" style="294" customWidth="1"/>
    <col min="3078" max="3078" width="13.140625" style="294" customWidth="1"/>
    <col min="3079" max="3080" width="11.140625" style="294" customWidth="1"/>
    <col min="3081" max="3327" width="9.7109375" style="294"/>
    <col min="3328" max="3328" width="5.140625" style="294" customWidth="1"/>
    <col min="3329" max="3329" width="25.42578125" style="294" customWidth="1"/>
    <col min="3330" max="3333" width="11.140625" style="294" customWidth="1"/>
    <col min="3334" max="3334" width="13.140625" style="294" customWidth="1"/>
    <col min="3335" max="3336" width="11.140625" style="294" customWidth="1"/>
    <col min="3337" max="3583" width="9.7109375" style="294"/>
    <col min="3584" max="3584" width="5.140625" style="294" customWidth="1"/>
    <col min="3585" max="3585" width="25.42578125" style="294" customWidth="1"/>
    <col min="3586" max="3589" width="11.140625" style="294" customWidth="1"/>
    <col min="3590" max="3590" width="13.140625" style="294" customWidth="1"/>
    <col min="3591" max="3592" width="11.140625" style="294" customWidth="1"/>
    <col min="3593" max="3839" width="9.7109375" style="294"/>
    <col min="3840" max="3840" width="5.140625" style="294" customWidth="1"/>
    <col min="3841" max="3841" width="25.42578125" style="294" customWidth="1"/>
    <col min="3842" max="3845" width="11.140625" style="294" customWidth="1"/>
    <col min="3846" max="3846" width="13.140625" style="294" customWidth="1"/>
    <col min="3847" max="3848" width="11.140625" style="294" customWidth="1"/>
    <col min="3849" max="4095" width="9.7109375" style="294"/>
    <col min="4096" max="4096" width="5.140625" style="294" customWidth="1"/>
    <col min="4097" max="4097" width="25.42578125" style="294" customWidth="1"/>
    <col min="4098" max="4101" width="11.140625" style="294" customWidth="1"/>
    <col min="4102" max="4102" width="13.140625" style="294" customWidth="1"/>
    <col min="4103" max="4104" width="11.140625" style="294" customWidth="1"/>
    <col min="4105" max="4351" width="9.7109375" style="294"/>
    <col min="4352" max="4352" width="5.140625" style="294" customWidth="1"/>
    <col min="4353" max="4353" width="25.42578125" style="294" customWidth="1"/>
    <col min="4354" max="4357" width="11.140625" style="294" customWidth="1"/>
    <col min="4358" max="4358" width="13.140625" style="294" customWidth="1"/>
    <col min="4359" max="4360" width="11.140625" style="294" customWidth="1"/>
    <col min="4361" max="4607" width="9.7109375" style="294"/>
    <col min="4608" max="4608" width="5.140625" style="294" customWidth="1"/>
    <col min="4609" max="4609" width="25.42578125" style="294" customWidth="1"/>
    <col min="4610" max="4613" width="11.140625" style="294" customWidth="1"/>
    <col min="4614" max="4614" width="13.140625" style="294" customWidth="1"/>
    <col min="4615" max="4616" width="11.140625" style="294" customWidth="1"/>
    <col min="4617" max="4863" width="9.7109375" style="294"/>
    <col min="4864" max="4864" width="5.140625" style="294" customWidth="1"/>
    <col min="4865" max="4865" width="25.42578125" style="294" customWidth="1"/>
    <col min="4866" max="4869" width="11.140625" style="294" customWidth="1"/>
    <col min="4870" max="4870" width="13.140625" style="294" customWidth="1"/>
    <col min="4871" max="4872" width="11.140625" style="294" customWidth="1"/>
    <col min="4873" max="5119" width="9.7109375" style="294"/>
    <col min="5120" max="5120" width="5.140625" style="294" customWidth="1"/>
    <col min="5121" max="5121" width="25.42578125" style="294" customWidth="1"/>
    <col min="5122" max="5125" width="11.140625" style="294" customWidth="1"/>
    <col min="5126" max="5126" width="13.140625" style="294" customWidth="1"/>
    <col min="5127" max="5128" width="11.140625" style="294" customWidth="1"/>
    <col min="5129" max="5375" width="9.7109375" style="294"/>
    <col min="5376" max="5376" width="5.140625" style="294" customWidth="1"/>
    <col min="5377" max="5377" width="25.42578125" style="294" customWidth="1"/>
    <col min="5378" max="5381" width="11.140625" style="294" customWidth="1"/>
    <col min="5382" max="5382" width="13.140625" style="294" customWidth="1"/>
    <col min="5383" max="5384" width="11.140625" style="294" customWidth="1"/>
    <col min="5385" max="5631" width="9.7109375" style="294"/>
    <col min="5632" max="5632" width="5.140625" style="294" customWidth="1"/>
    <col min="5633" max="5633" width="25.42578125" style="294" customWidth="1"/>
    <col min="5634" max="5637" width="11.140625" style="294" customWidth="1"/>
    <col min="5638" max="5638" width="13.140625" style="294" customWidth="1"/>
    <col min="5639" max="5640" width="11.140625" style="294" customWidth="1"/>
    <col min="5641" max="5887" width="9.7109375" style="294"/>
    <col min="5888" max="5888" width="5.140625" style="294" customWidth="1"/>
    <col min="5889" max="5889" width="25.42578125" style="294" customWidth="1"/>
    <col min="5890" max="5893" width="11.140625" style="294" customWidth="1"/>
    <col min="5894" max="5894" width="13.140625" style="294" customWidth="1"/>
    <col min="5895" max="5896" width="11.140625" style="294" customWidth="1"/>
    <col min="5897" max="6143" width="9.7109375" style="294"/>
    <col min="6144" max="6144" width="5.140625" style="294" customWidth="1"/>
    <col min="6145" max="6145" width="25.42578125" style="294" customWidth="1"/>
    <col min="6146" max="6149" width="11.140625" style="294" customWidth="1"/>
    <col min="6150" max="6150" width="13.140625" style="294" customWidth="1"/>
    <col min="6151" max="6152" width="11.140625" style="294" customWidth="1"/>
    <col min="6153" max="6399" width="9.7109375" style="294"/>
    <col min="6400" max="6400" width="5.140625" style="294" customWidth="1"/>
    <col min="6401" max="6401" width="25.42578125" style="294" customWidth="1"/>
    <col min="6402" max="6405" width="11.140625" style="294" customWidth="1"/>
    <col min="6406" max="6406" width="13.140625" style="294" customWidth="1"/>
    <col min="6407" max="6408" width="11.140625" style="294" customWidth="1"/>
    <col min="6409" max="6655" width="9.7109375" style="294"/>
    <col min="6656" max="6656" width="5.140625" style="294" customWidth="1"/>
    <col min="6657" max="6657" width="25.42578125" style="294" customWidth="1"/>
    <col min="6658" max="6661" width="11.140625" style="294" customWidth="1"/>
    <col min="6662" max="6662" width="13.140625" style="294" customWidth="1"/>
    <col min="6663" max="6664" width="11.140625" style="294" customWidth="1"/>
    <col min="6665" max="6911" width="9.7109375" style="294"/>
    <col min="6912" max="6912" width="5.140625" style="294" customWidth="1"/>
    <col min="6913" max="6913" width="25.42578125" style="294" customWidth="1"/>
    <col min="6914" max="6917" width="11.140625" style="294" customWidth="1"/>
    <col min="6918" max="6918" width="13.140625" style="294" customWidth="1"/>
    <col min="6919" max="6920" width="11.140625" style="294" customWidth="1"/>
    <col min="6921" max="7167" width="9.7109375" style="294"/>
    <col min="7168" max="7168" width="5.140625" style="294" customWidth="1"/>
    <col min="7169" max="7169" width="25.42578125" style="294" customWidth="1"/>
    <col min="7170" max="7173" width="11.140625" style="294" customWidth="1"/>
    <col min="7174" max="7174" width="13.140625" style="294" customWidth="1"/>
    <col min="7175" max="7176" width="11.140625" style="294" customWidth="1"/>
    <col min="7177" max="7423" width="9.7109375" style="294"/>
    <col min="7424" max="7424" width="5.140625" style="294" customWidth="1"/>
    <col min="7425" max="7425" width="25.42578125" style="294" customWidth="1"/>
    <col min="7426" max="7429" width="11.140625" style="294" customWidth="1"/>
    <col min="7430" max="7430" width="13.140625" style="294" customWidth="1"/>
    <col min="7431" max="7432" width="11.140625" style="294" customWidth="1"/>
    <col min="7433" max="7679" width="9.7109375" style="294"/>
    <col min="7680" max="7680" width="5.140625" style="294" customWidth="1"/>
    <col min="7681" max="7681" width="25.42578125" style="294" customWidth="1"/>
    <col min="7682" max="7685" width="11.140625" style="294" customWidth="1"/>
    <col min="7686" max="7686" width="13.140625" style="294" customWidth="1"/>
    <col min="7687" max="7688" width="11.140625" style="294" customWidth="1"/>
    <col min="7689" max="7935" width="9.7109375" style="294"/>
    <col min="7936" max="7936" width="5.140625" style="294" customWidth="1"/>
    <col min="7937" max="7937" width="25.42578125" style="294" customWidth="1"/>
    <col min="7938" max="7941" width="11.140625" style="294" customWidth="1"/>
    <col min="7942" max="7942" width="13.140625" style="294" customWidth="1"/>
    <col min="7943" max="7944" width="11.140625" style="294" customWidth="1"/>
    <col min="7945" max="8191" width="9.7109375" style="294"/>
    <col min="8192" max="8192" width="5.140625" style="294" customWidth="1"/>
    <col min="8193" max="8193" width="25.42578125" style="294" customWidth="1"/>
    <col min="8194" max="8197" width="11.140625" style="294" customWidth="1"/>
    <col min="8198" max="8198" width="13.140625" style="294" customWidth="1"/>
    <col min="8199" max="8200" width="11.140625" style="294" customWidth="1"/>
    <col min="8201" max="8447" width="9.7109375" style="294"/>
    <col min="8448" max="8448" width="5.140625" style="294" customWidth="1"/>
    <col min="8449" max="8449" width="25.42578125" style="294" customWidth="1"/>
    <col min="8450" max="8453" width="11.140625" style="294" customWidth="1"/>
    <col min="8454" max="8454" width="13.140625" style="294" customWidth="1"/>
    <col min="8455" max="8456" width="11.140625" style="294" customWidth="1"/>
    <col min="8457" max="8703" width="9.7109375" style="294"/>
    <col min="8704" max="8704" width="5.140625" style="294" customWidth="1"/>
    <col min="8705" max="8705" width="25.42578125" style="294" customWidth="1"/>
    <col min="8706" max="8709" width="11.140625" style="294" customWidth="1"/>
    <col min="8710" max="8710" width="13.140625" style="294" customWidth="1"/>
    <col min="8711" max="8712" width="11.140625" style="294" customWidth="1"/>
    <col min="8713" max="8959" width="9.7109375" style="294"/>
    <col min="8960" max="8960" width="5.140625" style="294" customWidth="1"/>
    <col min="8961" max="8961" width="25.42578125" style="294" customWidth="1"/>
    <col min="8962" max="8965" width="11.140625" style="294" customWidth="1"/>
    <col min="8966" max="8966" width="13.140625" style="294" customWidth="1"/>
    <col min="8967" max="8968" width="11.140625" style="294" customWidth="1"/>
    <col min="8969" max="9215" width="9.7109375" style="294"/>
    <col min="9216" max="9216" width="5.140625" style="294" customWidth="1"/>
    <col min="9217" max="9217" width="25.42578125" style="294" customWidth="1"/>
    <col min="9218" max="9221" width="11.140625" style="294" customWidth="1"/>
    <col min="9222" max="9222" width="13.140625" style="294" customWidth="1"/>
    <col min="9223" max="9224" width="11.140625" style="294" customWidth="1"/>
    <col min="9225" max="9471" width="9.7109375" style="294"/>
    <col min="9472" max="9472" width="5.140625" style="294" customWidth="1"/>
    <col min="9473" max="9473" width="25.42578125" style="294" customWidth="1"/>
    <col min="9474" max="9477" width="11.140625" style="294" customWidth="1"/>
    <col min="9478" max="9478" width="13.140625" style="294" customWidth="1"/>
    <col min="9479" max="9480" width="11.140625" style="294" customWidth="1"/>
    <col min="9481" max="9727" width="9.7109375" style="294"/>
    <col min="9728" max="9728" width="5.140625" style="294" customWidth="1"/>
    <col min="9729" max="9729" width="25.42578125" style="294" customWidth="1"/>
    <col min="9730" max="9733" width="11.140625" style="294" customWidth="1"/>
    <col min="9734" max="9734" width="13.140625" style="294" customWidth="1"/>
    <col min="9735" max="9736" width="11.140625" style="294" customWidth="1"/>
    <col min="9737" max="9983" width="9.7109375" style="294"/>
    <col min="9984" max="9984" width="5.140625" style="294" customWidth="1"/>
    <col min="9985" max="9985" width="25.42578125" style="294" customWidth="1"/>
    <col min="9986" max="9989" width="11.140625" style="294" customWidth="1"/>
    <col min="9990" max="9990" width="13.140625" style="294" customWidth="1"/>
    <col min="9991" max="9992" width="11.140625" style="294" customWidth="1"/>
    <col min="9993" max="10239" width="9.7109375" style="294"/>
    <col min="10240" max="10240" width="5.140625" style="294" customWidth="1"/>
    <col min="10241" max="10241" width="25.42578125" style="294" customWidth="1"/>
    <col min="10242" max="10245" width="11.140625" style="294" customWidth="1"/>
    <col min="10246" max="10246" width="13.140625" style="294" customWidth="1"/>
    <col min="10247" max="10248" width="11.140625" style="294" customWidth="1"/>
    <col min="10249" max="10495" width="9.7109375" style="294"/>
    <col min="10496" max="10496" width="5.140625" style="294" customWidth="1"/>
    <col min="10497" max="10497" width="25.42578125" style="294" customWidth="1"/>
    <col min="10498" max="10501" width="11.140625" style="294" customWidth="1"/>
    <col min="10502" max="10502" width="13.140625" style="294" customWidth="1"/>
    <col min="10503" max="10504" width="11.140625" style="294" customWidth="1"/>
    <col min="10505" max="10751" width="9.7109375" style="294"/>
    <col min="10752" max="10752" width="5.140625" style="294" customWidth="1"/>
    <col min="10753" max="10753" width="25.42578125" style="294" customWidth="1"/>
    <col min="10754" max="10757" width="11.140625" style="294" customWidth="1"/>
    <col min="10758" max="10758" width="13.140625" style="294" customWidth="1"/>
    <col min="10759" max="10760" width="11.140625" style="294" customWidth="1"/>
    <col min="10761" max="11007" width="9.7109375" style="294"/>
    <col min="11008" max="11008" width="5.140625" style="294" customWidth="1"/>
    <col min="11009" max="11009" width="25.42578125" style="294" customWidth="1"/>
    <col min="11010" max="11013" width="11.140625" style="294" customWidth="1"/>
    <col min="11014" max="11014" width="13.140625" style="294" customWidth="1"/>
    <col min="11015" max="11016" width="11.140625" style="294" customWidth="1"/>
    <col min="11017" max="11263" width="9.7109375" style="294"/>
    <col min="11264" max="11264" width="5.140625" style="294" customWidth="1"/>
    <col min="11265" max="11265" width="25.42578125" style="294" customWidth="1"/>
    <col min="11266" max="11269" width="11.140625" style="294" customWidth="1"/>
    <col min="11270" max="11270" width="13.140625" style="294" customWidth="1"/>
    <col min="11271" max="11272" width="11.140625" style="294" customWidth="1"/>
    <col min="11273" max="11519" width="9.7109375" style="294"/>
    <col min="11520" max="11520" width="5.140625" style="294" customWidth="1"/>
    <col min="11521" max="11521" width="25.42578125" style="294" customWidth="1"/>
    <col min="11522" max="11525" width="11.140625" style="294" customWidth="1"/>
    <col min="11526" max="11526" width="13.140625" style="294" customWidth="1"/>
    <col min="11527" max="11528" width="11.140625" style="294" customWidth="1"/>
    <col min="11529" max="11775" width="9.7109375" style="294"/>
    <col min="11776" max="11776" width="5.140625" style="294" customWidth="1"/>
    <col min="11777" max="11777" width="25.42578125" style="294" customWidth="1"/>
    <col min="11778" max="11781" width="11.140625" style="294" customWidth="1"/>
    <col min="11782" max="11782" width="13.140625" style="294" customWidth="1"/>
    <col min="11783" max="11784" width="11.140625" style="294" customWidth="1"/>
    <col min="11785" max="12031" width="9.7109375" style="294"/>
    <col min="12032" max="12032" width="5.140625" style="294" customWidth="1"/>
    <col min="12033" max="12033" width="25.42578125" style="294" customWidth="1"/>
    <col min="12034" max="12037" width="11.140625" style="294" customWidth="1"/>
    <col min="12038" max="12038" width="13.140625" style="294" customWidth="1"/>
    <col min="12039" max="12040" width="11.140625" style="294" customWidth="1"/>
    <col min="12041" max="12287" width="9.7109375" style="294"/>
    <col min="12288" max="12288" width="5.140625" style="294" customWidth="1"/>
    <col min="12289" max="12289" width="25.42578125" style="294" customWidth="1"/>
    <col min="12290" max="12293" width="11.140625" style="294" customWidth="1"/>
    <col min="12294" max="12294" width="13.140625" style="294" customWidth="1"/>
    <col min="12295" max="12296" width="11.140625" style="294" customWidth="1"/>
    <col min="12297" max="12543" width="9.7109375" style="294"/>
    <col min="12544" max="12544" width="5.140625" style="294" customWidth="1"/>
    <col min="12545" max="12545" width="25.42578125" style="294" customWidth="1"/>
    <col min="12546" max="12549" width="11.140625" style="294" customWidth="1"/>
    <col min="12550" max="12550" width="13.140625" style="294" customWidth="1"/>
    <col min="12551" max="12552" width="11.140625" style="294" customWidth="1"/>
    <col min="12553" max="12799" width="9.7109375" style="294"/>
    <col min="12800" max="12800" width="5.140625" style="294" customWidth="1"/>
    <col min="12801" max="12801" width="25.42578125" style="294" customWidth="1"/>
    <col min="12802" max="12805" width="11.140625" style="294" customWidth="1"/>
    <col min="12806" max="12806" width="13.140625" style="294" customWidth="1"/>
    <col min="12807" max="12808" width="11.140625" style="294" customWidth="1"/>
    <col min="12809" max="13055" width="9.7109375" style="294"/>
    <col min="13056" max="13056" width="5.140625" style="294" customWidth="1"/>
    <col min="13057" max="13057" width="25.42578125" style="294" customWidth="1"/>
    <col min="13058" max="13061" width="11.140625" style="294" customWidth="1"/>
    <col min="13062" max="13062" width="13.140625" style="294" customWidth="1"/>
    <col min="13063" max="13064" width="11.140625" style="294" customWidth="1"/>
    <col min="13065" max="13311" width="9.7109375" style="294"/>
    <col min="13312" max="13312" width="5.140625" style="294" customWidth="1"/>
    <col min="13313" max="13313" width="25.42578125" style="294" customWidth="1"/>
    <col min="13314" max="13317" width="11.140625" style="294" customWidth="1"/>
    <col min="13318" max="13318" width="13.140625" style="294" customWidth="1"/>
    <col min="13319" max="13320" width="11.140625" style="294" customWidth="1"/>
    <col min="13321" max="13567" width="9.7109375" style="294"/>
    <col min="13568" max="13568" width="5.140625" style="294" customWidth="1"/>
    <col min="13569" max="13569" width="25.42578125" style="294" customWidth="1"/>
    <col min="13570" max="13573" width="11.140625" style="294" customWidth="1"/>
    <col min="13574" max="13574" width="13.140625" style="294" customWidth="1"/>
    <col min="13575" max="13576" width="11.140625" style="294" customWidth="1"/>
    <col min="13577" max="13823" width="9.7109375" style="294"/>
    <col min="13824" max="13824" width="5.140625" style="294" customWidth="1"/>
    <col min="13825" max="13825" width="25.42578125" style="294" customWidth="1"/>
    <col min="13826" max="13829" width="11.140625" style="294" customWidth="1"/>
    <col min="13830" max="13830" width="13.140625" style="294" customWidth="1"/>
    <col min="13831" max="13832" width="11.140625" style="294" customWidth="1"/>
    <col min="13833" max="14079" width="9.7109375" style="294"/>
    <col min="14080" max="14080" width="5.140625" style="294" customWidth="1"/>
    <col min="14081" max="14081" width="25.42578125" style="294" customWidth="1"/>
    <col min="14082" max="14085" width="11.140625" style="294" customWidth="1"/>
    <col min="14086" max="14086" width="13.140625" style="294" customWidth="1"/>
    <col min="14087" max="14088" width="11.140625" style="294" customWidth="1"/>
    <col min="14089" max="14335" width="9.7109375" style="294"/>
    <col min="14336" max="14336" width="5.140625" style="294" customWidth="1"/>
    <col min="14337" max="14337" width="25.42578125" style="294" customWidth="1"/>
    <col min="14338" max="14341" width="11.140625" style="294" customWidth="1"/>
    <col min="14342" max="14342" width="13.140625" style="294" customWidth="1"/>
    <col min="14343" max="14344" width="11.140625" style="294" customWidth="1"/>
    <col min="14345" max="14591" width="9.7109375" style="294"/>
    <col min="14592" max="14592" width="5.140625" style="294" customWidth="1"/>
    <col min="14593" max="14593" width="25.42578125" style="294" customWidth="1"/>
    <col min="14594" max="14597" width="11.140625" style="294" customWidth="1"/>
    <col min="14598" max="14598" width="13.140625" style="294" customWidth="1"/>
    <col min="14599" max="14600" width="11.140625" style="294" customWidth="1"/>
    <col min="14601" max="14847" width="9.7109375" style="294"/>
    <col min="14848" max="14848" width="5.140625" style="294" customWidth="1"/>
    <col min="14849" max="14849" width="25.42578125" style="294" customWidth="1"/>
    <col min="14850" max="14853" width="11.140625" style="294" customWidth="1"/>
    <col min="14854" max="14854" width="13.140625" style="294" customWidth="1"/>
    <col min="14855" max="14856" width="11.140625" style="294" customWidth="1"/>
    <col min="14857" max="15103" width="9.7109375" style="294"/>
    <col min="15104" max="15104" width="5.140625" style="294" customWidth="1"/>
    <col min="15105" max="15105" width="25.42578125" style="294" customWidth="1"/>
    <col min="15106" max="15109" width="11.140625" style="294" customWidth="1"/>
    <col min="15110" max="15110" width="13.140625" style="294" customWidth="1"/>
    <col min="15111" max="15112" width="11.140625" style="294" customWidth="1"/>
    <col min="15113" max="15359" width="9.7109375" style="294"/>
    <col min="15360" max="15360" width="5.140625" style="294" customWidth="1"/>
    <col min="15361" max="15361" width="25.42578125" style="294" customWidth="1"/>
    <col min="15362" max="15365" width="11.140625" style="294" customWidth="1"/>
    <col min="15366" max="15366" width="13.140625" style="294" customWidth="1"/>
    <col min="15367" max="15368" width="11.140625" style="294" customWidth="1"/>
    <col min="15369" max="15615" width="9.7109375" style="294"/>
    <col min="15616" max="15616" width="5.140625" style="294" customWidth="1"/>
    <col min="15617" max="15617" width="25.42578125" style="294" customWidth="1"/>
    <col min="15618" max="15621" width="11.140625" style="294" customWidth="1"/>
    <col min="15622" max="15622" width="13.140625" style="294" customWidth="1"/>
    <col min="15623" max="15624" width="11.140625" style="294" customWidth="1"/>
    <col min="15625" max="15871" width="9.7109375" style="294"/>
    <col min="15872" max="15872" width="5.140625" style="294" customWidth="1"/>
    <col min="15873" max="15873" width="25.42578125" style="294" customWidth="1"/>
    <col min="15874" max="15877" width="11.140625" style="294" customWidth="1"/>
    <col min="15878" max="15878" width="13.140625" style="294" customWidth="1"/>
    <col min="15879" max="15880" width="11.140625" style="294" customWidth="1"/>
    <col min="15881" max="16127" width="9.7109375" style="294"/>
    <col min="16128" max="16128" width="5.140625" style="294" customWidth="1"/>
    <col min="16129" max="16129" width="25.42578125" style="294" customWidth="1"/>
    <col min="16130" max="16133" width="11.140625" style="294" customWidth="1"/>
    <col min="16134" max="16134" width="13.140625" style="294" customWidth="1"/>
    <col min="16135" max="16136" width="11.140625" style="294" customWidth="1"/>
    <col min="16137" max="16384" width="9.7109375" style="294"/>
  </cols>
  <sheetData>
    <row r="1" spans="1:11" ht="15.95" customHeight="1">
      <c r="H1" s="361" t="s">
        <v>0</v>
      </c>
    </row>
    <row r="2" spans="1:11" ht="15.95" customHeight="1">
      <c r="H2" s="362" t="s">
        <v>1</v>
      </c>
    </row>
    <row r="3" spans="1:11" ht="8.1" customHeight="1"/>
    <row r="4" spans="1:11" ht="8.1" customHeight="1"/>
    <row r="5" spans="1:11" ht="15.95" customHeight="1">
      <c r="B5" s="363" t="s">
        <v>239</v>
      </c>
      <c r="C5" s="300" t="s">
        <v>331</v>
      </c>
      <c r="E5" s="299"/>
      <c r="F5" s="299"/>
      <c r="G5" s="299"/>
      <c r="H5" s="299"/>
      <c r="I5" s="299"/>
    </row>
    <row r="6" spans="1:11" ht="15.95" customHeight="1">
      <c r="B6" s="364" t="s">
        <v>240</v>
      </c>
      <c r="C6" s="298" t="s">
        <v>332</v>
      </c>
    </row>
    <row r="7" spans="1:11" ht="8.1" customHeight="1" thickBot="1">
      <c r="A7" s="292"/>
      <c r="B7" s="292"/>
      <c r="C7" s="292"/>
      <c r="D7" s="292"/>
      <c r="E7" s="365"/>
      <c r="F7" s="365"/>
      <c r="G7" s="365"/>
      <c r="H7" s="365"/>
      <c r="I7" s="365"/>
    </row>
    <row r="8" spans="1:11" ht="8.1" customHeight="1" thickTop="1">
      <c r="A8" s="457"/>
      <c r="B8" s="457"/>
      <c r="C8" s="457"/>
      <c r="D8" s="457"/>
      <c r="E8" s="458"/>
      <c r="F8" s="458"/>
      <c r="G8" s="458"/>
      <c r="H8" s="458"/>
      <c r="I8" s="458"/>
    </row>
    <row r="9" spans="1:11" ht="15.95" customHeight="1">
      <c r="A9" s="465"/>
      <c r="B9" s="459" t="s">
        <v>55</v>
      </c>
      <c r="C9" s="465"/>
      <c r="D9" s="475" t="s">
        <v>3</v>
      </c>
      <c r="E9" s="475" t="s">
        <v>237</v>
      </c>
      <c r="F9" s="468" t="s">
        <v>24</v>
      </c>
      <c r="G9" s="468" t="s">
        <v>296</v>
      </c>
      <c r="H9" s="468" t="s">
        <v>238</v>
      </c>
      <c r="I9" s="466"/>
      <c r="J9" s="366"/>
      <c r="K9" s="366"/>
    </row>
    <row r="10" spans="1:11" ht="15.95" customHeight="1">
      <c r="A10" s="465"/>
      <c r="B10" s="462" t="s">
        <v>56</v>
      </c>
      <c r="C10" s="465"/>
      <c r="D10" s="476" t="s">
        <v>27</v>
      </c>
      <c r="E10" s="476" t="s">
        <v>25</v>
      </c>
      <c r="F10" s="471" t="s">
        <v>47</v>
      </c>
      <c r="G10" s="471" t="s">
        <v>297</v>
      </c>
      <c r="H10" s="471" t="s">
        <v>26</v>
      </c>
      <c r="I10" s="469"/>
      <c r="J10" s="366"/>
      <c r="K10" s="366"/>
    </row>
    <row r="11" spans="1:11" ht="8.1" customHeight="1">
      <c r="A11" s="472" t="s">
        <v>2</v>
      </c>
      <c r="B11" s="472" t="s">
        <v>2</v>
      </c>
      <c r="C11" s="472"/>
      <c r="D11" s="477"/>
      <c r="E11" s="478" t="s">
        <v>2</v>
      </c>
      <c r="F11" s="473"/>
      <c r="G11" s="473"/>
      <c r="H11" s="473"/>
      <c r="I11" s="473"/>
      <c r="J11" s="366"/>
      <c r="K11" s="366"/>
    </row>
    <row r="12" spans="1:11" ht="8.1" customHeight="1">
      <c r="A12" s="296"/>
      <c r="B12" s="296"/>
      <c r="C12" s="296"/>
      <c r="D12" s="367"/>
      <c r="E12" s="368"/>
      <c r="F12" s="369"/>
      <c r="G12" s="369"/>
      <c r="H12" s="369"/>
      <c r="I12" s="369"/>
      <c r="J12" s="366"/>
      <c r="K12" s="366"/>
    </row>
    <row r="13" spans="1:11" ht="24.95" customHeight="1">
      <c r="A13" s="370"/>
      <c r="B13" s="370" t="s">
        <v>6</v>
      </c>
      <c r="C13" s="370"/>
      <c r="D13" s="371">
        <f>SUM(D14:D29)</f>
        <v>3122</v>
      </c>
      <c r="E13" s="371">
        <f>SUM(E14:E29)</f>
        <v>1161</v>
      </c>
      <c r="F13" s="371">
        <f>SUM(F14:F29)</f>
        <v>1722</v>
      </c>
      <c r="G13" s="371">
        <f>SUM(G14:G29)</f>
        <v>239</v>
      </c>
      <c r="H13" s="371">
        <f>SUM(H14:H29)</f>
        <v>0</v>
      </c>
      <c r="I13" s="372"/>
    </row>
    <row r="14" spans="1:11" s="366" customFormat="1" ht="24.95" customHeight="1">
      <c r="A14" s="373"/>
      <c r="B14" s="373" t="s">
        <v>7</v>
      </c>
      <c r="C14" s="373"/>
      <c r="D14" s="374">
        <f>SUM(E14:H14)</f>
        <v>389</v>
      </c>
      <c r="E14" s="375">
        <v>103</v>
      </c>
      <c r="F14" s="375">
        <v>258</v>
      </c>
      <c r="G14" s="375">
        <v>28</v>
      </c>
      <c r="H14" s="375"/>
      <c r="I14" s="375"/>
      <c r="K14" s="294"/>
    </row>
    <row r="15" spans="1:11" s="366" customFormat="1" ht="24.95" customHeight="1">
      <c r="A15" s="373"/>
      <c r="B15" s="373" t="s">
        <v>8</v>
      </c>
      <c r="C15" s="373"/>
      <c r="D15" s="374">
        <f t="shared" ref="D15:D29" si="0">SUM(E15:H15)</f>
        <v>297</v>
      </c>
      <c r="E15" s="375">
        <v>71</v>
      </c>
      <c r="F15" s="375">
        <v>210</v>
      </c>
      <c r="G15" s="375">
        <v>16</v>
      </c>
      <c r="H15" s="375"/>
      <c r="I15" s="375"/>
      <c r="K15" s="294"/>
    </row>
    <row r="16" spans="1:11" s="366" customFormat="1" ht="24.95" customHeight="1">
      <c r="A16" s="373"/>
      <c r="B16" s="373" t="s">
        <v>9</v>
      </c>
      <c r="C16" s="373"/>
      <c r="D16" s="374">
        <f t="shared" si="0"/>
        <v>260</v>
      </c>
      <c r="E16" s="375">
        <v>109</v>
      </c>
      <c r="F16" s="375">
        <v>149</v>
      </c>
      <c r="G16" s="375">
        <v>2</v>
      </c>
      <c r="H16" s="375"/>
      <c r="I16" s="375"/>
      <c r="K16" s="294"/>
    </row>
    <row r="17" spans="1:11" s="366" customFormat="1" ht="24.95" customHeight="1">
      <c r="A17" s="373"/>
      <c r="B17" s="373" t="s">
        <v>10</v>
      </c>
      <c r="C17" s="373"/>
      <c r="D17" s="374">
        <f t="shared" si="0"/>
        <v>108</v>
      </c>
      <c r="E17" s="375">
        <v>33</v>
      </c>
      <c r="F17" s="375">
        <v>58</v>
      </c>
      <c r="G17" s="375">
        <v>17</v>
      </c>
      <c r="H17" s="375"/>
      <c r="I17" s="375"/>
      <c r="K17" s="294"/>
    </row>
    <row r="18" spans="1:11" s="366" customFormat="1" ht="24.95" customHeight="1">
      <c r="A18" s="373"/>
      <c r="B18" s="373" t="s">
        <v>11</v>
      </c>
      <c r="C18" s="373"/>
      <c r="D18" s="374">
        <f t="shared" si="0"/>
        <v>155</v>
      </c>
      <c r="E18" s="375">
        <v>51</v>
      </c>
      <c r="F18" s="375">
        <v>93</v>
      </c>
      <c r="G18" s="375">
        <v>11</v>
      </c>
      <c r="H18" s="375"/>
      <c r="I18" s="375"/>
      <c r="K18" s="294"/>
    </row>
    <row r="19" spans="1:11" s="366" customFormat="1" ht="24.95" customHeight="1">
      <c r="A19" s="373"/>
      <c r="B19" s="373" t="s">
        <v>12</v>
      </c>
      <c r="C19" s="373"/>
      <c r="D19" s="374">
        <f t="shared" si="0"/>
        <v>339</v>
      </c>
      <c r="E19" s="539">
        <v>96</v>
      </c>
      <c r="F19" s="539">
        <v>231</v>
      </c>
      <c r="G19" s="539">
        <v>12</v>
      </c>
      <c r="H19" s="539"/>
      <c r="I19" s="375"/>
      <c r="K19" s="294"/>
    </row>
    <row r="20" spans="1:11" s="366" customFormat="1" ht="24.95" customHeight="1">
      <c r="A20" s="373"/>
      <c r="B20" s="373" t="s">
        <v>13</v>
      </c>
      <c r="C20" s="373"/>
      <c r="D20" s="374">
        <f t="shared" si="0"/>
        <v>344</v>
      </c>
      <c r="E20" s="539">
        <v>98</v>
      </c>
      <c r="F20" s="539">
        <v>227</v>
      </c>
      <c r="G20" s="539">
        <v>19</v>
      </c>
      <c r="H20" s="539"/>
      <c r="I20" s="375"/>
      <c r="K20" s="294"/>
    </row>
    <row r="21" spans="1:11" s="366" customFormat="1" ht="24.95" customHeight="1">
      <c r="A21" s="373"/>
      <c r="B21" s="373" t="s">
        <v>14</v>
      </c>
      <c r="C21" s="373"/>
      <c r="D21" s="374">
        <f t="shared" si="0"/>
        <v>40</v>
      </c>
      <c r="E21" s="539">
        <v>12</v>
      </c>
      <c r="F21" s="539">
        <v>28</v>
      </c>
      <c r="G21" s="541" t="s">
        <v>116</v>
      </c>
      <c r="H21" s="541"/>
      <c r="I21" s="375"/>
      <c r="K21" s="294"/>
    </row>
    <row r="22" spans="1:11" s="366" customFormat="1" ht="24.95" customHeight="1">
      <c r="A22" s="373"/>
      <c r="B22" s="373" t="s">
        <v>15</v>
      </c>
      <c r="C22" s="373"/>
      <c r="D22" s="374">
        <f t="shared" si="0"/>
        <v>106</v>
      </c>
      <c r="E22" s="539">
        <v>41</v>
      </c>
      <c r="F22" s="539">
        <v>56</v>
      </c>
      <c r="G22" s="539">
        <v>9</v>
      </c>
      <c r="H22" s="539"/>
      <c r="I22" s="375"/>
      <c r="K22" s="294"/>
    </row>
    <row r="23" spans="1:11" s="366" customFormat="1" ht="24.95" customHeight="1">
      <c r="A23" s="373"/>
      <c r="B23" s="373" t="s">
        <v>16</v>
      </c>
      <c r="C23" s="373"/>
      <c r="D23" s="374">
        <f t="shared" si="0"/>
        <v>329</v>
      </c>
      <c r="E23" s="539">
        <v>135</v>
      </c>
      <c r="F23" s="539">
        <v>166</v>
      </c>
      <c r="G23" s="539">
        <v>28</v>
      </c>
      <c r="H23" s="539"/>
      <c r="I23" s="375"/>
      <c r="K23" s="294"/>
    </row>
    <row r="24" spans="1:11" s="366" customFormat="1" ht="24.95" customHeight="1">
      <c r="A24" s="373"/>
      <c r="B24" s="373" t="s">
        <v>17</v>
      </c>
      <c r="C24" s="373"/>
      <c r="D24" s="374">
        <f t="shared" si="0"/>
        <v>271</v>
      </c>
      <c r="E24" s="539">
        <v>241</v>
      </c>
      <c r="F24" s="539">
        <v>4</v>
      </c>
      <c r="G24" s="539">
        <v>26</v>
      </c>
      <c r="H24" s="539"/>
      <c r="I24" s="375"/>
      <c r="K24" s="294"/>
    </row>
    <row r="25" spans="1:11" s="366" customFormat="1" ht="24.95" customHeight="1">
      <c r="A25" s="373"/>
      <c r="B25" s="373" t="s">
        <v>18</v>
      </c>
      <c r="C25" s="373"/>
      <c r="D25" s="374">
        <f t="shared" si="0"/>
        <v>231</v>
      </c>
      <c r="E25" s="539">
        <v>88</v>
      </c>
      <c r="F25" s="539">
        <v>109</v>
      </c>
      <c r="G25" s="539">
        <v>34</v>
      </c>
      <c r="H25" s="539"/>
      <c r="I25" s="375"/>
      <c r="K25" s="294"/>
    </row>
    <row r="26" spans="1:11" s="366" customFormat="1" ht="24.95" customHeight="1">
      <c r="A26" s="373"/>
      <c r="B26" s="373" t="s">
        <v>19</v>
      </c>
      <c r="C26" s="373"/>
      <c r="D26" s="374">
        <f t="shared" si="0"/>
        <v>190</v>
      </c>
      <c r="E26" s="539">
        <v>53</v>
      </c>
      <c r="F26" s="539">
        <v>123</v>
      </c>
      <c r="G26" s="539">
        <v>14</v>
      </c>
      <c r="H26" s="539"/>
      <c r="I26" s="375"/>
      <c r="K26" s="294"/>
    </row>
    <row r="27" spans="1:11" s="366" customFormat="1" ht="24.95" customHeight="1">
      <c r="A27" s="373"/>
      <c r="B27" s="373" t="s">
        <v>20</v>
      </c>
      <c r="C27" s="373"/>
      <c r="D27" s="374">
        <f t="shared" si="0"/>
        <v>46</v>
      </c>
      <c r="E27" s="539">
        <v>24</v>
      </c>
      <c r="F27" s="541" t="s">
        <v>116</v>
      </c>
      <c r="G27" s="539">
        <v>22</v>
      </c>
      <c r="H27" s="539"/>
      <c r="I27" s="375"/>
      <c r="K27" s="294"/>
    </row>
    <row r="28" spans="1:11" s="366" customFormat="1" ht="24.95" customHeight="1">
      <c r="A28" s="373"/>
      <c r="B28" s="373" t="s">
        <v>21</v>
      </c>
      <c r="C28" s="373"/>
      <c r="D28" s="374">
        <f>SUM(E28:H28)</f>
        <v>13</v>
      </c>
      <c r="E28" s="539">
        <v>2</v>
      </c>
      <c r="F28" s="539">
        <v>10</v>
      </c>
      <c r="G28" s="539">
        <v>1</v>
      </c>
      <c r="H28" s="541"/>
      <c r="I28" s="375"/>
      <c r="K28" s="294"/>
    </row>
    <row r="29" spans="1:11" ht="24.95" customHeight="1">
      <c r="B29" s="68" t="s">
        <v>22</v>
      </c>
      <c r="C29" s="68"/>
      <c r="D29" s="374">
        <f t="shared" si="0"/>
        <v>4</v>
      </c>
      <c r="E29" s="376">
        <v>4</v>
      </c>
      <c r="F29" s="377" t="s">
        <v>116</v>
      </c>
      <c r="G29" s="377" t="s">
        <v>116</v>
      </c>
      <c r="H29" s="377"/>
      <c r="I29" s="376"/>
    </row>
    <row r="30" spans="1:11" ht="8.1" customHeight="1" thickBot="1">
      <c r="A30" s="378"/>
      <c r="B30" s="378"/>
      <c r="C30" s="378"/>
      <c r="D30" s="378"/>
      <c r="E30" s="379"/>
      <c r="F30" s="379"/>
      <c r="G30" s="379"/>
      <c r="H30" s="379"/>
      <c r="I30" s="379"/>
    </row>
    <row r="31" spans="1:11" s="265" customFormat="1" ht="15.95" customHeight="1">
      <c r="A31" s="380"/>
      <c r="B31" s="380"/>
      <c r="C31" s="380"/>
      <c r="D31" s="380"/>
      <c r="E31" s="381"/>
      <c r="F31" s="381"/>
      <c r="I31" s="382" t="s">
        <v>120</v>
      </c>
    </row>
    <row r="32" spans="1:11" s="265" customFormat="1" ht="15.95" customHeight="1">
      <c r="F32" s="206"/>
      <c r="G32" s="206"/>
      <c r="H32" s="206"/>
      <c r="I32" s="80" t="s">
        <v>272</v>
      </c>
    </row>
    <row r="33" spans="1:9" s="265" customFormat="1" ht="15.95" customHeight="1">
      <c r="A33" s="85"/>
      <c r="B33" s="76" t="s">
        <v>273</v>
      </c>
      <c r="D33" s="203"/>
      <c r="E33" s="383"/>
      <c r="F33" s="206"/>
    </row>
    <row r="34" spans="1:9" s="265" customFormat="1" ht="15.95" customHeight="1">
      <c r="A34" s="204"/>
      <c r="B34" s="203" t="s">
        <v>274</v>
      </c>
      <c r="C34" s="203"/>
      <c r="D34" s="204"/>
      <c r="E34" s="383"/>
      <c r="F34" s="206"/>
      <c r="G34" s="206"/>
      <c r="H34" s="206"/>
      <c r="I34" s="206"/>
    </row>
    <row r="35" spans="1:9" s="265" customFormat="1" ht="15.95" customHeight="1">
      <c r="A35" s="384"/>
      <c r="B35" s="204" t="s">
        <v>280</v>
      </c>
      <c r="C35" s="204"/>
      <c r="D35" s="203"/>
      <c r="E35" s="383"/>
      <c r="F35" s="206"/>
    </row>
    <row r="36" spans="1:9" s="265" customFormat="1" ht="15.95" customHeight="1">
      <c r="A36" s="204"/>
      <c r="B36" s="385" t="s">
        <v>279</v>
      </c>
      <c r="C36" s="385"/>
      <c r="D36" s="204"/>
      <c r="E36" s="383"/>
      <c r="F36" s="206"/>
      <c r="G36" s="206"/>
      <c r="H36" s="206"/>
      <c r="I36" s="206"/>
    </row>
    <row r="37" spans="1:9" s="265" customFormat="1" ht="15.95" customHeight="1">
      <c r="A37" s="85"/>
      <c r="B37" s="204" t="s">
        <v>281</v>
      </c>
      <c r="C37" s="204"/>
      <c r="D37" s="385"/>
      <c r="E37" s="206"/>
      <c r="F37" s="206"/>
      <c r="G37" s="206"/>
      <c r="H37" s="206"/>
      <c r="I37" s="206"/>
    </row>
    <row r="38" spans="1:9" s="265" customFormat="1" ht="15.95" customHeight="1">
      <c r="A38" s="204"/>
      <c r="B38" s="203" t="s">
        <v>276</v>
      </c>
      <c r="C38" s="203"/>
      <c r="D38" s="204"/>
      <c r="E38" s="206"/>
      <c r="F38" s="206"/>
      <c r="G38" s="206"/>
      <c r="H38" s="206"/>
      <c r="I38" s="206"/>
    </row>
    <row r="39" spans="1:9" s="265" customFormat="1" ht="15.95" customHeight="1">
      <c r="A39" s="88"/>
      <c r="B39" s="204" t="s">
        <v>278</v>
      </c>
      <c r="C39" s="204"/>
      <c r="E39" s="206"/>
      <c r="F39" s="206"/>
      <c r="G39" s="206"/>
      <c r="H39" s="206"/>
      <c r="I39" s="206"/>
    </row>
    <row r="40" spans="1:9" ht="15.95" customHeight="1">
      <c r="A40" s="42"/>
      <c r="B40" s="42"/>
      <c r="C40" s="42"/>
    </row>
  </sheetData>
  <hyperlinks>
    <hyperlink ref="H1" r:id="rId1" xr:uid="{00000000-0004-0000-0300-000000000000}"/>
  </hyperlinks>
  <printOptions horizontalCentered="1" gridLinesSet="0"/>
  <pageMargins left="0.39370078740157499" right="0.39370078740157499" top="0.74803149606299202" bottom="0.511811023622047" header="0.23622047244094499" footer="0.39370078740157499"/>
  <pageSetup paperSize="9" orientation="portrait" r:id="rId2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92D050"/>
    <pageSetUpPr fitToPage="1"/>
  </sheetPr>
  <dimension ref="A1:P37"/>
  <sheetViews>
    <sheetView showGridLines="0" view="pageBreakPreview" topLeftCell="A10" zoomScaleSheetLayoutView="100" workbookViewId="0">
      <selection activeCell="J13" sqref="J13"/>
    </sheetView>
  </sheetViews>
  <sheetFormatPr defaultRowHeight="15.95" customHeight="1"/>
  <cols>
    <col min="1" max="1" width="1.7109375" style="42" customWidth="1"/>
    <col min="2" max="2" width="10.85546875" style="42" customWidth="1"/>
    <col min="3" max="3" width="9.140625" style="42" customWidth="1"/>
    <col min="4" max="4" width="10.7109375" style="42" customWidth="1"/>
    <col min="5" max="5" width="13.85546875" style="42" customWidth="1"/>
    <col min="6" max="6" width="9.42578125" style="42" customWidth="1"/>
    <col min="7" max="7" width="17.42578125" style="42" customWidth="1"/>
    <col min="8" max="8" width="1.7109375" style="42" customWidth="1"/>
    <col min="9" max="9" width="10.7109375" style="42" customWidth="1"/>
    <col min="10" max="10" width="13.85546875" style="42" customWidth="1"/>
    <col min="11" max="11" width="9.42578125" style="42" customWidth="1"/>
    <col min="12" max="12" width="1.7109375" style="42" customWidth="1"/>
    <col min="13" max="257" width="9.140625" style="42"/>
    <col min="258" max="258" width="25.7109375" style="42" customWidth="1"/>
    <col min="259" max="259" width="2" style="42" customWidth="1"/>
    <col min="260" max="260" width="15.7109375" style="42" customWidth="1"/>
    <col min="261" max="261" width="2.42578125" style="42" customWidth="1"/>
    <col min="262" max="262" width="15.7109375" style="42" customWidth="1"/>
    <col min="263" max="263" width="2.7109375" style="42" customWidth="1"/>
    <col min="264" max="264" width="15.7109375" style="42" customWidth="1"/>
    <col min="265" max="265" width="2.42578125" style="42" customWidth="1"/>
    <col min="266" max="266" width="15.7109375" style="42" customWidth="1"/>
    <col min="267" max="267" width="3.28515625" style="42" customWidth="1"/>
    <col min="268" max="513" width="9.140625" style="42"/>
    <col min="514" max="514" width="25.7109375" style="42" customWidth="1"/>
    <col min="515" max="515" width="2" style="42" customWidth="1"/>
    <col min="516" max="516" width="15.7109375" style="42" customWidth="1"/>
    <col min="517" max="517" width="2.42578125" style="42" customWidth="1"/>
    <col min="518" max="518" width="15.7109375" style="42" customWidth="1"/>
    <col min="519" max="519" width="2.7109375" style="42" customWidth="1"/>
    <col min="520" max="520" width="15.7109375" style="42" customWidth="1"/>
    <col min="521" max="521" width="2.42578125" style="42" customWidth="1"/>
    <col min="522" max="522" width="15.7109375" style="42" customWidth="1"/>
    <col min="523" max="523" width="3.28515625" style="42" customWidth="1"/>
    <col min="524" max="769" width="9.140625" style="42"/>
    <col min="770" max="770" width="25.7109375" style="42" customWidth="1"/>
    <col min="771" max="771" width="2" style="42" customWidth="1"/>
    <col min="772" max="772" width="15.7109375" style="42" customWidth="1"/>
    <col min="773" max="773" width="2.42578125" style="42" customWidth="1"/>
    <col min="774" max="774" width="15.7109375" style="42" customWidth="1"/>
    <col min="775" max="775" width="2.7109375" style="42" customWidth="1"/>
    <col min="776" max="776" width="15.7109375" style="42" customWidth="1"/>
    <col min="777" max="777" width="2.42578125" style="42" customWidth="1"/>
    <col min="778" max="778" width="15.7109375" style="42" customWidth="1"/>
    <col min="779" max="779" width="3.28515625" style="42" customWidth="1"/>
    <col min="780" max="1025" width="9.140625" style="42"/>
    <col min="1026" max="1026" width="25.7109375" style="42" customWidth="1"/>
    <col min="1027" max="1027" width="2" style="42" customWidth="1"/>
    <col min="1028" max="1028" width="15.7109375" style="42" customWidth="1"/>
    <col min="1029" max="1029" width="2.42578125" style="42" customWidth="1"/>
    <col min="1030" max="1030" width="15.7109375" style="42" customWidth="1"/>
    <col min="1031" max="1031" width="2.7109375" style="42" customWidth="1"/>
    <col min="1032" max="1032" width="15.7109375" style="42" customWidth="1"/>
    <col min="1033" max="1033" width="2.42578125" style="42" customWidth="1"/>
    <col min="1034" max="1034" width="15.7109375" style="42" customWidth="1"/>
    <col min="1035" max="1035" width="3.28515625" style="42" customWidth="1"/>
    <col min="1036" max="1281" width="9.140625" style="42"/>
    <col min="1282" max="1282" width="25.7109375" style="42" customWidth="1"/>
    <col min="1283" max="1283" width="2" style="42" customWidth="1"/>
    <col min="1284" max="1284" width="15.7109375" style="42" customWidth="1"/>
    <col min="1285" max="1285" width="2.42578125" style="42" customWidth="1"/>
    <col min="1286" max="1286" width="15.7109375" style="42" customWidth="1"/>
    <col min="1287" max="1287" width="2.7109375" style="42" customWidth="1"/>
    <col min="1288" max="1288" width="15.7109375" style="42" customWidth="1"/>
    <col min="1289" max="1289" width="2.42578125" style="42" customWidth="1"/>
    <col min="1290" max="1290" width="15.7109375" style="42" customWidth="1"/>
    <col min="1291" max="1291" width="3.28515625" style="42" customWidth="1"/>
    <col min="1292" max="1537" width="9.140625" style="42"/>
    <col min="1538" max="1538" width="25.7109375" style="42" customWidth="1"/>
    <col min="1539" max="1539" width="2" style="42" customWidth="1"/>
    <col min="1540" max="1540" width="15.7109375" style="42" customWidth="1"/>
    <col min="1541" max="1541" width="2.42578125" style="42" customWidth="1"/>
    <col min="1542" max="1542" width="15.7109375" style="42" customWidth="1"/>
    <col min="1543" max="1543" width="2.7109375" style="42" customWidth="1"/>
    <col min="1544" max="1544" width="15.7109375" style="42" customWidth="1"/>
    <col min="1545" max="1545" width="2.42578125" style="42" customWidth="1"/>
    <col min="1546" max="1546" width="15.7109375" style="42" customWidth="1"/>
    <col min="1547" max="1547" width="3.28515625" style="42" customWidth="1"/>
    <col min="1548" max="1793" width="9.140625" style="42"/>
    <col min="1794" max="1794" width="25.7109375" style="42" customWidth="1"/>
    <col min="1795" max="1795" width="2" style="42" customWidth="1"/>
    <col min="1796" max="1796" width="15.7109375" style="42" customWidth="1"/>
    <col min="1797" max="1797" width="2.42578125" style="42" customWidth="1"/>
    <col min="1798" max="1798" width="15.7109375" style="42" customWidth="1"/>
    <col min="1799" max="1799" width="2.7109375" style="42" customWidth="1"/>
    <col min="1800" max="1800" width="15.7109375" style="42" customWidth="1"/>
    <col min="1801" max="1801" width="2.42578125" style="42" customWidth="1"/>
    <col min="1802" max="1802" width="15.7109375" style="42" customWidth="1"/>
    <col min="1803" max="1803" width="3.28515625" style="42" customWidth="1"/>
    <col min="1804" max="2049" width="9.140625" style="42"/>
    <col min="2050" max="2050" width="25.7109375" style="42" customWidth="1"/>
    <col min="2051" max="2051" width="2" style="42" customWidth="1"/>
    <col min="2052" max="2052" width="15.7109375" style="42" customWidth="1"/>
    <col min="2053" max="2053" width="2.42578125" style="42" customWidth="1"/>
    <col min="2054" max="2054" width="15.7109375" style="42" customWidth="1"/>
    <col min="2055" max="2055" width="2.7109375" style="42" customWidth="1"/>
    <col min="2056" max="2056" width="15.7109375" style="42" customWidth="1"/>
    <col min="2057" max="2057" width="2.42578125" style="42" customWidth="1"/>
    <col min="2058" max="2058" width="15.7109375" style="42" customWidth="1"/>
    <col min="2059" max="2059" width="3.28515625" style="42" customWidth="1"/>
    <col min="2060" max="2305" width="9.140625" style="42"/>
    <col min="2306" max="2306" width="25.7109375" style="42" customWidth="1"/>
    <col min="2307" max="2307" width="2" style="42" customWidth="1"/>
    <col min="2308" max="2308" width="15.7109375" style="42" customWidth="1"/>
    <col min="2309" max="2309" width="2.42578125" style="42" customWidth="1"/>
    <col min="2310" max="2310" width="15.7109375" style="42" customWidth="1"/>
    <col min="2311" max="2311" width="2.7109375" style="42" customWidth="1"/>
    <col min="2312" max="2312" width="15.7109375" style="42" customWidth="1"/>
    <col min="2313" max="2313" width="2.42578125" style="42" customWidth="1"/>
    <col min="2314" max="2314" width="15.7109375" style="42" customWidth="1"/>
    <col min="2315" max="2315" width="3.28515625" style="42" customWidth="1"/>
    <col min="2316" max="2561" width="9.140625" style="42"/>
    <col min="2562" max="2562" width="25.7109375" style="42" customWidth="1"/>
    <col min="2563" max="2563" width="2" style="42" customWidth="1"/>
    <col min="2564" max="2564" width="15.7109375" style="42" customWidth="1"/>
    <col min="2565" max="2565" width="2.42578125" style="42" customWidth="1"/>
    <col min="2566" max="2566" width="15.7109375" style="42" customWidth="1"/>
    <col min="2567" max="2567" width="2.7109375" style="42" customWidth="1"/>
    <col min="2568" max="2568" width="15.7109375" style="42" customWidth="1"/>
    <col min="2569" max="2569" width="2.42578125" style="42" customWidth="1"/>
    <col min="2570" max="2570" width="15.7109375" style="42" customWidth="1"/>
    <col min="2571" max="2571" width="3.28515625" style="42" customWidth="1"/>
    <col min="2572" max="2817" width="9.140625" style="42"/>
    <col min="2818" max="2818" width="25.7109375" style="42" customWidth="1"/>
    <col min="2819" max="2819" width="2" style="42" customWidth="1"/>
    <col min="2820" max="2820" width="15.7109375" style="42" customWidth="1"/>
    <col min="2821" max="2821" width="2.42578125" style="42" customWidth="1"/>
    <col min="2822" max="2822" width="15.7109375" style="42" customWidth="1"/>
    <col min="2823" max="2823" width="2.7109375" style="42" customWidth="1"/>
    <col min="2824" max="2824" width="15.7109375" style="42" customWidth="1"/>
    <col min="2825" max="2825" width="2.42578125" style="42" customWidth="1"/>
    <col min="2826" max="2826" width="15.7109375" style="42" customWidth="1"/>
    <col min="2827" max="2827" width="3.28515625" style="42" customWidth="1"/>
    <col min="2828" max="3073" width="9.140625" style="42"/>
    <col min="3074" max="3074" width="25.7109375" style="42" customWidth="1"/>
    <col min="3075" max="3075" width="2" style="42" customWidth="1"/>
    <col min="3076" max="3076" width="15.7109375" style="42" customWidth="1"/>
    <col min="3077" max="3077" width="2.42578125" style="42" customWidth="1"/>
    <col min="3078" max="3078" width="15.7109375" style="42" customWidth="1"/>
    <col min="3079" max="3079" width="2.7109375" style="42" customWidth="1"/>
    <col min="3080" max="3080" width="15.7109375" style="42" customWidth="1"/>
    <col min="3081" max="3081" width="2.42578125" style="42" customWidth="1"/>
    <col min="3082" max="3082" width="15.7109375" style="42" customWidth="1"/>
    <col min="3083" max="3083" width="3.28515625" style="42" customWidth="1"/>
    <col min="3084" max="3329" width="9.140625" style="42"/>
    <col min="3330" max="3330" width="25.7109375" style="42" customWidth="1"/>
    <col min="3331" max="3331" width="2" style="42" customWidth="1"/>
    <col min="3332" max="3332" width="15.7109375" style="42" customWidth="1"/>
    <col min="3333" max="3333" width="2.42578125" style="42" customWidth="1"/>
    <col min="3334" max="3334" width="15.7109375" style="42" customWidth="1"/>
    <col min="3335" max="3335" width="2.7109375" style="42" customWidth="1"/>
    <col min="3336" max="3336" width="15.7109375" style="42" customWidth="1"/>
    <col min="3337" max="3337" width="2.42578125" style="42" customWidth="1"/>
    <col min="3338" max="3338" width="15.7109375" style="42" customWidth="1"/>
    <col min="3339" max="3339" width="3.28515625" style="42" customWidth="1"/>
    <col min="3340" max="3585" width="9.140625" style="42"/>
    <col min="3586" max="3586" width="25.7109375" style="42" customWidth="1"/>
    <col min="3587" max="3587" width="2" style="42" customWidth="1"/>
    <col min="3588" max="3588" width="15.7109375" style="42" customWidth="1"/>
    <col min="3589" max="3589" width="2.42578125" style="42" customWidth="1"/>
    <col min="3590" max="3590" width="15.7109375" style="42" customWidth="1"/>
    <col min="3591" max="3591" width="2.7109375" style="42" customWidth="1"/>
    <col min="3592" max="3592" width="15.7109375" style="42" customWidth="1"/>
    <col min="3593" max="3593" width="2.42578125" style="42" customWidth="1"/>
    <col min="3594" max="3594" width="15.7109375" style="42" customWidth="1"/>
    <col min="3595" max="3595" width="3.28515625" style="42" customWidth="1"/>
    <col min="3596" max="3841" width="9.140625" style="42"/>
    <col min="3842" max="3842" width="25.7109375" style="42" customWidth="1"/>
    <col min="3843" max="3843" width="2" style="42" customWidth="1"/>
    <col min="3844" max="3844" width="15.7109375" style="42" customWidth="1"/>
    <col min="3845" max="3845" width="2.42578125" style="42" customWidth="1"/>
    <col min="3846" max="3846" width="15.7109375" style="42" customWidth="1"/>
    <col min="3847" max="3847" width="2.7109375" style="42" customWidth="1"/>
    <col min="3848" max="3848" width="15.7109375" style="42" customWidth="1"/>
    <col min="3849" max="3849" width="2.42578125" style="42" customWidth="1"/>
    <col min="3850" max="3850" width="15.7109375" style="42" customWidth="1"/>
    <col min="3851" max="3851" width="3.28515625" style="42" customWidth="1"/>
    <col min="3852" max="4097" width="9.140625" style="42"/>
    <col min="4098" max="4098" width="25.7109375" style="42" customWidth="1"/>
    <col min="4099" max="4099" width="2" style="42" customWidth="1"/>
    <col min="4100" max="4100" width="15.7109375" style="42" customWidth="1"/>
    <col min="4101" max="4101" width="2.42578125" style="42" customWidth="1"/>
    <col min="4102" max="4102" width="15.7109375" style="42" customWidth="1"/>
    <col min="4103" max="4103" width="2.7109375" style="42" customWidth="1"/>
    <col min="4104" max="4104" width="15.7109375" style="42" customWidth="1"/>
    <col min="4105" max="4105" width="2.42578125" style="42" customWidth="1"/>
    <col min="4106" max="4106" width="15.7109375" style="42" customWidth="1"/>
    <col min="4107" max="4107" width="3.28515625" style="42" customWidth="1"/>
    <col min="4108" max="4353" width="9.140625" style="42"/>
    <col min="4354" max="4354" width="25.7109375" style="42" customWidth="1"/>
    <col min="4355" max="4355" width="2" style="42" customWidth="1"/>
    <col min="4356" max="4356" width="15.7109375" style="42" customWidth="1"/>
    <col min="4357" max="4357" width="2.42578125" style="42" customWidth="1"/>
    <col min="4358" max="4358" width="15.7109375" style="42" customWidth="1"/>
    <col min="4359" max="4359" width="2.7109375" style="42" customWidth="1"/>
    <col min="4360" max="4360" width="15.7109375" style="42" customWidth="1"/>
    <col min="4361" max="4361" width="2.42578125" style="42" customWidth="1"/>
    <col min="4362" max="4362" width="15.7109375" style="42" customWidth="1"/>
    <col min="4363" max="4363" width="3.28515625" style="42" customWidth="1"/>
    <col min="4364" max="4609" width="9.140625" style="42"/>
    <col min="4610" max="4610" width="25.7109375" style="42" customWidth="1"/>
    <col min="4611" max="4611" width="2" style="42" customWidth="1"/>
    <col min="4612" max="4612" width="15.7109375" style="42" customWidth="1"/>
    <col min="4613" max="4613" width="2.42578125" style="42" customWidth="1"/>
    <col min="4614" max="4614" width="15.7109375" style="42" customWidth="1"/>
    <col min="4615" max="4615" width="2.7109375" style="42" customWidth="1"/>
    <col min="4616" max="4616" width="15.7109375" style="42" customWidth="1"/>
    <col min="4617" max="4617" width="2.42578125" style="42" customWidth="1"/>
    <col min="4618" max="4618" width="15.7109375" style="42" customWidth="1"/>
    <col min="4619" max="4619" width="3.28515625" style="42" customWidth="1"/>
    <col min="4620" max="4865" width="9.140625" style="42"/>
    <col min="4866" max="4866" width="25.7109375" style="42" customWidth="1"/>
    <col min="4867" max="4867" width="2" style="42" customWidth="1"/>
    <col min="4868" max="4868" width="15.7109375" style="42" customWidth="1"/>
    <col min="4869" max="4869" width="2.42578125" style="42" customWidth="1"/>
    <col min="4870" max="4870" width="15.7109375" style="42" customWidth="1"/>
    <col min="4871" max="4871" width="2.7109375" style="42" customWidth="1"/>
    <col min="4872" max="4872" width="15.7109375" style="42" customWidth="1"/>
    <col min="4873" max="4873" width="2.42578125" style="42" customWidth="1"/>
    <col min="4874" max="4874" width="15.7109375" style="42" customWidth="1"/>
    <col min="4875" max="4875" width="3.28515625" style="42" customWidth="1"/>
    <col min="4876" max="5121" width="9.140625" style="42"/>
    <col min="5122" max="5122" width="25.7109375" style="42" customWidth="1"/>
    <col min="5123" max="5123" width="2" style="42" customWidth="1"/>
    <col min="5124" max="5124" width="15.7109375" style="42" customWidth="1"/>
    <col min="5125" max="5125" width="2.42578125" style="42" customWidth="1"/>
    <col min="5126" max="5126" width="15.7109375" style="42" customWidth="1"/>
    <col min="5127" max="5127" width="2.7109375" style="42" customWidth="1"/>
    <col min="5128" max="5128" width="15.7109375" style="42" customWidth="1"/>
    <col min="5129" max="5129" width="2.42578125" style="42" customWidth="1"/>
    <col min="5130" max="5130" width="15.7109375" style="42" customWidth="1"/>
    <col min="5131" max="5131" width="3.28515625" style="42" customWidth="1"/>
    <col min="5132" max="5377" width="9.140625" style="42"/>
    <col min="5378" max="5378" width="25.7109375" style="42" customWidth="1"/>
    <col min="5379" max="5379" width="2" style="42" customWidth="1"/>
    <col min="5380" max="5380" width="15.7109375" style="42" customWidth="1"/>
    <col min="5381" max="5381" width="2.42578125" style="42" customWidth="1"/>
    <col min="5382" max="5382" width="15.7109375" style="42" customWidth="1"/>
    <col min="5383" max="5383" width="2.7109375" style="42" customWidth="1"/>
    <col min="5384" max="5384" width="15.7109375" style="42" customWidth="1"/>
    <col min="5385" max="5385" width="2.42578125" style="42" customWidth="1"/>
    <col min="5386" max="5386" width="15.7109375" style="42" customWidth="1"/>
    <col min="5387" max="5387" width="3.28515625" style="42" customWidth="1"/>
    <col min="5388" max="5633" width="9.140625" style="42"/>
    <col min="5634" max="5634" width="25.7109375" style="42" customWidth="1"/>
    <col min="5635" max="5635" width="2" style="42" customWidth="1"/>
    <col min="5636" max="5636" width="15.7109375" style="42" customWidth="1"/>
    <col min="5637" max="5637" width="2.42578125" style="42" customWidth="1"/>
    <col min="5638" max="5638" width="15.7109375" style="42" customWidth="1"/>
    <col min="5639" max="5639" width="2.7109375" style="42" customWidth="1"/>
    <col min="5640" max="5640" width="15.7109375" style="42" customWidth="1"/>
    <col min="5641" max="5641" width="2.42578125" style="42" customWidth="1"/>
    <col min="5642" max="5642" width="15.7109375" style="42" customWidth="1"/>
    <col min="5643" max="5643" width="3.28515625" style="42" customWidth="1"/>
    <col min="5644" max="5889" width="9.140625" style="42"/>
    <col min="5890" max="5890" width="25.7109375" style="42" customWidth="1"/>
    <col min="5891" max="5891" width="2" style="42" customWidth="1"/>
    <col min="5892" max="5892" width="15.7109375" style="42" customWidth="1"/>
    <col min="5893" max="5893" width="2.42578125" style="42" customWidth="1"/>
    <col min="5894" max="5894" width="15.7109375" style="42" customWidth="1"/>
    <col min="5895" max="5895" width="2.7109375" style="42" customWidth="1"/>
    <col min="5896" max="5896" width="15.7109375" style="42" customWidth="1"/>
    <col min="5897" max="5897" width="2.42578125" style="42" customWidth="1"/>
    <col min="5898" max="5898" width="15.7109375" style="42" customWidth="1"/>
    <col min="5899" max="5899" width="3.28515625" style="42" customWidth="1"/>
    <col min="5900" max="6145" width="9.140625" style="42"/>
    <col min="6146" max="6146" width="25.7109375" style="42" customWidth="1"/>
    <col min="6147" max="6147" width="2" style="42" customWidth="1"/>
    <col min="6148" max="6148" width="15.7109375" style="42" customWidth="1"/>
    <col min="6149" max="6149" width="2.42578125" style="42" customWidth="1"/>
    <col min="6150" max="6150" width="15.7109375" style="42" customWidth="1"/>
    <col min="6151" max="6151" width="2.7109375" style="42" customWidth="1"/>
    <col min="6152" max="6152" width="15.7109375" style="42" customWidth="1"/>
    <col min="6153" max="6153" width="2.42578125" style="42" customWidth="1"/>
    <col min="6154" max="6154" width="15.7109375" style="42" customWidth="1"/>
    <col min="6155" max="6155" width="3.28515625" style="42" customWidth="1"/>
    <col min="6156" max="6401" width="9.140625" style="42"/>
    <col min="6402" max="6402" width="25.7109375" style="42" customWidth="1"/>
    <col min="6403" max="6403" width="2" style="42" customWidth="1"/>
    <col min="6404" max="6404" width="15.7109375" style="42" customWidth="1"/>
    <col min="6405" max="6405" width="2.42578125" style="42" customWidth="1"/>
    <col min="6406" max="6406" width="15.7109375" style="42" customWidth="1"/>
    <col min="6407" max="6407" width="2.7109375" style="42" customWidth="1"/>
    <col min="6408" max="6408" width="15.7109375" style="42" customWidth="1"/>
    <col min="6409" max="6409" width="2.42578125" style="42" customWidth="1"/>
    <col min="6410" max="6410" width="15.7109375" style="42" customWidth="1"/>
    <col min="6411" max="6411" width="3.28515625" style="42" customWidth="1"/>
    <col min="6412" max="6657" width="9.140625" style="42"/>
    <col min="6658" max="6658" width="25.7109375" style="42" customWidth="1"/>
    <col min="6659" max="6659" width="2" style="42" customWidth="1"/>
    <col min="6660" max="6660" width="15.7109375" style="42" customWidth="1"/>
    <col min="6661" max="6661" width="2.42578125" style="42" customWidth="1"/>
    <col min="6662" max="6662" width="15.7109375" style="42" customWidth="1"/>
    <col min="6663" max="6663" width="2.7109375" style="42" customWidth="1"/>
    <col min="6664" max="6664" width="15.7109375" style="42" customWidth="1"/>
    <col min="6665" max="6665" width="2.42578125" style="42" customWidth="1"/>
    <col min="6666" max="6666" width="15.7109375" style="42" customWidth="1"/>
    <col min="6667" max="6667" width="3.28515625" style="42" customWidth="1"/>
    <col min="6668" max="6913" width="9.140625" style="42"/>
    <col min="6914" max="6914" width="25.7109375" style="42" customWidth="1"/>
    <col min="6915" max="6915" width="2" style="42" customWidth="1"/>
    <col min="6916" max="6916" width="15.7109375" style="42" customWidth="1"/>
    <col min="6917" max="6917" width="2.42578125" style="42" customWidth="1"/>
    <col min="6918" max="6918" width="15.7109375" style="42" customWidth="1"/>
    <col min="6919" max="6919" width="2.7109375" style="42" customWidth="1"/>
    <col min="6920" max="6920" width="15.7109375" style="42" customWidth="1"/>
    <col min="6921" max="6921" width="2.42578125" style="42" customWidth="1"/>
    <col min="6922" max="6922" width="15.7109375" style="42" customWidth="1"/>
    <col min="6923" max="6923" width="3.28515625" style="42" customWidth="1"/>
    <col min="6924" max="7169" width="9.140625" style="42"/>
    <col min="7170" max="7170" width="25.7109375" style="42" customWidth="1"/>
    <col min="7171" max="7171" width="2" style="42" customWidth="1"/>
    <col min="7172" max="7172" width="15.7109375" style="42" customWidth="1"/>
    <col min="7173" max="7173" width="2.42578125" style="42" customWidth="1"/>
    <col min="7174" max="7174" width="15.7109375" style="42" customWidth="1"/>
    <col min="7175" max="7175" width="2.7109375" style="42" customWidth="1"/>
    <col min="7176" max="7176" width="15.7109375" style="42" customWidth="1"/>
    <col min="7177" max="7177" width="2.42578125" style="42" customWidth="1"/>
    <col min="7178" max="7178" width="15.7109375" style="42" customWidth="1"/>
    <col min="7179" max="7179" width="3.28515625" style="42" customWidth="1"/>
    <col min="7180" max="7425" width="9.140625" style="42"/>
    <col min="7426" max="7426" width="25.7109375" style="42" customWidth="1"/>
    <col min="7427" max="7427" width="2" style="42" customWidth="1"/>
    <col min="7428" max="7428" width="15.7109375" style="42" customWidth="1"/>
    <col min="7429" max="7429" width="2.42578125" style="42" customWidth="1"/>
    <col min="7430" max="7430" width="15.7109375" style="42" customWidth="1"/>
    <col min="7431" max="7431" width="2.7109375" style="42" customWidth="1"/>
    <col min="7432" max="7432" width="15.7109375" style="42" customWidth="1"/>
    <col min="7433" max="7433" width="2.42578125" style="42" customWidth="1"/>
    <col min="7434" max="7434" width="15.7109375" style="42" customWidth="1"/>
    <col min="7435" max="7435" width="3.28515625" style="42" customWidth="1"/>
    <col min="7436" max="7681" width="9.140625" style="42"/>
    <col min="7682" max="7682" width="25.7109375" style="42" customWidth="1"/>
    <col min="7683" max="7683" width="2" style="42" customWidth="1"/>
    <col min="7684" max="7684" width="15.7109375" style="42" customWidth="1"/>
    <col min="7685" max="7685" width="2.42578125" style="42" customWidth="1"/>
    <col min="7686" max="7686" width="15.7109375" style="42" customWidth="1"/>
    <col min="7687" max="7687" width="2.7109375" style="42" customWidth="1"/>
    <col min="7688" max="7688" width="15.7109375" style="42" customWidth="1"/>
    <col min="7689" max="7689" width="2.42578125" style="42" customWidth="1"/>
    <col min="7690" max="7690" width="15.7109375" style="42" customWidth="1"/>
    <col min="7691" max="7691" width="3.28515625" style="42" customWidth="1"/>
    <col min="7692" max="7937" width="9.140625" style="42"/>
    <col min="7938" max="7938" width="25.7109375" style="42" customWidth="1"/>
    <col min="7939" max="7939" width="2" style="42" customWidth="1"/>
    <col min="7940" max="7940" width="15.7109375" style="42" customWidth="1"/>
    <col min="7941" max="7941" width="2.42578125" style="42" customWidth="1"/>
    <col min="7942" max="7942" width="15.7109375" style="42" customWidth="1"/>
    <col min="7943" max="7943" width="2.7109375" style="42" customWidth="1"/>
    <col min="7944" max="7944" width="15.7109375" style="42" customWidth="1"/>
    <col min="7945" max="7945" width="2.42578125" style="42" customWidth="1"/>
    <col min="7946" max="7946" width="15.7109375" style="42" customWidth="1"/>
    <col min="7947" max="7947" width="3.28515625" style="42" customWidth="1"/>
    <col min="7948" max="8193" width="9.140625" style="42"/>
    <col min="8194" max="8194" width="25.7109375" style="42" customWidth="1"/>
    <col min="8195" max="8195" width="2" style="42" customWidth="1"/>
    <col min="8196" max="8196" width="15.7109375" style="42" customWidth="1"/>
    <col min="8197" max="8197" width="2.42578125" style="42" customWidth="1"/>
    <col min="8198" max="8198" width="15.7109375" style="42" customWidth="1"/>
    <col min="8199" max="8199" width="2.7109375" style="42" customWidth="1"/>
    <col min="8200" max="8200" width="15.7109375" style="42" customWidth="1"/>
    <col min="8201" max="8201" width="2.42578125" style="42" customWidth="1"/>
    <col min="8202" max="8202" width="15.7109375" style="42" customWidth="1"/>
    <col min="8203" max="8203" width="3.28515625" style="42" customWidth="1"/>
    <col min="8204" max="8449" width="9.140625" style="42"/>
    <col min="8450" max="8450" width="25.7109375" style="42" customWidth="1"/>
    <col min="8451" max="8451" width="2" style="42" customWidth="1"/>
    <col min="8452" max="8452" width="15.7109375" style="42" customWidth="1"/>
    <col min="8453" max="8453" width="2.42578125" style="42" customWidth="1"/>
    <col min="8454" max="8454" width="15.7109375" style="42" customWidth="1"/>
    <col min="8455" max="8455" width="2.7109375" style="42" customWidth="1"/>
    <col min="8456" max="8456" width="15.7109375" style="42" customWidth="1"/>
    <col min="8457" max="8457" width="2.42578125" style="42" customWidth="1"/>
    <col min="8458" max="8458" width="15.7109375" style="42" customWidth="1"/>
    <col min="8459" max="8459" width="3.28515625" style="42" customWidth="1"/>
    <col min="8460" max="8705" width="9.140625" style="42"/>
    <col min="8706" max="8706" width="25.7109375" style="42" customWidth="1"/>
    <col min="8707" max="8707" width="2" style="42" customWidth="1"/>
    <col min="8708" max="8708" width="15.7109375" style="42" customWidth="1"/>
    <col min="8709" max="8709" width="2.42578125" style="42" customWidth="1"/>
    <col min="8710" max="8710" width="15.7109375" style="42" customWidth="1"/>
    <col min="8711" max="8711" width="2.7109375" style="42" customWidth="1"/>
    <col min="8712" max="8712" width="15.7109375" style="42" customWidth="1"/>
    <col min="8713" max="8713" width="2.42578125" style="42" customWidth="1"/>
    <col min="8714" max="8714" width="15.7109375" style="42" customWidth="1"/>
    <col min="8715" max="8715" width="3.28515625" style="42" customWidth="1"/>
    <col min="8716" max="8961" width="9.140625" style="42"/>
    <col min="8962" max="8962" width="25.7109375" style="42" customWidth="1"/>
    <col min="8963" max="8963" width="2" style="42" customWidth="1"/>
    <col min="8964" max="8964" width="15.7109375" style="42" customWidth="1"/>
    <col min="8965" max="8965" width="2.42578125" style="42" customWidth="1"/>
    <col min="8966" max="8966" width="15.7109375" style="42" customWidth="1"/>
    <col min="8967" max="8967" width="2.7109375" style="42" customWidth="1"/>
    <col min="8968" max="8968" width="15.7109375" style="42" customWidth="1"/>
    <col min="8969" max="8969" width="2.42578125" style="42" customWidth="1"/>
    <col min="8970" max="8970" width="15.7109375" style="42" customWidth="1"/>
    <col min="8971" max="8971" width="3.28515625" style="42" customWidth="1"/>
    <col min="8972" max="9217" width="9.140625" style="42"/>
    <col min="9218" max="9218" width="25.7109375" style="42" customWidth="1"/>
    <col min="9219" max="9219" width="2" style="42" customWidth="1"/>
    <col min="9220" max="9220" width="15.7109375" style="42" customWidth="1"/>
    <col min="9221" max="9221" width="2.42578125" style="42" customWidth="1"/>
    <col min="9222" max="9222" width="15.7109375" style="42" customWidth="1"/>
    <col min="9223" max="9223" width="2.7109375" style="42" customWidth="1"/>
    <col min="9224" max="9224" width="15.7109375" style="42" customWidth="1"/>
    <col min="9225" max="9225" width="2.42578125" style="42" customWidth="1"/>
    <col min="9226" max="9226" width="15.7109375" style="42" customWidth="1"/>
    <col min="9227" max="9227" width="3.28515625" style="42" customWidth="1"/>
    <col min="9228" max="9473" width="9.140625" style="42"/>
    <col min="9474" max="9474" width="25.7109375" style="42" customWidth="1"/>
    <col min="9475" max="9475" width="2" style="42" customWidth="1"/>
    <col min="9476" max="9476" width="15.7109375" style="42" customWidth="1"/>
    <col min="9477" max="9477" width="2.42578125" style="42" customWidth="1"/>
    <col min="9478" max="9478" width="15.7109375" style="42" customWidth="1"/>
    <col min="9479" max="9479" width="2.7109375" style="42" customWidth="1"/>
    <col min="9480" max="9480" width="15.7109375" style="42" customWidth="1"/>
    <col min="9481" max="9481" width="2.42578125" style="42" customWidth="1"/>
    <col min="9482" max="9482" width="15.7109375" style="42" customWidth="1"/>
    <col min="9483" max="9483" width="3.28515625" style="42" customWidth="1"/>
    <col min="9484" max="9729" width="9.140625" style="42"/>
    <col min="9730" max="9730" width="25.7109375" style="42" customWidth="1"/>
    <col min="9731" max="9731" width="2" style="42" customWidth="1"/>
    <col min="9732" max="9732" width="15.7109375" style="42" customWidth="1"/>
    <col min="9733" max="9733" width="2.42578125" style="42" customWidth="1"/>
    <col min="9734" max="9734" width="15.7109375" style="42" customWidth="1"/>
    <col min="9735" max="9735" width="2.7109375" style="42" customWidth="1"/>
    <col min="9736" max="9736" width="15.7109375" style="42" customWidth="1"/>
    <col min="9737" max="9737" width="2.42578125" style="42" customWidth="1"/>
    <col min="9738" max="9738" width="15.7109375" style="42" customWidth="1"/>
    <col min="9739" max="9739" width="3.28515625" style="42" customWidth="1"/>
    <col min="9740" max="9985" width="9.140625" style="42"/>
    <col min="9986" max="9986" width="25.7109375" style="42" customWidth="1"/>
    <col min="9987" max="9987" width="2" style="42" customWidth="1"/>
    <col min="9988" max="9988" width="15.7109375" style="42" customWidth="1"/>
    <col min="9989" max="9989" width="2.42578125" style="42" customWidth="1"/>
    <col min="9990" max="9990" width="15.7109375" style="42" customWidth="1"/>
    <col min="9991" max="9991" width="2.7109375" style="42" customWidth="1"/>
    <col min="9992" max="9992" width="15.7109375" style="42" customWidth="1"/>
    <col min="9993" max="9993" width="2.42578125" style="42" customWidth="1"/>
    <col min="9994" max="9994" width="15.7109375" style="42" customWidth="1"/>
    <col min="9995" max="9995" width="3.28515625" style="42" customWidth="1"/>
    <col min="9996" max="10241" width="9.140625" style="42"/>
    <col min="10242" max="10242" width="25.7109375" style="42" customWidth="1"/>
    <col min="10243" max="10243" width="2" style="42" customWidth="1"/>
    <col min="10244" max="10244" width="15.7109375" style="42" customWidth="1"/>
    <col min="10245" max="10245" width="2.42578125" style="42" customWidth="1"/>
    <col min="10246" max="10246" width="15.7109375" style="42" customWidth="1"/>
    <col min="10247" max="10247" width="2.7109375" style="42" customWidth="1"/>
    <col min="10248" max="10248" width="15.7109375" style="42" customWidth="1"/>
    <col min="10249" max="10249" width="2.42578125" style="42" customWidth="1"/>
    <col min="10250" max="10250" width="15.7109375" style="42" customWidth="1"/>
    <col min="10251" max="10251" width="3.28515625" style="42" customWidth="1"/>
    <col min="10252" max="10497" width="9.140625" style="42"/>
    <col min="10498" max="10498" width="25.7109375" style="42" customWidth="1"/>
    <col min="10499" max="10499" width="2" style="42" customWidth="1"/>
    <col min="10500" max="10500" width="15.7109375" style="42" customWidth="1"/>
    <col min="10501" max="10501" width="2.42578125" style="42" customWidth="1"/>
    <col min="10502" max="10502" width="15.7109375" style="42" customWidth="1"/>
    <col min="10503" max="10503" width="2.7109375" style="42" customWidth="1"/>
    <col min="10504" max="10504" width="15.7109375" style="42" customWidth="1"/>
    <col min="10505" max="10505" width="2.42578125" style="42" customWidth="1"/>
    <col min="10506" max="10506" width="15.7109375" style="42" customWidth="1"/>
    <col min="10507" max="10507" width="3.28515625" style="42" customWidth="1"/>
    <col min="10508" max="10753" width="9.140625" style="42"/>
    <col min="10754" max="10754" width="25.7109375" style="42" customWidth="1"/>
    <col min="10755" max="10755" width="2" style="42" customWidth="1"/>
    <col min="10756" max="10756" width="15.7109375" style="42" customWidth="1"/>
    <col min="10757" max="10757" width="2.42578125" style="42" customWidth="1"/>
    <col min="10758" max="10758" width="15.7109375" style="42" customWidth="1"/>
    <col min="10759" max="10759" width="2.7109375" style="42" customWidth="1"/>
    <col min="10760" max="10760" width="15.7109375" style="42" customWidth="1"/>
    <col min="10761" max="10761" width="2.42578125" style="42" customWidth="1"/>
    <col min="10762" max="10762" width="15.7109375" style="42" customWidth="1"/>
    <col min="10763" max="10763" width="3.28515625" style="42" customWidth="1"/>
    <col min="10764" max="11009" width="9.140625" style="42"/>
    <col min="11010" max="11010" width="25.7109375" style="42" customWidth="1"/>
    <col min="11011" max="11011" width="2" style="42" customWidth="1"/>
    <col min="11012" max="11012" width="15.7109375" style="42" customWidth="1"/>
    <col min="11013" max="11013" width="2.42578125" style="42" customWidth="1"/>
    <col min="11014" max="11014" width="15.7109375" style="42" customWidth="1"/>
    <col min="11015" max="11015" width="2.7109375" style="42" customWidth="1"/>
    <col min="11016" max="11016" width="15.7109375" style="42" customWidth="1"/>
    <col min="11017" max="11017" width="2.42578125" style="42" customWidth="1"/>
    <col min="11018" max="11018" width="15.7109375" style="42" customWidth="1"/>
    <col min="11019" max="11019" width="3.28515625" style="42" customWidth="1"/>
    <col min="11020" max="11265" width="9.140625" style="42"/>
    <col min="11266" max="11266" width="25.7109375" style="42" customWidth="1"/>
    <col min="11267" max="11267" width="2" style="42" customWidth="1"/>
    <col min="11268" max="11268" width="15.7109375" style="42" customWidth="1"/>
    <col min="11269" max="11269" width="2.42578125" style="42" customWidth="1"/>
    <col min="11270" max="11270" width="15.7109375" style="42" customWidth="1"/>
    <col min="11271" max="11271" width="2.7109375" style="42" customWidth="1"/>
    <col min="11272" max="11272" width="15.7109375" style="42" customWidth="1"/>
    <col min="11273" max="11273" width="2.42578125" style="42" customWidth="1"/>
    <col min="11274" max="11274" width="15.7109375" style="42" customWidth="1"/>
    <col min="11275" max="11275" width="3.28515625" style="42" customWidth="1"/>
    <col min="11276" max="11521" width="9.140625" style="42"/>
    <col min="11522" max="11522" width="25.7109375" style="42" customWidth="1"/>
    <col min="11523" max="11523" width="2" style="42" customWidth="1"/>
    <col min="11524" max="11524" width="15.7109375" style="42" customWidth="1"/>
    <col min="11525" max="11525" width="2.42578125" style="42" customWidth="1"/>
    <col min="11526" max="11526" width="15.7109375" style="42" customWidth="1"/>
    <col min="11527" max="11527" width="2.7109375" style="42" customWidth="1"/>
    <col min="11528" max="11528" width="15.7109375" style="42" customWidth="1"/>
    <col min="11529" max="11529" width="2.42578125" style="42" customWidth="1"/>
    <col min="11530" max="11530" width="15.7109375" style="42" customWidth="1"/>
    <col min="11531" max="11531" width="3.28515625" style="42" customWidth="1"/>
    <col min="11532" max="11777" width="9.140625" style="42"/>
    <col min="11778" max="11778" width="25.7109375" style="42" customWidth="1"/>
    <col min="11779" max="11779" width="2" style="42" customWidth="1"/>
    <col min="11780" max="11780" width="15.7109375" style="42" customWidth="1"/>
    <col min="11781" max="11781" width="2.42578125" style="42" customWidth="1"/>
    <col min="11782" max="11782" width="15.7109375" style="42" customWidth="1"/>
    <col min="11783" max="11783" width="2.7109375" style="42" customWidth="1"/>
    <col min="11784" max="11784" width="15.7109375" style="42" customWidth="1"/>
    <col min="11785" max="11785" width="2.42578125" style="42" customWidth="1"/>
    <col min="11786" max="11786" width="15.7109375" style="42" customWidth="1"/>
    <col min="11787" max="11787" width="3.28515625" style="42" customWidth="1"/>
    <col min="11788" max="12033" width="9.140625" style="42"/>
    <col min="12034" max="12034" width="25.7109375" style="42" customWidth="1"/>
    <col min="12035" max="12035" width="2" style="42" customWidth="1"/>
    <col min="12036" max="12036" width="15.7109375" style="42" customWidth="1"/>
    <col min="12037" max="12037" width="2.42578125" style="42" customWidth="1"/>
    <col min="12038" max="12038" width="15.7109375" style="42" customWidth="1"/>
    <col min="12039" max="12039" width="2.7109375" style="42" customWidth="1"/>
    <col min="12040" max="12040" width="15.7109375" style="42" customWidth="1"/>
    <col min="12041" max="12041" width="2.42578125" style="42" customWidth="1"/>
    <col min="12042" max="12042" width="15.7109375" style="42" customWidth="1"/>
    <col min="12043" max="12043" width="3.28515625" style="42" customWidth="1"/>
    <col min="12044" max="12289" width="9.140625" style="42"/>
    <col min="12290" max="12290" width="25.7109375" style="42" customWidth="1"/>
    <col min="12291" max="12291" width="2" style="42" customWidth="1"/>
    <col min="12292" max="12292" width="15.7109375" style="42" customWidth="1"/>
    <col min="12293" max="12293" width="2.42578125" style="42" customWidth="1"/>
    <col min="12294" max="12294" width="15.7109375" style="42" customWidth="1"/>
    <col min="12295" max="12295" width="2.7109375" style="42" customWidth="1"/>
    <col min="12296" max="12296" width="15.7109375" style="42" customWidth="1"/>
    <col min="12297" max="12297" width="2.42578125" style="42" customWidth="1"/>
    <col min="12298" max="12298" width="15.7109375" style="42" customWidth="1"/>
    <col min="12299" max="12299" width="3.28515625" style="42" customWidth="1"/>
    <col min="12300" max="12545" width="9.140625" style="42"/>
    <col min="12546" max="12546" width="25.7109375" style="42" customWidth="1"/>
    <col min="12547" max="12547" width="2" style="42" customWidth="1"/>
    <col min="12548" max="12548" width="15.7109375" style="42" customWidth="1"/>
    <col min="12549" max="12549" width="2.42578125" style="42" customWidth="1"/>
    <col min="12550" max="12550" width="15.7109375" style="42" customWidth="1"/>
    <col min="12551" max="12551" width="2.7109375" style="42" customWidth="1"/>
    <col min="12552" max="12552" width="15.7109375" style="42" customWidth="1"/>
    <col min="12553" max="12553" width="2.42578125" style="42" customWidth="1"/>
    <col min="12554" max="12554" width="15.7109375" style="42" customWidth="1"/>
    <col min="12555" max="12555" width="3.28515625" style="42" customWidth="1"/>
    <col min="12556" max="12801" width="9.140625" style="42"/>
    <col min="12802" max="12802" width="25.7109375" style="42" customWidth="1"/>
    <col min="12803" max="12803" width="2" style="42" customWidth="1"/>
    <col min="12804" max="12804" width="15.7109375" style="42" customWidth="1"/>
    <col min="12805" max="12805" width="2.42578125" style="42" customWidth="1"/>
    <col min="12806" max="12806" width="15.7109375" style="42" customWidth="1"/>
    <col min="12807" max="12807" width="2.7109375" style="42" customWidth="1"/>
    <col min="12808" max="12808" width="15.7109375" style="42" customWidth="1"/>
    <col min="12809" max="12809" width="2.42578125" style="42" customWidth="1"/>
    <col min="12810" max="12810" width="15.7109375" style="42" customWidth="1"/>
    <col min="12811" max="12811" width="3.28515625" style="42" customWidth="1"/>
    <col min="12812" max="13057" width="9.140625" style="42"/>
    <col min="13058" max="13058" width="25.7109375" style="42" customWidth="1"/>
    <col min="13059" max="13059" width="2" style="42" customWidth="1"/>
    <col min="13060" max="13060" width="15.7109375" style="42" customWidth="1"/>
    <col min="13061" max="13061" width="2.42578125" style="42" customWidth="1"/>
    <col min="13062" max="13062" width="15.7109375" style="42" customWidth="1"/>
    <col min="13063" max="13063" width="2.7109375" style="42" customWidth="1"/>
    <col min="13064" max="13064" width="15.7109375" style="42" customWidth="1"/>
    <col min="13065" max="13065" width="2.42578125" style="42" customWidth="1"/>
    <col min="13066" max="13066" width="15.7109375" style="42" customWidth="1"/>
    <col min="13067" max="13067" width="3.28515625" style="42" customWidth="1"/>
    <col min="13068" max="13313" width="9.140625" style="42"/>
    <col min="13314" max="13314" width="25.7109375" style="42" customWidth="1"/>
    <col min="13315" max="13315" width="2" style="42" customWidth="1"/>
    <col min="13316" max="13316" width="15.7109375" style="42" customWidth="1"/>
    <col min="13317" max="13317" width="2.42578125" style="42" customWidth="1"/>
    <col min="13318" max="13318" width="15.7109375" style="42" customWidth="1"/>
    <col min="13319" max="13319" width="2.7109375" style="42" customWidth="1"/>
    <col min="13320" max="13320" width="15.7109375" style="42" customWidth="1"/>
    <col min="13321" max="13321" width="2.42578125" style="42" customWidth="1"/>
    <col min="13322" max="13322" width="15.7109375" style="42" customWidth="1"/>
    <col min="13323" max="13323" width="3.28515625" style="42" customWidth="1"/>
    <col min="13324" max="13569" width="9.140625" style="42"/>
    <col min="13570" max="13570" width="25.7109375" style="42" customWidth="1"/>
    <col min="13571" max="13571" width="2" style="42" customWidth="1"/>
    <col min="13572" max="13572" width="15.7109375" style="42" customWidth="1"/>
    <col min="13573" max="13573" width="2.42578125" style="42" customWidth="1"/>
    <col min="13574" max="13574" width="15.7109375" style="42" customWidth="1"/>
    <col min="13575" max="13575" width="2.7109375" style="42" customWidth="1"/>
    <col min="13576" max="13576" width="15.7109375" style="42" customWidth="1"/>
    <col min="13577" max="13577" width="2.42578125" style="42" customWidth="1"/>
    <col min="13578" max="13578" width="15.7109375" style="42" customWidth="1"/>
    <col min="13579" max="13579" width="3.28515625" style="42" customWidth="1"/>
    <col min="13580" max="13825" width="9.140625" style="42"/>
    <col min="13826" max="13826" width="25.7109375" style="42" customWidth="1"/>
    <col min="13827" max="13827" width="2" style="42" customWidth="1"/>
    <col min="13828" max="13828" width="15.7109375" style="42" customWidth="1"/>
    <col min="13829" max="13829" width="2.42578125" style="42" customWidth="1"/>
    <col min="13830" max="13830" width="15.7109375" style="42" customWidth="1"/>
    <col min="13831" max="13831" width="2.7109375" style="42" customWidth="1"/>
    <col min="13832" max="13832" width="15.7109375" style="42" customWidth="1"/>
    <col min="13833" max="13833" width="2.42578125" style="42" customWidth="1"/>
    <col min="13834" max="13834" width="15.7109375" style="42" customWidth="1"/>
    <col min="13835" max="13835" width="3.28515625" style="42" customWidth="1"/>
    <col min="13836" max="14081" width="9.140625" style="42"/>
    <col min="14082" max="14082" width="25.7109375" style="42" customWidth="1"/>
    <col min="14083" max="14083" width="2" style="42" customWidth="1"/>
    <col min="14084" max="14084" width="15.7109375" style="42" customWidth="1"/>
    <col min="14085" max="14085" width="2.42578125" style="42" customWidth="1"/>
    <col min="14086" max="14086" width="15.7109375" style="42" customWidth="1"/>
    <col min="14087" max="14087" width="2.7109375" style="42" customWidth="1"/>
    <col min="14088" max="14088" width="15.7109375" style="42" customWidth="1"/>
    <col min="14089" max="14089" width="2.42578125" style="42" customWidth="1"/>
    <col min="14090" max="14090" width="15.7109375" style="42" customWidth="1"/>
    <col min="14091" max="14091" width="3.28515625" style="42" customWidth="1"/>
    <col min="14092" max="14337" width="9.140625" style="42"/>
    <col min="14338" max="14338" width="25.7109375" style="42" customWidth="1"/>
    <col min="14339" max="14339" width="2" style="42" customWidth="1"/>
    <col min="14340" max="14340" width="15.7109375" style="42" customWidth="1"/>
    <col min="14341" max="14341" width="2.42578125" style="42" customWidth="1"/>
    <col min="14342" max="14342" width="15.7109375" style="42" customWidth="1"/>
    <col min="14343" max="14343" width="2.7109375" style="42" customWidth="1"/>
    <col min="14344" max="14344" width="15.7109375" style="42" customWidth="1"/>
    <col min="14345" max="14345" width="2.42578125" style="42" customWidth="1"/>
    <col min="14346" max="14346" width="15.7109375" style="42" customWidth="1"/>
    <col min="14347" max="14347" width="3.28515625" style="42" customWidth="1"/>
    <col min="14348" max="14593" width="9.140625" style="42"/>
    <col min="14594" max="14594" width="25.7109375" style="42" customWidth="1"/>
    <col min="14595" max="14595" width="2" style="42" customWidth="1"/>
    <col min="14596" max="14596" width="15.7109375" style="42" customWidth="1"/>
    <col min="14597" max="14597" width="2.42578125" style="42" customWidth="1"/>
    <col min="14598" max="14598" width="15.7109375" style="42" customWidth="1"/>
    <col min="14599" max="14599" width="2.7109375" style="42" customWidth="1"/>
    <col min="14600" max="14600" width="15.7109375" style="42" customWidth="1"/>
    <col min="14601" max="14601" width="2.42578125" style="42" customWidth="1"/>
    <col min="14602" max="14602" width="15.7109375" style="42" customWidth="1"/>
    <col min="14603" max="14603" width="3.28515625" style="42" customWidth="1"/>
    <col min="14604" max="14849" width="9.140625" style="42"/>
    <col min="14850" max="14850" width="25.7109375" style="42" customWidth="1"/>
    <col min="14851" max="14851" width="2" style="42" customWidth="1"/>
    <col min="14852" max="14852" width="15.7109375" style="42" customWidth="1"/>
    <col min="14853" max="14853" width="2.42578125" style="42" customWidth="1"/>
    <col min="14854" max="14854" width="15.7109375" style="42" customWidth="1"/>
    <col min="14855" max="14855" width="2.7109375" style="42" customWidth="1"/>
    <col min="14856" max="14856" width="15.7109375" style="42" customWidth="1"/>
    <col min="14857" max="14857" width="2.42578125" style="42" customWidth="1"/>
    <col min="14858" max="14858" width="15.7109375" style="42" customWidth="1"/>
    <col min="14859" max="14859" width="3.28515625" style="42" customWidth="1"/>
    <col min="14860" max="15105" width="9.140625" style="42"/>
    <col min="15106" max="15106" width="25.7109375" style="42" customWidth="1"/>
    <col min="15107" max="15107" width="2" style="42" customWidth="1"/>
    <col min="15108" max="15108" width="15.7109375" style="42" customWidth="1"/>
    <col min="15109" max="15109" width="2.42578125" style="42" customWidth="1"/>
    <col min="15110" max="15110" width="15.7109375" style="42" customWidth="1"/>
    <col min="15111" max="15111" width="2.7109375" style="42" customWidth="1"/>
    <col min="15112" max="15112" width="15.7109375" style="42" customWidth="1"/>
    <col min="15113" max="15113" width="2.42578125" style="42" customWidth="1"/>
    <col min="15114" max="15114" width="15.7109375" style="42" customWidth="1"/>
    <col min="15115" max="15115" width="3.28515625" style="42" customWidth="1"/>
    <col min="15116" max="15361" width="9.140625" style="42"/>
    <col min="15362" max="15362" width="25.7109375" style="42" customWidth="1"/>
    <col min="15363" max="15363" width="2" style="42" customWidth="1"/>
    <col min="15364" max="15364" width="15.7109375" style="42" customWidth="1"/>
    <col min="15365" max="15365" width="2.42578125" style="42" customWidth="1"/>
    <col min="15366" max="15366" width="15.7109375" style="42" customWidth="1"/>
    <col min="15367" max="15367" width="2.7109375" style="42" customWidth="1"/>
    <col min="15368" max="15368" width="15.7109375" style="42" customWidth="1"/>
    <col min="15369" max="15369" width="2.42578125" style="42" customWidth="1"/>
    <col min="15370" max="15370" width="15.7109375" style="42" customWidth="1"/>
    <col min="15371" max="15371" width="3.28515625" style="42" customWidth="1"/>
    <col min="15372" max="15617" width="9.140625" style="42"/>
    <col min="15618" max="15618" width="25.7109375" style="42" customWidth="1"/>
    <col min="15619" max="15619" width="2" style="42" customWidth="1"/>
    <col min="15620" max="15620" width="15.7109375" style="42" customWidth="1"/>
    <col min="15621" max="15621" width="2.42578125" style="42" customWidth="1"/>
    <col min="15622" max="15622" width="15.7109375" style="42" customWidth="1"/>
    <col min="15623" max="15623" width="2.7109375" style="42" customWidth="1"/>
    <col min="15624" max="15624" width="15.7109375" style="42" customWidth="1"/>
    <col min="15625" max="15625" width="2.42578125" style="42" customWidth="1"/>
    <col min="15626" max="15626" width="15.7109375" style="42" customWidth="1"/>
    <col min="15627" max="15627" width="3.28515625" style="42" customWidth="1"/>
    <col min="15628" max="15873" width="9.140625" style="42"/>
    <col min="15874" max="15874" width="25.7109375" style="42" customWidth="1"/>
    <col min="15875" max="15875" width="2" style="42" customWidth="1"/>
    <col min="15876" max="15876" width="15.7109375" style="42" customWidth="1"/>
    <col min="15877" max="15877" width="2.42578125" style="42" customWidth="1"/>
    <col min="15878" max="15878" width="15.7109375" style="42" customWidth="1"/>
    <col min="15879" max="15879" width="2.7109375" style="42" customWidth="1"/>
    <col min="15880" max="15880" width="15.7109375" style="42" customWidth="1"/>
    <col min="15881" max="15881" width="2.42578125" style="42" customWidth="1"/>
    <col min="15882" max="15882" width="15.7109375" style="42" customWidth="1"/>
    <col min="15883" max="15883" width="3.28515625" style="42" customWidth="1"/>
    <col min="15884" max="16129" width="9.140625" style="42"/>
    <col min="16130" max="16130" width="25.7109375" style="42" customWidth="1"/>
    <col min="16131" max="16131" width="2" style="42" customWidth="1"/>
    <col min="16132" max="16132" width="15.7109375" style="42" customWidth="1"/>
    <col min="16133" max="16133" width="2.42578125" style="42" customWidth="1"/>
    <col min="16134" max="16134" width="15.7109375" style="42" customWidth="1"/>
    <col min="16135" max="16135" width="2.7109375" style="42" customWidth="1"/>
    <col min="16136" max="16136" width="15.7109375" style="42" customWidth="1"/>
    <col min="16137" max="16137" width="2.42578125" style="42" customWidth="1"/>
    <col min="16138" max="16138" width="15.7109375" style="42" customWidth="1"/>
    <col min="16139" max="16139" width="3.28515625" style="42" customWidth="1"/>
    <col min="16140" max="16384" width="9.140625" style="42"/>
  </cols>
  <sheetData>
    <row r="1" spans="1:16" ht="15.95" customHeight="1">
      <c r="B1" s="311"/>
      <c r="C1" s="311"/>
      <c r="D1" s="311"/>
      <c r="E1" s="311"/>
      <c r="F1" s="349"/>
      <c r="G1" s="349"/>
      <c r="H1" s="311"/>
      <c r="I1" s="311"/>
      <c r="J1" s="311"/>
      <c r="L1" s="104" t="s">
        <v>0</v>
      </c>
    </row>
    <row r="2" spans="1:16" ht="15.95" customHeight="1">
      <c r="B2" s="311"/>
      <c r="C2" s="311"/>
      <c r="D2" s="311"/>
      <c r="E2" s="311"/>
      <c r="F2" s="349"/>
      <c r="G2" s="349"/>
      <c r="H2" s="311"/>
      <c r="I2" s="311"/>
      <c r="J2" s="311"/>
      <c r="L2" s="312" t="s">
        <v>1</v>
      </c>
    </row>
    <row r="3" spans="1:16" ht="8.1" customHeight="1">
      <c r="B3" s="311"/>
      <c r="C3" s="311"/>
      <c r="D3" s="311"/>
      <c r="E3" s="311"/>
      <c r="F3" s="349"/>
      <c r="G3" s="349"/>
      <c r="H3" s="311"/>
      <c r="I3" s="311"/>
      <c r="J3" s="311"/>
      <c r="K3" s="312"/>
    </row>
    <row r="4" spans="1:16" ht="8.1" customHeight="1">
      <c r="B4" s="311"/>
      <c r="C4" s="311"/>
      <c r="D4" s="311"/>
      <c r="E4" s="311"/>
      <c r="F4" s="349"/>
      <c r="G4" s="349"/>
      <c r="H4" s="311"/>
      <c r="I4" s="311"/>
      <c r="J4" s="311"/>
      <c r="K4" s="311"/>
    </row>
    <row r="5" spans="1:16" s="350" customFormat="1" ht="15.95" customHeight="1">
      <c r="B5" s="314" t="s">
        <v>242</v>
      </c>
      <c r="C5" s="315" t="s">
        <v>343</v>
      </c>
      <c r="D5" s="315"/>
      <c r="E5" s="320"/>
      <c r="F5" s="318"/>
      <c r="G5" s="318"/>
      <c r="H5" s="320"/>
      <c r="I5" s="320"/>
      <c r="J5" s="320"/>
      <c r="K5" s="320"/>
    </row>
    <row r="6" spans="1:16" ht="15.95" customHeight="1">
      <c r="B6" s="312" t="s">
        <v>265</v>
      </c>
      <c r="C6" s="319" t="s">
        <v>344</v>
      </c>
      <c r="D6" s="320"/>
      <c r="E6" s="311"/>
      <c r="F6" s="349"/>
      <c r="G6" s="349"/>
      <c r="H6" s="311"/>
      <c r="I6" s="311"/>
      <c r="J6" s="311"/>
      <c r="K6" s="311"/>
    </row>
    <row r="7" spans="1:16" ht="8.1" customHeight="1" thickBot="1">
      <c r="A7" s="51"/>
      <c r="B7" s="321"/>
      <c r="C7" s="321"/>
      <c r="D7" s="321"/>
      <c r="E7" s="321"/>
      <c r="F7" s="321"/>
      <c r="G7" s="321"/>
      <c r="H7" s="321"/>
      <c r="I7" s="321"/>
      <c r="J7" s="321"/>
      <c r="K7" s="321"/>
      <c r="L7" s="51"/>
    </row>
    <row r="8" spans="1:16" ht="8.1" customHeight="1" thickTop="1">
      <c r="A8" s="435"/>
      <c r="B8" s="479"/>
      <c r="C8" s="479"/>
      <c r="D8" s="563"/>
      <c r="E8" s="563"/>
      <c r="F8" s="563"/>
      <c r="G8" s="480"/>
      <c r="H8" s="481"/>
      <c r="I8" s="563"/>
      <c r="J8" s="563"/>
      <c r="K8" s="563"/>
      <c r="L8" s="482"/>
    </row>
    <row r="9" spans="1:16" ht="15.95" customHeight="1">
      <c r="A9" s="57"/>
      <c r="B9" s="483" t="s">
        <v>55</v>
      </c>
      <c r="C9" s="483"/>
      <c r="D9" s="561" t="s">
        <v>28</v>
      </c>
      <c r="E9" s="561"/>
      <c r="F9" s="561"/>
      <c r="G9" s="484"/>
      <c r="H9" s="485"/>
      <c r="I9" s="561" t="s">
        <v>241</v>
      </c>
      <c r="J9" s="561"/>
      <c r="K9" s="561"/>
      <c r="L9" s="486"/>
    </row>
    <row r="10" spans="1:16" ht="15.95" customHeight="1">
      <c r="A10" s="57"/>
      <c r="B10" s="487" t="s">
        <v>56</v>
      </c>
      <c r="C10" s="487"/>
      <c r="D10" s="562" t="s">
        <v>29</v>
      </c>
      <c r="E10" s="562"/>
      <c r="F10" s="562"/>
      <c r="G10" s="488"/>
      <c r="H10" s="489"/>
      <c r="I10" s="562" t="s">
        <v>30</v>
      </c>
      <c r="J10" s="562"/>
      <c r="K10" s="562"/>
      <c r="L10" s="490"/>
    </row>
    <row r="11" spans="1:16" ht="15.95" customHeight="1">
      <c r="A11" s="57"/>
      <c r="B11" s="487"/>
      <c r="C11" s="483"/>
      <c r="D11" s="467" t="s">
        <v>3</v>
      </c>
      <c r="E11" s="467" t="s">
        <v>31</v>
      </c>
      <c r="F11" s="467" t="s">
        <v>32</v>
      </c>
      <c r="G11" s="491" t="s">
        <v>311</v>
      </c>
      <c r="H11" s="483"/>
      <c r="I11" s="467" t="s">
        <v>3</v>
      </c>
      <c r="J11" s="467" t="s">
        <v>33</v>
      </c>
      <c r="K11" s="467" t="s">
        <v>34</v>
      </c>
      <c r="L11" s="57"/>
    </row>
    <row r="12" spans="1:16" ht="15.95" customHeight="1">
      <c r="A12" s="57"/>
      <c r="B12" s="487"/>
      <c r="C12" s="483"/>
      <c r="D12" s="470" t="s">
        <v>27</v>
      </c>
      <c r="E12" s="470" t="s">
        <v>35</v>
      </c>
      <c r="F12" s="470" t="s">
        <v>36</v>
      </c>
      <c r="G12" s="470" t="s">
        <v>312</v>
      </c>
      <c r="H12" s="487"/>
      <c r="I12" s="470" t="s">
        <v>27</v>
      </c>
      <c r="J12" s="470" t="s">
        <v>35</v>
      </c>
      <c r="K12" s="470" t="s">
        <v>37</v>
      </c>
      <c r="L12" s="57"/>
    </row>
    <row r="13" spans="1:16" ht="15.95" customHeight="1">
      <c r="A13" s="447"/>
      <c r="B13" s="492"/>
      <c r="C13" s="492"/>
      <c r="D13" s="492"/>
      <c r="E13" s="492"/>
      <c r="F13" s="492"/>
      <c r="G13" s="492"/>
      <c r="H13" s="492"/>
      <c r="I13" s="492"/>
      <c r="J13" s="492"/>
      <c r="K13" s="492"/>
      <c r="L13" s="447"/>
    </row>
    <row r="14" spans="1:16" ht="8.1" customHeight="1">
      <c r="A14" s="51"/>
      <c r="B14" s="321"/>
      <c r="C14" s="321"/>
      <c r="D14" s="321"/>
      <c r="E14" s="321"/>
      <c r="F14" s="321"/>
      <c r="G14" s="321"/>
      <c r="H14" s="321"/>
      <c r="I14" s="321"/>
      <c r="J14" s="321"/>
      <c r="K14" s="321"/>
      <c r="L14" s="51"/>
    </row>
    <row r="15" spans="1:16" ht="24.95" customHeight="1">
      <c r="A15" s="51"/>
      <c r="B15" s="325" t="s">
        <v>6</v>
      </c>
      <c r="C15" s="326"/>
      <c r="D15" s="351">
        <f>E15+F15+G15</f>
        <v>79443</v>
      </c>
      <c r="E15" s="351">
        <f>SUM(E16:E31)</f>
        <v>58193</v>
      </c>
      <c r="F15" s="351">
        <f>SUM(F16:F31)</f>
        <v>16501</v>
      </c>
      <c r="G15" s="351">
        <v>4749</v>
      </c>
      <c r="H15" s="352"/>
      <c r="I15" s="352">
        <f>SUM(I16:I31)</f>
        <v>13436</v>
      </c>
      <c r="J15" s="352">
        <f>SUM(J16:J31)</f>
        <v>7828</v>
      </c>
      <c r="K15" s="352">
        <f>SUM(K16:K31)</f>
        <v>5608</v>
      </c>
      <c r="L15" s="326"/>
      <c r="N15" s="353"/>
      <c r="P15" s="353"/>
    </row>
    <row r="16" spans="1:16" s="63" customFormat="1" ht="24.95" customHeight="1">
      <c r="A16" s="57"/>
      <c r="B16" s="330" t="s">
        <v>7</v>
      </c>
      <c r="C16" s="331"/>
      <c r="D16" s="354">
        <f>SUM(E16,F16,G16)</f>
        <v>6872</v>
      </c>
      <c r="E16" s="354">
        <v>5023</v>
      </c>
      <c r="F16" s="354">
        <v>1849</v>
      </c>
      <c r="G16" s="354" t="s">
        <v>313</v>
      </c>
      <c r="H16" s="355"/>
      <c r="I16" s="355">
        <f>SUM(J16:K16)</f>
        <v>1354</v>
      </c>
      <c r="J16" s="355">
        <v>686</v>
      </c>
      <c r="K16" s="355">
        <v>668</v>
      </c>
      <c r="L16" s="57"/>
      <c r="M16" s="335"/>
      <c r="N16" s="356"/>
      <c r="P16" s="356"/>
    </row>
    <row r="17" spans="1:16" s="63" customFormat="1" ht="24.95" customHeight="1">
      <c r="A17" s="57"/>
      <c r="B17" s="330" t="s">
        <v>8</v>
      </c>
      <c r="C17" s="331"/>
      <c r="D17" s="354">
        <f t="shared" ref="D17:D31" si="0">SUM(E17,F17,G17)</f>
        <v>3836</v>
      </c>
      <c r="E17" s="354">
        <v>3179</v>
      </c>
      <c r="F17" s="354">
        <v>657</v>
      </c>
      <c r="G17" s="354" t="s">
        <v>313</v>
      </c>
      <c r="H17" s="355"/>
      <c r="I17" s="355">
        <f t="shared" ref="I17:I31" si="1">SUM(J17:K17)</f>
        <v>718</v>
      </c>
      <c r="J17" s="355">
        <v>507</v>
      </c>
      <c r="K17" s="355">
        <v>211</v>
      </c>
      <c r="L17" s="57"/>
      <c r="N17" s="356"/>
      <c r="P17" s="356"/>
    </row>
    <row r="18" spans="1:16" s="63" customFormat="1" ht="24.95" customHeight="1">
      <c r="A18" s="57"/>
      <c r="B18" s="330" t="s">
        <v>9</v>
      </c>
      <c r="C18" s="331"/>
      <c r="D18" s="354">
        <f t="shared" si="0"/>
        <v>4389</v>
      </c>
      <c r="E18" s="354">
        <v>4056</v>
      </c>
      <c r="F18" s="354">
        <v>333</v>
      </c>
      <c r="G18" s="354" t="s">
        <v>313</v>
      </c>
      <c r="H18" s="355"/>
      <c r="I18" s="355">
        <f t="shared" si="1"/>
        <v>787</v>
      </c>
      <c r="J18" s="355">
        <v>664</v>
      </c>
      <c r="K18" s="355">
        <v>123</v>
      </c>
      <c r="L18" s="57"/>
      <c r="N18" s="356"/>
      <c r="P18" s="356"/>
    </row>
    <row r="19" spans="1:16" s="63" customFormat="1" ht="24.95" customHeight="1">
      <c r="A19" s="57"/>
      <c r="B19" s="330" t="s">
        <v>10</v>
      </c>
      <c r="C19" s="331"/>
      <c r="D19" s="354">
        <f t="shared" si="0"/>
        <v>2752</v>
      </c>
      <c r="E19" s="354">
        <v>2121</v>
      </c>
      <c r="F19" s="354">
        <v>631</v>
      </c>
      <c r="G19" s="354" t="s">
        <v>313</v>
      </c>
      <c r="H19" s="355"/>
      <c r="I19" s="355">
        <f t="shared" si="1"/>
        <v>535</v>
      </c>
      <c r="J19" s="355">
        <v>369</v>
      </c>
      <c r="K19" s="355">
        <v>166</v>
      </c>
      <c r="L19" s="57"/>
      <c r="N19" s="356"/>
      <c r="P19" s="356"/>
    </row>
    <row r="20" spans="1:16" s="63" customFormat="1" ht="24.95" customHeight="1">
      <c r="A20" s="57"/>
      <c r="B20" s="330" t="s">
        <v>11</v>
      </c>
      <c r="C20" s="331"/>
      <c r="D20" s="354">
        <f t="shared" si="0"/>
        <v>3494</v>
      </c>
      <c r="E20" s="354">
        <v>2876</v>
      </c>
      <c r="F20" s="354">
        <v>618</v>
      </c>
      <c r="G20" s="354" t="s">
        <v>313</v>
      </c>
      <c r="H20" s="355"/>
      <c r="I20" s="355">
        <f t="shared" si="1"/>
        <v>620</v>
      </c>
      <c r="J20" s="355">
        <v>463</v>
      </c>
      <c r="K20" s="355">
        <v>157</v>
      </c>
      <c r="L20" s="57"/>
      <c r="N20" s="356"/>
      <c r="P20" s="356"/>
    </row>
    <row r="21" spans="1:16" s="63" customFormat="1" ht="24.95" customHeight="1">
      <c r="A21" s="57"/>
      <c r="B21" s="330" t="s">
        <v>12</v>
      </c>
      <c r="C21" s="331"/>
      <c r="D21" s="354">
        <f t="shared" si="0"/>
        <v>3371</v>
      </c>
      <c r="E21" s="354">
        <v>2927</v>
      </c>
      <c r="F21" s="354">
        <v>444</v>
      </c>
      <c r="G21" s="354" t="s">
        <v>313</v>
      </c>
      <c r="H21" s="355"/>
      <c r="I21" s="355">
        <f t="shared" si="1"/>
        <v>764</v>
      </c>
      <c r="J21" s="355">
        <v>624</v>
      </c>
      <c r="K21" s="355">
        <v>140</v>
      </c>
      <c r="L21" s="57"/>
      <c r="N21" s="356"/>
      <c r="P21" s="356"/>
    </row>
    <row r="22" spans="1:16" s="63" customFormat="1" ht="24.95" customHeight="1">
      <c r="A22" s="57"/>
      <c r="B22" s="330" t="s">
        <v>13</v>
      </c>
      <c r="C22" s="331"/>
      <c r="D22" s="354">
        <f t="shared" si="0"/>
        <v>5324</v>
      </c>
      <c r="E22" s="354">
        <v>4214</v>
      </c>
      <c r="F22" s="354">
        <v>1110</v>
      </c>
      <c r="G22" s="354" t="s">
        <v>313</v>
      </c>
      <c r="H22" s="355"/>
      <c r="I22" s="355">
        <f>SUM(J24:K24)</f>
        <v>810</v>
      </c>
      <c r="J22" s="355">
        <v>599</v>
      </c>
      <c r="K22" s="355">
        <v>283</v>
      </c>
      <c r="L22" s="57"/>
      <c r="P22" s="356"/>
    </row>
    <row r="23" spans="1:16" s="63" customFormat="1" ht="24.95" customHeight="1">
      <c r="A23" s="57"/>
      <c r="B23" s="330" t="s">
        <v>14</v>
      </c>
      <c r="C23" s="331"/>
      <c r="D23" s="354">
        <f t="shared" si="0"/>
        <v>715</v>
      </c>
      <c r="E23" s="354">
        <v>654</v>
      </c>
      <c r="F23" s="354">
        <v>61</v>
      </c>
      <c r="G23" s="354" t="s">
        <v>313</v>
      </c>
      <c r="H23" s="355"/>
      <c r="I23" s="355">
        <f>SUM(J22:K22)</f>
        <v>882</v>
      </c>
      <c r="J23" s="355">
        <v>141</v>
      </c>
      <c r="K23" s="355">
        <v>27</v>
      </c>
      <c r="L23" s="57"/>
      <c r="P23" s="356"/>
    </row>
    <row r="24" spans="1:16" s="63" customFormat="1" ht="24.95" customHeight="1">
      <c r="A24" s="57"/>
      <c r="B24" s="330" t="s">
        <v>15</v>
      </c>
      <c r="C24" s="331"/>
      <c r="D24" s="354">
        <f t="shared" si="0"/>
        <v>4280</v>
      </c>
      <c r="E24" s="354">
        <v>2996</v>
      </c>
      <c r="F24" s="354">
        <v>1284</v>
      </c>
      <c r="G24" s="354" t="s">
        <v>313</v>
      </c>
      <c r="H24" s="355"/>
      <c r="I24" s="355">
        <f>SUM(J23:K23)</f>
        <v>168</v>
      </c>
      <c r="J24" s="355">
        <v>431</v>
      </c>
      <c r="K24" s="355">
        <v>379</v>
      </c>
      <c r="L24" s="57"/>
      <c r="N24" s="356"/>
      <c r="P24" s="356"/>
    </row>
    <row r="25" spans="1:16" s="63" customFormat="1" ht="24.95" customHeight="1">
      <c r="A25" s="57"/>
      <c r="B25" s="330" t="s">
        <v>211</v>
      </c>
      <c r="C25" s="331"/>
      <c r="D25" s="354">
        <f t="shared" si="0"/>
        <v>4814</v>
      </c>
      <c r="E25" s="354">
        <v>4193</v>
      </c>
      <c r="F25" s="354">
        <v>621</v>
      </c>
      <c r="G25" s="354" t="s">
        <v>313</v>
      </c>
      <c r="H25" s="355"/>
      <c r="I25" s="355">
        <f>SUM(J27:K27)</f>
        <v>2829</v>
      </c>
      <c r="J25" s="355">
        <v>426</v>
      </c>
      <c r="K25" s="355">
        <v>266</v>
      </c>
      <c r="L25" s="57"/>
      <c r="N25" s="356"/>
      <c r="P25" s="356"/>
    </row>
    <row r="26" spans="1:16" s="63" customFormat="1" ht="24.95" customHeight="1">
      <c r="A26" s="57"/>
      <c r="B26" s="330" t="s">
        <v>17</v>
      </c>
      <c r="C26" s="331"/>
      <c r="D26" s="354">
        <f t="shared" si="0"/>
        <v>4614</v>
      </c>
      <c r="E26" s="354">
        <v>4005</v>
      </c>
      <c r="F26" s="354">
        <v>609</v>
      </c>
      <c r="G26" s="354" t="s">
        <v>313</v>
      </c>
      <c r="H26" s="355"/>
      <c r="I26" s="355">
        <f>SUM(J28:K28)</f>
        <v>629</v>
      </c>
      <c r="J26" s="355">
        <v>441</v>
      </c>
      <c r="K26" s="355">
        <v>205</v>
      </c>
      <c r="L26" s="57"/>
      <c r="N26" s="356"/>
      <c r="P26" s="356"/>
    </row>
    <row r="27" spans="1:16" s="63" customFormat="1" ht="24.95" customHeight="1">
      <c r="A27" s="57"/>
      <c r="B27" s="330" t="s">
        <v>18</v>
      </c>
      <c r="C27" s="331"/>
      <c r="D27" s="354">
        <f t="shared" si="0"/>
        <v>15290</v>
      </c>
      <c r="E27" s="354">
        <v>10374</v>
      </c>
      <c r="F27" s="354">
        <v>4916</v>
      </c>
      <c r="G27" s="354" t="s">
        <v>313</v>
      </c>
      <c r="H27" s="355"/>
      <c r="I27" s="355">
        <f>SUM(J25:K25)</f>
        <v>692</v>
      </c>
      <c r="J27" s="355">
        <v>941</v>
      </c>
      <c r="K27" s="355">
        <v>1888</v>
      </c>
      <c r="L27" s="57"/>
      <c r="P27" s="356"/>
    </row>
    <row r="28" spans="1:16" s="63" customFormat="1" ht="24.95" customHeight="1">
      <c r="A28" s="57"/>
      <c r="B28" s="330" t="s">
        <v>19</v>
      </c>
      <c r="C28" s="331"/>
      <c r="D28" s="354">
        <f t="shared" si="0"/>
        <v>2448</v>
      </c>
      <c r="E28" s="354">
        <v>2119</v>
      </c>
      <c r="F28" s="354">
        <v>329</v>
      </c>
      <c r="G28" s="354" t="s">
        <v>313</v>
      </c>
      <c r="H28" s="355"/>
      <c r="I28" s="355">
        <f>SUM(J26:K26)</f>
        <v>646</v>
      </c>
      <c r="J28" s="355">
        <v>524</v>
      </c>
      <c r="K28" s="355">
        <v>105</v>
      </c>
      <c r="L28" s="57"/>
      <c r="P28" s="356"/>
    </row>
    <row r="29" spans="1:16" s="63" customFormat="1" ht="24.95" customHeight="1">
      <c r="A29" s="57"/>
      <c r="B29" s="330" t="s">
        <v>212</v>
      </c>
      <c r="C29" s="331"/>
      <c r="D29" s="354">
        <f t="shared" si="0"/>
        <v>10139</v>
      </c>
      <c r="E29" s="354">
        <v>7331</v>
      </c>
      <c r="F29" s="354">
        <v>2808</v>
      </c>
      <c r="G29" s="354" t="s">
        <v>313</v>
      </c>
      <c r="H29" s="355"/>
      <c r="I29" s="355">
        <f t="shared" si="1"/>
        <v>1814</v>
      </c>
      <c r="J29" s="355">
        <v>854</v>
      </c>
      <c r="K29" s="355">
        <v>960</v>
      </c>
      <c r="L29" s="57"/>
      <c r="N29" s="356"/>
      <c r="P29" s="356"/>
    </row>
    <row r="30" spans="1:16" s="63" customFormat="1" ht="24.95" customHeight="1">
      <c r="A30" s="57"/>
      <c r="B30" s="330" t="s">
        <v>213</v>
      </c>
      <c r="C30" s="331"/>
      <c r="D30" s="354">
        <f t="shared" si="0"/>
        <v>125</v>
      </c>
      <c r="E30" s="354">
        <v>102</v>
      </c>
      <c r="F30" s="354">
        <v>23</v>
      </c>
      <c r="G30" s="354" t="s">
        <v>313</v>
      </c>
      <c r="H30" s="355"/>
      <c r="I30" s="355">
        <f t="shared" si="1"/>
        <v>35</v>
      </c>
      <c r="J30" s="355">
        <v>30</v>
      </c>
      <c r="K30" s="355">
        <v>5</v>
      </c>
      <c r="L30" s="57"/>
      <c r="N30" s="356"/>
      <c r="P30" s="356"/>
    </row>
    <row r="31" spans="1:16" s="63" customFormat="1" ht="24.95" customHeight="1">
      <c r="A31" s="57"/>
      <c r="B31" s="330" t="s">
        <v>22</v>
      </c>
      <c r="C31" s="331"/>
      <c r="D31" s="354">
        <f t="shared" si="0"/>
        <v>2231</v>
      </c>
      <c r="E31" s="354">
        <v>2023</v>
      </c>
      <c r="F31" s="354">
        <v>208</v>
      </c>
      <c r="G31" s="354" t="s">
        <v>313</v>
      </c>
      <c r="H31" s="355"/>
      <c r="I31" s="355">
        <f t="shared" si="1"/>
        <v>153</v>
      </c>
      <c r="J31" s="355">
        <v>128</v>
      </c>
      <c r="K31" s="355">
        <v>25</v>
      </c>
      <c r="L31" s="57"/>
      <c r="N31" s="356"/>
      <c r="P31" s="356"/>
    </row>
    <row r="32" spans="1:16" ht="8.1" customHeight="1" thickBot="1">
      <c r="A32" s="72"/>
      <c r="B32" s="341"/>
      <c r="C32" s="342"/>
      <c r="D32" s="342"/>
      <c r="E32" s="342"/>
      <c r="F32" s="342"/>
      <c r="G32" s="342"/>
      <c r="H32" s="342"/>
      <c r="I32" s="342"/>
      <c r="J32" s="342"/>
      <c r="K32" s="342"/>
      <c r="L32" s="72"/>
    </row>
    <row r="33" spans="1:12" s="76" customFormat="1" ht="15.95" customHeight="1">
      <c r="B33" s="345"/>
      <c r="C33" s="345"/>
      <c r="D33" s="345"/>
      <c r="E33" s="345"/>
      <c r="F33" s="345"/>
      <c r="G33" s="345"/>
      <c r="H33" s="345"/>
      <c r="I33" s="345"/>
      <c r="J33" s="345"/>
      <c r="K33" s="345"/>
      <c r="L33" s="346" t="s">
        <v>38</v>
      </c>
    </row>
    <row r="34" spans="1:12" s="76" customFormat="1" ht="15.95" customHeight="1">
      <c r="C34" s="345"/>
      <c r="D34" s="345"/>
      <c r="E34" s="345"/>
      <c r="F34" s="345"/>
      <c r="G34" s="345"/>
      <c r="H34" s="345"/>
      <c r="I34" s="345"/>
      <c r="J34" s="345"/>
      <c r="K34" s="345"/>
      <c r="L34" s="80" t="s">
        <v>272</v>
      </c>
    </row>
    <row r="35" spans="1:12" s="76" customFormat="1" ht="15.95" customHeight="1">
      <c r="A35" s="357"/>
      <c r="B35" s="76" t="s">
        <v>273</v>
      </c>
      <c r="D35" s="309"/>
      <c r="E35" s="358"/>
      <c r="F35" s="345"/>
      <c r="G35" s="345"/>
      <c r="H35" s="345"/>
      <c r="I35" s="345"/>
      <c r="J35" s="345"/>
      <c r="K35" s="345"/>
      <c r="L35" s="346"/>
    </row>
    <row r="36" spans="1:12" s="76" customFormat="1" ht="15.95" customHeight="1">
      <c r="B36" s="81" t="s">
        <v>282</v>
      </c>
      <c r="C36" s="309"/>
      <c r="F36" s="358"/>
      <c r="G36" s="358"/>
      <c r="H36" s="358"/>
      <c r="I36" s="358"/>
      <c r="J36" s="358"/>
      <c r="K36" s="358"/>
      <c r="L36" s="359"/>
    </row>
    <row r="37" spans="1:12" s="76" customFormat="1" ht="15.95" customHeight="1">
      <c r="A37" s="357"/>
      <c r="B37" s="360" t="s">
        <v>283</v>
      </c>
      <c r="D37" s="309"/>
      <c r="E37" s="358"/>
      <c r="F37" s="345"/>
      <c r="G37" s="345"/>
      <c r="H37" s="345"/>
      <c r="I37" s="345"/>
      <c r="J37" s="345"/>
      <c r="K37" s="345"/>
      <c r="L37" s="346"/>
    </row>
  </sheetData>
  <mergeCells count="6">
    <mergeCell ref="D9:F9"/>
    <mergeCell ref="D10:F10"/>
    <mergeCell ref="I9:K9"/>
    <mergeCell ref="I10:K10"/>
    <mergeCell ref="D8:F8"/>
    <mergeCell ref="I8:K8"/>
  </mergeCells>
  <printOptions horizontalCentered="1"/>
  <pageMargins left="0.39370078740157499" right="0.39370078740157499" top="0.74803149606299202" bottom="0.511811023622047" header="0.31496062992126" footer="0.31496062992126"/>
  <pageSetup paperSize="9"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92D050"/>
    <pageSetUpPr fitToPage="1"/>
  </sheetPr>
  <dimension ref="A1:L39"/>
  <sheetViews>
    <sheetView showGridLines="0" view="pageBreakPreview" topLeftCell="A4" zoomScale="80" zoomScaleSheetLayoutView="80" workbookViewId="0">
      <selection activeCell="I28" sqref="I28:J32"/>
    </sheetView>
  </sheetViews>
  <sheetFormatPr defaultRowHeight="15.95" customHeight="1"/>
  <cols>
    <col min="1" max="1" width="1.7109375" style="42" customWidth="1"/>
    <col min="2" max="2" width="10.85546875" style="42" customWidth="1"/>
    <col min="3" max="3" width="9.5703125" style="42" customWidth="1"/>
    <col min="4" max="4" width="11.28515625" style="42" customWidth="1"/>
    <col min="5" max="5" width="13.7109375" style="42" customWidth="1"/>
    <col min="6" max="6" width="12.7109375" style="42" customWidth="1"/>
    <col min="7" max="7" width="1.7109375" style="42" customWidth="1"/>
    <col min="8" max="8" width="11.28515625" style="42" customWidth="1"/>
    <col min="9" max="9" width="13.7109375" style="42" customWidth="1"/>
    <col min="10" max="10" width="10.85546875" style="42" customWidth="1"/>
    <col min="11" max="11" width="1.7109375" style="42" customWidth="1"/>
    <col min="12" max="250" width="9.140625" style="42"/>
    <col min="251" max="251" width="23.5703125" style="42" customWidth="1"/>
    <col min="252" max="252" width="2" style="42" customWidth="1"/>
    <col min="253" max="253" width="2.85546875" style="42" customWidth="1"/>
    <col min="254" max="254" width="12.7109375" style="42" customWidth="1"/>
    <col min="255" max="255" width="2" style="42" customWidth="1"/>
    <col min="256" max="256" width="10.7109375" style="42" customWidth="1"/>
    <col min="257" max="257" width="2.42578125" style="42" customWidth="1"/>
    <col min="258" max="258" width="17" style="42" customWidth="1"/>
    <col min="259" max="259" width="1.5703125" style="42" customWidth="1"/>
    <col min="260" max="260" width="10.7109375" style="42" customWidth="1"/>
    <col min="261" max="261" width="2.28515625" style="42" customWidth="1"/>
    <col min="262" max="262" width="12.7109375" style="42" customWidth="1"/>
    <col min="263" max="263" width="1.85546875" style="42" customWidth="1"/>
    <col min="264" max="264" width="10.7109375" style="42" customWidth="1"/>
    <col min="265" max="265" width="3.28515625" style="42" customWidth="1"/>
    <col min="266" max="266" width="1.5703125" style="42" customWidth="1"/>
    <col min="267" max="506" width="9.140625" style="42"/>
    <col min="507" max="507" width="23.5703125" style="42" customWidth="1"/>
    <col min="508" max="508" width="2" style="42" customWidth="1"/>
    <col min="509" max="509" width="2.85546875" style="42" customWidth="1"/>
    <col min="510" max="510" width="12.7109375" style="42" customWidth="1"/>
    <col min="511" max="511" width="2" style="42" customWidth="1"/>
    <col min="512" max="512" width="10.7109375" style="42" customWidth="1"/>
    <col min="513" max="513" width="2.42578125" style="42" customWidth="1"/>
    <col min="514" max="514" width="17" style="42" customWidth="1"/>
    <col min="515" max="515" width="1.5703125" style="42" customWidth="1"/>
    <col min="516" max="516" width="10.7109375" style="42" customWidth="1"/>
    <col min="517" max="517" width="2.28515625" style="42" customWidth="1"/>
    <col min="518" max="518" width="12.7109375" style="42" customWidth="1"/>
    <col min="519" max="519" width="1.85546875" style="42" customWidth="1"/>
    <col min="520" max="520" width="10.7109375" style="42" customWidth="1"/>
    <col min="521" max="521" width="3.28515625" style="42" customWidth="1"/>
    <col min="522" max="522" width="1.5703125" style="42" customWidth="1"/>
    <col min="523" max="762" width="9.140625" style="42"/>
    <col min="763" max="763" width="23.5703125" style="42" customWidth="1"/>
    <col min="764" max="764" width="2" style="42" customWidth="1"/>
    <col min="765" max="765" width="2.85546875" style="42" customWidth="1"/>
    <col min="766" max="766" width="12.7109375" style="42" customWidth="1"/>
    <col min="767" max="767" width="2" style="42" customWidth="1"/>
    <col min="768" max="768" width="10.7109375" style="42" customWidth="1"/>
    <col min="769" max="769" width="2.42578125" style="42" customWidth="1"/>
    <col min="770" max="770" width="17" style="42" customWidth="1"/>
    <col min="771" max="771" width="1.5703125" style="42" customWidth="1"/>
    <col min="772" max="772" width="10.7109375" style="42" customWidth="1"/>
    <col min="773" max="773" width="2.28515625" style="42" customWidth="1"/>
    <col min="774" max="774" width="12.7109375" style="42" customWidth="1"/>
    <col min="775" max="775" width="1.85546875" style="42" customWidth="1"/>
    <col min="776" max="776" width="10.7109375" style="42" customWidth="1"/>
    <col min="777" max="777" width="3.28515625" style="42" customWidth="1"/>
    <col min="778" max="778" width="1.5703125" style="42" customWidth="1"/>
    <col min="779" max="1018" width="9.140625" style="42"/>
    <col min="1019" max="1019" width="23.5703125" style="42" customWidth="1"/>
    <col min="1020" max="1020" width="2" style="42" customWidth="1"/>
    <col min="1021" max="1021" width="2.85546875" style="42" customWidth="1"/>
    <col min="1022" max="1022" width="12.7109375" style="42" customWidth="1"/>
    <col min="1023" max="1023" width="2" style="42" customWidth="1"/>
    <col min="1024" max="1024" width="10.7109375" style="42" customWidth="1"/>
    <col min="1025" max="1025" width="2.42578125" style="42" customWidth="1"/>
    <col min="1026" max="1026" width="17" style="42" customWidth="1"/>
    <col min="1027" max="1027" width="1.5703125" style="42" customWidth="1"/>
    <col min="1028" max="1028" width="10.7109375" style="42" customWidth="1"/>
    <col min="1029" max="1029" width="2.28515625" style="42" customWidth="1"/>
    <col min="1030" max="1030" width="12.7109375" style="42" customWidth="1"/>
    <col min="1031" max="1031" width="1.85546875" style="42" customWidth="1"/>
    <col min="1032" max="1032" width="10.7109375" style="42" customWidth="1"/>
    <col min="1033" max="1033" width="3.28515625" style="42" customWidth="1"/>
    <col min="1034" max="1034" width="1.5703125" style="42" customWidth="1"/>
    <col min="1035" max="1274" width="9.140625" style="42"/>
    <col min="1275" max="1275" width="23.5703125" style="42" customWidth="1"/>
    <col min="1276" max="1276" width="2" style="42" customWidth="1"/>
    <col min="1277" max="1277" width="2.85546875" style="42" customWidth="1"/>
    <col min="1278" max="1278" width="12.7109375" style="42" customWidth="1"/>
    <col min="1279" max="1279" width="2" style="42" customWidth="1"/>
    <col min="1280" max="1280" width="10.7109375" style="42" customWidth="1"/>
    <col min="1281" max="1281" width="2.42578125" style="42" customWidth="1"/>
    <col min="1282" max="1282" width="17" style="42" customWidth="1"/>
    <col min="1283" max="1283" width="1.5703125" style="42" customWidth="1"/>
    <col min="1284" max="1284" width="10.7109375" style="42" customWidth="1"/>
    <col min="1285" max="1285" width="2.28515625" style="42" customWidth="1"/>
    <col min="1286" max="1286" width="12.7109375" style="42" customWidth="1"/>
    <col min="1287" max="1287" width="1.85546875" style="42" customWidth="1"/>
    <col min="1288" max="1288" width="10.7109375" style="42" customWidth="1"/>
    <col min="1289" max="1289" width="3.28515625" style="42" customWidth="1"/>
    <col min="1290" max="1290" width="1.5703125" style="42" customWidth="1"/>
    <col min="1291" max="1530" width="9.140625" style="42"/>
    <col min="1531" max="1531" width="23.5703125" style="42" customWidth="1"/>
    <col min="1532" max="1532" width="2" style="42" customWidth="1"/>
    <col min="1533" max="1533" width="2.85546875" style="42" customWidth="1"/>
    <col min="1534" max="1534" width="12.7109375" style="42" customWidth="1"/>
    <col min="1535" max="1535" width="2" style="42" customWidth="1"/>
    <col min="1536" max="1536" width="10.7109375" style="42" customWidth="1"/>
    <col min="1537" max="1537" width="2.42578125" style="42" customWidth="1"/>
    <col min="1538" max="1538" width="17" style="42" customWidth="1"/>
    <col min="1539" max="1539" width="1.5703125" style="42" customWidth="1"/>
    <col min="1540" max="1540" width="10.7109375" style="42" customWidth="1"/>
    <col min="1541" max="1541" width="2.28515625" style="42" customWidth="1"/>
    <col min="1542" max="1542" width="12.7109375" style="42" customWidth="1"/>
    <col min="1543" max="1543" width="1.85546875" style="42" customWidth="1"/>
    <col min="1544" max="1544" width="10.7109375" style="42" customWidth="1"/>
    <col min="1545" max="1545" width="3.28515625" style="42" customWidth="1"/>
    <col min="1546" max="1546" width="1.5703125" style="42" customWidth="1"/>
    <col min="1547" max="1786" width="9.140625" style="42"/>
    <col min="1787" max="1787" width="23.5703125" style="42" customWidth="1"/>
    <col min="1788" max="1788" width="2" style="42" customWidth="1"/>
    <col min="1789" max="1789" width="2.85546875" style="42" customWidth="1"/>
    <col min="1790" max="1790" width="12.7109375" style="42" customWidth="1"/>
    <col min="1791" max="1791" width="2" style="42" customWidth="1"/>
    <col min="1792" max="1792" width="10.7109375" style="42" customWidth="1"/>
    <col min="1793" max="1793" width="2.42578125" style="42" customWidth="1"/>
    <col min="1794" max="1794" width="17" style="42" customWidth="1"/>
    <col min="1795" max="1795" width="1.5703125" style="42" customWidth="1"/>
    <col min="1796" max="1796" width="10.7109375" style="42" customWidth="1"/>
    <col min="1797" max="1797" width="2.28515625" style="42" customWidth="1"/>
    <col min="1798" max="1798" width="12.7109375" style="42" customWidth="1"/>
    <col min="1799" max="1799" width="1.85546875" style="42" customWidth="1"/>
    <col min="1800" max="1800" width="10.7109375" style="42" customWidth="1"/>
    <col min="1801" max="1801" width="3.28515625" style="42" customWidth="1"/>
    <col min="1802" max="1802" width="1.5703125" style="42" customWidth="1"/>
    <col min="1803" max="2042" width="9.140625" style="42"/>
    <col min="2043" max="2043" width="23.5703125" style="42" customWidth="1"/>
    <col min="2044" max="2044" width="2" style="42" customWidth="1"/>
    <col min="2045" max="2045" width="2.85546875" style="42" customWidth="1"/>
    <col min="2046" max="2046" width="12.7109375" style="42" customWidth="1"/>
    <col min="2047" max="2047" width="2" style="42" customWidth="1"/>
    <col min="2048" max="2048" width="10.7109375" style="42" customWidth="1"/>
    <col min="2049" max="2049" width="2.42578125" style="42" customWidth="1"/>
    <col min="2050" max="2050" width="17" style="42" customWidth="1"/>
    <col min="2051" max="2051" width="1.5703125" style="42" customWidth="1"/>
    <col min="2052" max="2052" width="10.7109375" style="42" customWidth="1"/>
    <col min="2053" max="2053" width="2.28515625" style="42" customWidth="1"/>
    <col min="2054" max="2054" width="12.7109375" style="42" customWidth="1"/>
    <col min="2055" max="2055" width="1.85546875" style="42" customWidth="1"/>
    <col min="2056" max="2056" width="10.7109375" style="42" customWidth="1"/>
    <col min="2057" max="2057" width="3.28515625" style="42" customWidth="1"/>
    <col min="2058" max="2058" width="1.5703125" style="42" customWidth="1"/>
    <col min="2059" max="2298" width="9.140625" style="42"/>
    <col min="2299" max="2299" width="23.5703125" style="42" customWidth="1"/>
    <col min="2300" max="2300" width="2" style="42" customWidth="1"/>
    <col min="2301" max="2301" width="2.85546875" style="42" customWidth="1"/>
    <col min="2302" max="2302" width="12.7109375" style="42" customWidth="1"/>
    <col min="2303" max="2303" width="2" style="42" customWidth="1"/>
    <col min="2304" max="2304" width="10.7109375" style="42" customWidth="1"/>
    <col min="2305" max="2305" width="2.42578125" style="42" customWidth="1"/>
    <col min="2306" max="2306" width="17" style="42" customWidth="1"/>
    <col min="2307" max="2307" width="1.5703125" style="42" customWidth="1"/>
    <col min="2308" max="2308" width="10.7109375" style="42" customWidth="1"/>
    <col min="2309" max="2309" width="2.28515625" style="42" customWidth="1"/>
    <col min="2310" max="2310" width="12.7109375" style="42" customWidth="1"/>
    <col min="2311" max="2311" width="1.85546875" style="42" customWidth="1"/>
    <col min="2312" max="2312" width="10.7109375" style="42" customWidth="1"/>
    <col min="2313" max="2313" width="3.28515625" style="42" customWidth="1"/>
    <col min="2314" max="2314" width="1.5703125" style="42" customWidth="1"/>
    <col min="2315" max="2554" width="9.140625" style="42"/>
    <col min="2555" max="2555" width="23.5703125" style="42" customWidth="1"/>
    <col min="2556" max="2556" width="2" style="42" customWidth="1"/>
    <col min="2557" max="2557" width="2.85546875" style="42" customWidth="1"/>
    <col min="2558" max="2558" width="12.7109375" style="42" customWidth="1"/>
    <col min="2559" max="2559" width="2" style="42" customWidth="1"/>
    <col min="2560" max="2560" width="10.7109375" style="42" customWidth="1"/>
    <col min="2561" max="2561" width="2.42578125" style="42" customWidth="1"/>
    <col min="2562" max="2562" width="17" style="42" customWidth="1"/>
    <col min="2563" max="2563" width="1.5703125" style="42" customWidth="1"/>
    <col min="2564" max="2564" width="10.7109375" style="42" customWidth="1"/>
    <col min="2565" max="2565" width="2.28515625" style="42" customWidth="1"/>
    <col min="2566" max="2566" width="12.7109375" style="42" customWidth="1"/>
    <col min="2567" max="2567" width="1.85546875" style="42" customWidth="1"/>
    <col min="2568" max="2568" width="10.7109375" style="42" customWidth="1"/>
    <col min="2569" max="2569" width="3.28515625" style="42" customWidth="1"/>
    <col min="2570" max="2570" width="1.5703125" style="42" customWidth="1"/>
    <col min="2571" max="2810" width="9.140625" style="42"/>
    <col min="2811" max="2811" width="23.5703125" style="42" customWidth="1"/>
    <col min="2812" max="2812" width="2" style="42" customWidth="1"/>
    <col min="2813" max="2813" width="2.85546875" style="42" customWidth="1"/>
    <col min="2814" max="2814" width="12.7109375" style="42" customWidth="1"/>
    <col min="2815" max="2815" width="2" style="42" customWidth="1"/>
    <col min="2816" max="2816" width="10.7109375" style="42" customWidth="1"/>
    <col min="2817" max="2817" width="2.42578125" style="42" customWidth="1"/>
    <col min="2818" max="2818" width="17" style="42" customWidth="1"/>
    <col min="2819" max="2819" width="1.5703125" style="42" customWidth="1"/>
    <col min="2820" max="2820" width="10.7109375" style="42" customWidth="1"/>
    <col min="2821" max="2821" width="2.28515625" style="42" customWidth="1"/>
    <col min="2822" max="2822" width="12.7109375" style="42" customWidth="1"/>
    <col min="2823" max="2823" width="1.85546875" style="42" customWidth="1"/>
    <col min="2824" max="2824" width="10.7109375" style="42" customWidth="1"/>
    <col min="2825" max="2825" width="3.28515625" style="42" customWidth="1"/>
    <col min="2826" max="2826" width="1.5703125" style="42" customWidth="1"/>
    <col min="2827" max="3066" width="9.140625" style="42"/>
    <col min="3067" max="3067" width="23.5703125" style="42" customWidth="1"/>
    <col min="3068" max="3068" width="2" style="42" customWidth="1"/>
    <col min="3069" max="3069" width="2.85546875" style="42" customWidth="1"/>
    <col min="3070" max="3070" width="12.7109375" style="42" customWidth="1"/>
    <col min="3071" max="3071" width="2" style="42" customWidth="1"/>
    <col min="3072" max="3072" width="10.7109375" style="42" customWidth="1"/>
    <col min="3073" max="3073" width="2.42578125" style="42" customWidth="1"/>
    <col min="3074" max="3074" width="17" style="42" customWidth="1"/>
    <col min="3075" max="3075" width="1.5703125" style="42" customWidth="1"/>
    <col min="3076" max="3076" width="10.7109375" style="42" customWidth="1"/>
    <col min="3077" max="3077" width="2.28515625" style="42" customWidth="1"/>
    <col min="3078" max="3078" width="12.7109375" style="42" customWidth="1"/>
    <col min="3079" max="3079" width="1.85546875" style="42" customWidth="1"/>
    <col min="3080" max="3080" width="10.7109375" style="42" customWidth="1"/>
    <col min="3081" max="3081" width="3.28515625" style="42" customWidth="1"/>
    <col min="3082" max="3082" width="1.5703125" style="42" customWidth="1"/>
    <col min="3083" max="3322" width="9.140625" style="42"/>
    <col min="3323" max="3323" width="23.5703125" style="42" customWidth="1"/>
    <col min="3324" max="3324" width="2" style="42" customWidth="1"/>
    <col min="3325" max="3325" width="2.85546875" style="42" customWidth="1"/>
    <col min="3326" max="3326" width="12.7109375" style="42" customWidth="1"/>
    <col min="3327" max="3327" width="2" style="42" customWidth="1"/>
    <col min="3328" max="3328" width="10.7109375" style="42" customWidth="1"/>
    <col min="3329" max="3329" width="2.42578125" style="42" customWidth="1"/>
    <col min="3330" max="3330" width="17" style="42" customWidth="1"/>
    <col min="3331" max="3331" width="1.5703125" style="42" customWidth="1"/>
    <col min="3332" max="3332" width="10.7109375" style="42" customWidth="1"/>
    <col min="3333" max="3333" width="2.28515625" style="42" customWidth="1"/>
    <col min="3334" max="3334" width="12.7109375" style="42" customWidth="1"/>
    <col min="3335" max="3335" width="1.85546875" style="42" customWidth="1"/>
    <col min="3336" max="3336" width="10.7109375" style="42" customWidth="1"/>
    <col min="3337" max="3337" width="3.28515625" style="42" customWidth="1"/>
    <col min="3338" max="3338" width="1.5703125" style="42" customWidth="1"/>
    <col min="3339" max="3578" width="9.140625" style="42"/>
    <col min="3579" max="3579" width="23.5703125" style="42" customWidth="1"/>
    <col min="3580" max="3580" width="2" style="42" customWidth="1"/>
    <col min="3581" max="3581" width="2.85546875" style="42" customWidth="1"/>
    <col min="3582" max="3582" width="12.7109375" style="42" customWidth="1"/>
    <col min="3583" max="3583" width="2" style="42" customWidth="1"/>
    <col min="3584" max="3584" width="10.7109375" style="42" customWidth="1"/>
    <col min="3585" max="3585" width="2.42578125" style="42" customWidth="1"/>
    <col min="3586" max="3586" width="17" style="42" customWidth="1"/>
    <col min="3587" max="3587" width="1.5703125" style="42" customWidth="1"/>
    <col min="3588" max="3588" width="10.7109375" style="42" customWidth="1"/>
    <col min="3589" max="3589" width="2.28515625" style="42" customWidth="1"/>
    <col min="3590" max="3590" width="12.7109375" style="42" customWidth="1"/>
    <col min="3591" max="3591" width="1.85546875" style="42" customWidth="1"/>
    <col min="3592" max="3592" width="10.7109375" style="42" customWidth="1"/>
    <col min="3593" max="3593" width="3.28515625" style="42" customWidth="1"/>
    <col min="3594" max="3594" width="1.5703125" style="42" customWidth="1"/>
    <col min="3595" max="3834" width="9.140625" style="42"/>
    <col min="3835" max="3835" width="23.5703125" style="42" customWidth="1"/>
    <col min="3836" max="3836" width="2" style="42" customWidth="1"/>
    <col min="3837" max="3837" width="2.85546875" style="42" customWidth="1"/>
    <col min="3838" max="3838" width="12.7109375" style="42" customWidth="1"/>
    <col min="3839" max="3839" width="2" style="42" customWidth="1"/>
    <col min="3840" max="3840" width="10.7109375" style="42" customWidth="1"/>
    <col min="3841" max="3841" width="2.42578125" style="42" customWidth="1"/>
    <col min="3842" max="3842" width="17" style="42" customWidth="1"/>
    <col min="3843" max="3843" width="1.5703125" style="42" customWidth="1"/>
    <col min="3844" max="3844" width="10.7109375" style="42" customWidth="1"/>
    <col min="3845" max="3845" width="2.28515625" style="42" customWidth="1"/>
    <col min="3846" max="3846" width="12.7109375" style="42" customWidth="1"/>
    <col min="3847" max="3847" width="1.85546875" style="42" customWidth="1"/>
    <col min="3848" max="3848" width="10.7109375" style="42" customWidth="1"/>
    <col min="3849" max="3849" width="3.28515625" style="42" customWidth="1"/>
    <col min="3850" max="3850" width="1.5703125" style="42" customWidth="1"/>
    <col min="3851" max="4090" width="9.140625" style="42"/>
    <col min="4091" max="4091" width="23.5703125" style="42" customWidth="1"/>
    <col min="4092" max="4092" width="2" style="42" customWidth="1"/>
    <col min="4093" max="4093" width="2.85546875" style="42" customWidth="1"/>
    <col min="4094" max="4094" width="12.7109375" style="42" customWidth="1"/>
    <col min="4095" max="4095" width="2" style="42" customWidth="1"/>
    <col min="4096" max="4096" width="10.7109375" style="42" customWidth="1"/>
    <col min="4097" max="4097" width="2.42578125" style="42" customWidth="1"/>
    <col min="4098" max="4098" width="17" style="42" customWidth="1"/>
    <col min="4099" max="4099" width="1.5703125" style="42" customWidth="1"/>
    <col min="4100" max="4100" width="10.7109375" style="42" customWidth="1"/>
    <col min="4101" max="4101" width="2.28515625" style="42" customWidth="1"/>
    <col min="4102" max="4102" width="12.7109375" style="42" customWidth="1"/>
    <col min="4103" max="4103" width="1.85546875" style="42" customWidth="1"/>
    <col min="4104" max="4104" width="10.7109375" style="42" customWidth="1"/>
    <col min="4105" max="4105" width="3.28515625" style="42" customWidth="1"/>
    <col min="4106" max="4106" width="1.5703125" style="42" customWidth="1"/>
    <col min="4107" max="4346" width="9.140625" style="42"/>
    <col min="4347" max="4347" width="23.5703125" style="42" customWidth="1"/>
    <col min="4348" max="4348" width="2" style="42" customWidth="1"/>
    <col min="4349" max="4349" width="2.85546875" style="42" customWidth="1"/>
    <col min="4350" max="4350" width="12.7109375" style="42" customWidth="1"/>
    <col min="4351" max="4351" width="2" style="42" customWidth="1"/>
    <col min="4352" max="4352" width="10.7109375" style="42" customWidth="1"/>
    <col min="4353" max="4353" width="2.42578125" style="42" customWidth="1"/>
    <col min="4354" max="4354" width="17" style="42" customWidth="1"/>
    <col min="4355" max="4355" width="1.5703125" style="42" customWidth="1"/>
    <col min="4356" max="4356" width="10.7109375" style="42" customWidth="1"/>
    <col min="4357" max="4357" width="2.28515625" style="42" customWidth="1"/>
    <col min="4358" max="4358" width="12.7109375" style="42" customWidth="1"/>
    <col min="4359" max="4359" width="1.85546875" style="42" customWidth="1"/>
    <col min="4360" max="4360" width="10.7109375" style="42" customWidth="1"/>
    <col min="4361" max="4361" width="3.28515625" style="42" customWidth="1"/>
    <col min="4362" max="4362" width="1.5703125" style="42" customWidth="1"/>
    <col min="4363" max="4602" width="9.140625" style="42"/>
    <col min="4603" max="4603" width="23.5703125" style="42" customWidth="1"/>
    <col min="4604" max="4604" width="2" style="42" customWidth="1"/>
    <col min="4605" max="4605" width="2.85546875" style="42" customWidth="1"/>
    <col min="4606" max="4606" width="12.7109375" style="42" customWidth="1"/>
    <col min="4607" max="4607" width="2" style="42" customWidth="1"/>
    <col min="4608" max="4608" width="10.7109375" style="42" customWidth="1"/>
    <col min="4609" max="4609" width="2.42578125" style="42" customWidth="1"/>
    <col min="4610" max="4610" width="17" style="42" customWidth="1"/>
    <col min="4611" max="4611" width="1.5703125" style="42" customWidth="1"/>
    <col min="4612" max="4612" width="10.7109375" style="42" customWidth="1"/>
    <col min="4613" max="4613" width="2.28515625" style="42" customWidth="1"/>
    <col min="4614" max="4614" width="12.7109375" style="42" customWidth="1"/>
    <col min="4615" max="4615" width="1.85546875" style="42" customWidth="1"/>
    <col min="4616" max="4616" width="10.7109375" style="42" customWidth="1"/>
    <col min="4617" max="4617" width="3.28515625" style="42" customWidth="1"/>
    <col min="4618" max="4618" width="1.5703125" style="42" customWidth="1"/>
    <col min="4619" max="4858" width="9.140625" style="42"/>
    <col min="4859" max="4859" width="23.5703125" style="42" customWidth="1"/>
    <col min="4860" max="4860" width="2" style="42" customWidth="1"/>
    <col min="4861" max="4861" width="2.85546875" style="42" customWidth="1"/>
    <col min="4862" max="4862" width="12.7109375" style="42" customWidth="1"/>
    <col min="4863" max="4863" width="2" style="42" customWidth="1"/>
    <col min="4864" max="4864" width="10.7109375" style="42" customWidth="1"/>
    <col min="4865" max="4865" width="2.42578125" style="42" customWidth="1"/>
    <col min="4866" max="4866" width="17" style="42" customWidth="1"/>
    <col min="4867" max="4867" width="1.5703125" style="42" customWidth="1"/>
    <col min="4868" max="4868" width="10.7109375" style="42" customWidth="1"/>
    <col min="4869" max="4869" width="2.28515625" style="42" customWidth="1"/>
    <col min="4870" max="4870" width="12.7109375" style="42" customWidth="1"/>
    <col min="4871" max="4871" width="1.85546875" style="42" customWidth="1"/>
    <col min="4872" max="4872" width="10.7109375" style="42" customWidth="1"/>
    <col min="4873" max="4873" width="3.28515625" style="42" customWidth="1"/>
    <col min="4874" max="4874" width="1.5703125" style="42" customWidth="1"/>
    <col min="4875" max="5114" width="9.140625" style="42"/>
    <col min="5115" max="5115" width="23.5703125" style="42" customWidth="1"/>
    <col min="5116" max="5116" width="2" style="42" customWidth="1"/>
    <col min="5117" max="5117" width="2.85546875" style="42" customWidth="1"/>
    <col min="5118" max="5118" width="12.7109375" style="42" customWidth="1"/>
    <col min="5119" max="5119" width="2" style="42" customWidth="1"/>
    <col min="5120" max="5120" width="10.7109375" style="42" customWidth="1"/>
    <col min="5121" max="5121" width="2.42578125" style="42" customWidth="1"/>
    <col min="5122" max="5122" width="17" style="42" customWidth="1"/>
    <col min="5123" max="5123" width="1.5703125" style="42" customWidth="1"/>
    <col min="5124" max="5124" width="10.7109375" style="42" customWidth="1"/>
    <col min="5125" max="5125" width="2.28515625" style="42" customWidth="1"/>
    <col min="5126" max="5126" width="12.7109375" style="42" customWidth="1"/>
    <col min="5127" max="5127" width="1.85546875" style="42" customWidth="1"/>
    <col min="5128" max="5128" width="10.7109375" style="42" customWidth="1"/>
    <col min="5129" max="5129" width="3.28515625" style="42" customWidth="1"/>
    <col min="5130" max="5130" width="1.5703125" style="42" customWidth="1"/>
    <col min="5131" max="5370" width="9.140625" style="42"/>
    <col min="5371" max="5371" width="23.5703125" style="42" customWidth="1"/>
    <col min="5372" max="5372" width="2" style="42" customWidth="1"/>
    <col min="5373" max="5373" width="2.85546875" style="42" customWidth="1"/>
    <col min="5374" max="5374" width="12.7109375" style="42" customWidth="1"/>
    <col min="5375" max="5375" width="2" style="42" customWidth="1"/>
    <col min="5376" max="5376" width="10.7109375" style="42" customWidth="1"/>
    <col min="5377" max="5377" width="2.42578125" style="42" customWidth="1"/>
    <col min="5378" max="5378" width="17" style="42" customWidth="1"/>
    <col min="5379" max="5379" width="1.5703125" style="42" customWidth="1"/>
    <col min="5380" max="5380" width="10.7109375" style="42" customWidth="1"/>
    <col min="5381" max="5381" width="2.28515625" style="42" customWidth="1"/>
    <col min="5382" max="5382" width="12.7109375" style="42" customWidth="1"/>
    <col min="5383" max="5383" width="1.85546875" style="42" customWidth="1"/>
    <col min="5384" max="5384" width="10.7109375" style="42" customWidth="1"/>
    <col min="5385" max="5385" width="3.28515625" style="42" customWidth="1"/>
    <col min="5386" max="5386" width="1.5703125" style="42" customWidth="1"/>
    <col min="5387" max="5626" width="9.140625" style="42"/>
    <col min="5627" max="5627" width="23.5703125" style="42" customWidth="1"/>
    <col min="5628" max="5628" width="2" style="42" customWidth="1"/>
    <col min="5629" max="5629" width="2.85546875" style="42" customWidth="1"/>
    <col min="5630" max="5630" width="12.7109375" style="42" customWidth="1"/>
    <col min="5631" max="5631" width="2" style="42" customWidth="1"/>
    <col min="5632" max="5632" width="10.7109375" style="42" customWidth="1"/>
    <col min="5633" max="5633" width="2.42578125" style="42" customWidth="1"/>
    <col min="5634" max="5634" width="17" style="42" customWidth="1"/>
    <col min="5635" max="5635" width="1.5703125" style="42" customWidth="1"/>
    <col min="5636" max="5636" width="10.7109375" style="42" customWidth="1"/>
    <col min="5637" max="5637" width="2.28515625" style="42" customWidth="1"/>
    <col min="5638" max="5638" width="12.7109375" style="42" customWidth="1"/>
    <col min="5639" max="5639" width="1.85546875" style="42" customWidth="1"/>
    <col min="5640" max="5640" width="10.7109375" style="42" customWidth="1"/>
    <col min="5641" max="5641" width="3.28515625" style="42" customWidth="1"/>
    <col min="5642" max="5642" width="1.5703125" style="42" customWidth="1"/>
    <col min="5643" max="5882" width="9.140625" style="42"/>
    <col min="5883" max="5883" width="23.5703125" style="42" customWidth="1"/>
    <col min="5884" max="5884" width="2" style="42" customWidth="1"/>
    <col min="5885" max="5885" width="2.85546875" style="42" customWidth="1"/>
    <col min="5886" max="5886" width="12.7109375" style="42" customWidth="1"/>
    <col min="5887" max="5887" width="2" style="42" customWidth="1"/>
    <col min="5888" max="5888" width="10.7109375" style="42" customWidth="1"/>
    <col min="5889" max="5889" width="2.42578125" style="42" customWidth="1"/>
    <col min="5890" max="5890" width="17" style="42" customWidth="1"/>
    <col min="5891" max="5891" width="1.5703125" style="42" customWidth="1"/>
    <col min="5892" max="5892" width="10.7109375" style="42" customWidth="1"/>
    <col min="5893" max="5893" width="2.28515625" style="42" customWidth="1"/>
    <col min="5894" max="5894" width="12.7109375" style="42" customWidth="1"/>
    <col min="5895" max="5895" width="1.85546875" style="42" customWidth="1"/>
    <col min="5896" max="5896" width="10.7109375" style="42" customWidth="1"/>
    <col min="5897" max="5897" width="3.28515625" style="42" customWidth="1"/>
    <col min="5898" max="5898" width="1.5703125" style="42" customWidth="1"/>
    <col min="5899" max="6138" width="9.140625" style="42"/>
    <col min="6139" max="6139" width="23.5703125" style="42" customWidth="1"/>
    <col min="6140" max="6140" width="2" style="42" customWidth="1"/>
    <col min="6141" max="6141" width="2.85546875" style="42" customWidth="1"/>
    <col min="6142" max="6142" width="12.7109375" style="42" customWidth="1"/>
    <col min="6143" max="6143" width="2" style="42" customWidth="1"/>
    <col min="6144" max="6144" width="10.7109375" style="42" customWidth="1"/>
    <col min="6145" max="6145" width="2.42578125" style="42" customWidth="1"/>
    <col min="6146" max="6146" width="17" style="42" customWidth="1"/>
    <col min="6147" max="6147" width="1.5703125" style="42" customWidth="1"/>
    <col min="6148" max="6148" width="10.7109375" style="42" customWidth="1"/>
    <col min="6149" max="6149" width="2.28515625" style="42" customWidth="1"/>
    <col min="6150" max="6150" width="12.7109375" style="42" customWidth="1"/>
    <col min="6151" max="6151" width="1.85546875" style="42" customWidth="1"/>
    <col min="6152" max="6152" width="10.7109375" style="42" customWidth="1"/>
    <col min="6153" max="6153" width="3.28515625" style="42" customWidth="1"/>
    <col min="6154" max="6154" width="1.5703125" style="42" customWidth="1"/>
    <col min="6155" max="6394" width="9.140625" style="42"/>
    <col min="6395" max="6395" width="23.5703125" style="42" customWidth="1"/>
    <col min="6396" max="6396" width="2" style="42" customWidth="1"/>
    <col min="6397" max="6397" width="2.85546875" style="42" customWidth="1"/>
    <col min="6398" max="6398" width="12.7109375" style="42" customWidth="1"/>
    <col min="6399" max="6399" width="2" style="42" customWidth="1"/>
    <col min="6400" max="6400" width="10.7109375" style="42" customWidth="1"/>
    <col min="6401" max="6401" width="2.42578125" style="42" customWidth="1"/>
    <col min="6402" max="6402" width="17" style="42" customWidth="1"/>
    <col min="6403" max="6403" width="1.5703125" style="42" customWidth="1"/>
    <col min="6404" max="6404" width="10.7109375" style="42" customWidth="1"/>
    <col min="6405" max="6405" width="2.28515625" style="42" customWidth="1"/>
    <col min="6406" max="6406" width="12.7109375" style="42" customWidth="1"/>
    <col min="6407" max="6407" width="1.85546875" style="42" customWidth="1"/>
    <col min="6408" max="6408" width="10.7109375" style="42" customWidth="1"/>
    <col min="6409" max="6409" width="3.28515625" style="42" customWidth="1"/>
    <col min="6410" max="6410" width="1.5703125" style="42" customWidth="1"/>
    <col min="6411" max="6650" width="9.140625" style="42"/>
    <col min="6651" max="6651" width="23.5703125" style="42" customWidth="1"/>
    <col min="6652" max="6652" width="2" style="42" customWidth="1"/>
    <col min="6653" max="6653" width="2.85546875" style="42" customWidth="1"/>
    <col min="6654" max="6654" width="12.7109375" style="42" customWidth="1"/>
    <col min="6655" max="6655" width="2" style="42" customWidth="1"/>
    <col min="6656" max="6656" width="10.7109375" style="42" customWidth="1"/>
    <col min="6657" max="6657" width="2.42578125" style="42" customWidth="1"/>
    <col min="6658" max="6658" width="17" style="42" customWidth="1"/>
    <col min="6659" max="6659" width="1.5703125" style="42" customWidth="1"/>
    <col min="6660" max="6660" width="10.7109375" style="42" customWidth="1"/>
    <col min="6661" max="6661" width="2.28515625" style="42" customWidth="1"/>
    <col min="6662" max="6662" width="12.7109375" style="42" customWidth="1"/>
    <col min="6663" max="6663" width="1.85546875" style="42" customWidth="1"/>
    <col min="6664" max="6664" width="10.7109375" style="42" customWidth="1"/>
    <col min="6665" max="6665" width="3.28515625" style="42" customWidth="1"/>
    <col min="6666" max="6666" width="1.5703125" style="42" customWidth="1"/>
    <col min="6667" max="6906" width="9.140625" style="42"/>
    <col min="6907" max="6907" width="23.5703125" style="42" customWidth="1"/>
    <col min="6908" max="6908" width="2" style="42" customWidth="1"/>
    <col min="6909" max="6909" width="2.85546875" style="42" customWidth="1"/>
    <col min="6910" max="6910" width="12.7109375" style="42" customWidth="1"/>
    <col min="6911" max="6911" width="2" style="42" customWidth="1"/>
    <col min="6912" max="6912" width="10.7109375" style="42" customWidth="1"/>
    <col min="6913" max="6913" width="2.42578125" style="42" customWidth="1"/>
    <col min="6914" max="6914" width="17" style="42" customWidth="1"/>
    <col min="6915" max="6915" width="1.5703125" style="42" customWidth="1"/>
    <col min="6916" max="6916" width="10.7109375" style="42" customWidth="1"/>
    <col min="6917" max="6917" width="2.28515625" style="42" customWidth="1"/>
    <col min="6918" max="6918" width="12.7109375" style="42" customWidth="1"/>
    <col min="6919" max="6919" width="1.85546875" style="42" customWidth="1"/>
    <col min="6920" max="6920" width="10.7109375" style="42" customWidth="1"/>
    <col min="6921" max="6921" width="3.28515625" style="42" customWidth="1"/>
    <col min="6922" max="6922" width="1.5703125" style="42" customWidth="1"/>
    <col min="6923" max="7162" width="9.140625" style="42"/>
    <col min="7163" max="7163" width="23.5703125" style="42" customWidth="1"/>
    <col min="7164" max="7164" width="2" style="42" customWidth="1"/>
    <col min="7165" max="7165" width="2.85546875" style="42" customWidth="1"/>
    <col min="7166" max="7166" width="12.7109375" style="42" customWidth="1"/>
    <col min="7167" max="7167" width="2" style="42" customWidth="1"/>
    <col min="7168" max="7168" width="10.7109375" style="42" customWidth="1"/>
    <col min="7169" max="7169" width="2.42578125" style="42" customWidth="1"/>
    <col min="7170" max="7170" width="17" style="42" customWidth="1"/>
    <col min="7171" max="7171" width="1.5703125" style="42" customWidth="1"/>
    <col min="7172" max="7172" width="10.7109375" style="42" customWidth="1"/>
    <col min="7173" max="7173" width="2.28515625" style="42" customWidth="1"/>
    <col min="7174" max="7174" width="12.7109375" style="42" customWidth="1"/>
    <col min="7175" max="7175" width="1.85546875" style="42" customWidth="1"/>
    <col min="7176" max="7176" width="10.7109375" style="42" customWidth="1"/>
    <col min="7177" max="7177" width="3.28515625" style="42" customWidth="1"/>
    <col min="7178" max="7178" width="1.5703125" style="42" customWidth="1"/>
    <col min="7179" max="7418" width="9.140625" style="42"/>
    <col min="7419" max="7419" width="23.5703125" style="42" customWidth="1"/>
    <col min="7420" max="7420" width="2" style="42" customWidth="1"/>
    <col min="7421" max="7421" width="2.85546875" style="42" customWidth="1"/>
    <col min="7422" max="7422" width="12.7109375" style="42" customWidth="1"/>
    <col min="7423" max="7423" width="2" style="42" customWidth="1"/>
    <col min="7424" max="7424" width="10.7109375" style="42" customWidth="1"/>
    <col min="7425" max="7425" width="2.42578125" style="42" customWidth="1"/>
    <col min="7426" max="7426" width="17" style="42" customWidth="1"/>
    <col min="7427" max="7427" width="1.5703125" style="42" customWidth="1"/>
    <col min="7428" max="7428" width="10.7109375" style="42" customWidth="1"/>
    <col min="7429" max="7429" width="2.28515625" style="42" customWidth="1"/>
    <col min="7430" max="7430" width="12.7109375" style="42" customWidth="1"/>
    <col min="7431" max="7431" width="1.85546875" style="42" customWidth="1"/>
    <col min="7432" max="7432" width="10.7109375" style="42" customWidth="1"/>
    <col min="7433" max="7433" width="3.28515625" style="42" customWidth="1"/>
    <col min="7434" max="7434" width="1.5703125" style="42" customWidth="1"/>
    <col min="7435" max="7674" width="9.140625" style="42"/>
    <col min="7675" max="7675" width="23.5703125" style="42" customWidth="1"/>
    <col min="7676" max="7676" width="2" style="42" customWidth="1"/>
    <col min="7677" max="7677" width="2.85546875" style="42" customWidth="1"/>
    <col min="7678" max="7678" width="12.7109375" style="42" customWidth="1"/>
    <col min="7679" max="7679" width="2" style="42" customWidth="1"/>
    <col min="7680" max="7680" width="10.7109375" style="42" customWidth="1"/>
    <col min="7681" max="7681" width="2.42578125" style="42" customWidth="1"/>
    <col min="7682" max="7682" width="17" style="42" customWidth="1"/>
    <col min="7683" max="7683" width="1.5703125" style="42" customWidth="1"/>
    <col min="7684" max="7684" width="10.7109375" style="42" customWidth="1"/>
    <col min="7685" max="7685" width="2.28515625" style="42" customWidth="1"/>
    <col min="7686" max="7686" width="12.7109375" style="42" customWidth="1"/>
    <col min="7687" max="7687" width="1.85546875" style="42" customWidth="1"/>
    <col min="7688" max="7688" width="10.7109375" style="42" customWidth="1"/>
    <col min="7689" max="7689" width="3.28515625" style="42" customWidth="1"/>
    <col min="7690" max="7690" width="1.5703125" style="42" customWidth="1"/>
    <col min="7691" max="7930" width="9.140625" style="42"/>
    <col min="7931" max="7931" width="23.5703125" style="42" customWidth="1"/>
    <col min="7932" max="7932" width="2" style="42" customWidth="1"/>
    <col min="7933" max="7933" width="2.85546875" style="42" customWidth="1"/>
    <col min="7934" max="7934" width="12.7109375" style="42" customWidth="1"/>
    <col min="7935" max="7935" width="2" style="42" customWidth="1"/>
    <col min="7936" max="7936" width="10.7109375" style="42" customWidth="1"/>
    <col min="7937" max="7937" width="2.42578125" style="42" customWidth="1"/>
    <col min="7938" max="7938" width="17" style="42" customWidth="1"/>
    <col min="7939" max="7939" width="1.5703125" style="42" customWidth="1"/>
    <col min="7940" max="7940" width="10.7109375" style="42" customWidth="1"/>
    <col min="7941" max="7941" width="2.28515625" style="42" customWidth="1"/>
    <col min="7942" max="7942" width="12.7109375" style="42" customWidth="1"/>
    <col min="7943" max="7943" width="1.85546875" style="42" customWidth="1"/>
    <col min="7944" max="7944" width="10.7109375" style="42" customWidth="1"/>
    <col min="7945" max="7945" width="3.28515625" style="42" customWidth="1"/>
    <col min="7946" max="7946" width="1.5703125" style="42" customWidth="1"/>
    <col min="7947" max="8186" width="9.140625" style="42"/>
    <col min="8187" max="8187" width="23.5703125" style="42" customWidth="1"/>
    <col min="8188" max="8188" width="2" style="42" customWidth="1"/>
    <col min="8189" max="8189" width="2.85546875" style="42" customWidth="1"/>
    <col min="8190" max="8190" width="12.7109375" style="42" customWidth="1"/>
    <col min="8191" max="8191" width="2" style="42" customWidth="1"/>
    <col min="8192" max="8192" width="10.7109375" style="42" customWidth="1"/>
    <col min="8193" max="8193" width="2.42578125" style="42" customWidth="1"/>
    <col min="8194" max="8194" width="17" style="42" customWidth="1"/>
    <col min="8195" max="8195" width="1.5703125" style="42" customWidth="1"/>
    <col min="8196" max="8196" width="10.7109375" style="42" customWidth="1"/>
    <col min="8197" max="8197" width="2.28515625" style="42" customWidth="1"/>
    <col min="8198" max="8198" width="12.7109375" style="42" customWidth="1"/>
    <col min="8199" max="8199" width="1.85546875" style="42" customWidth="1"/>
    <col min="8200" max="8200" width="10.7109375" style="42" customWidth="1"/>
    <col min="8201" max="8201" width="3.28515625" style="42" customWidth="1"/>
    <col min="8202" max="8202" width="1.5703125" style="42" customWidth="1"/>
    <col min="8203" max="8442" width="9.140625" style="42"/>
    <col min="8443" max="8443" width="23.5703125" style="42" customWidth="1"/>
    <col min="8444" max="8444" width="2" style="42" customWidth="1"/>
    <col min="8445" max="8445" width="2.85546875" style="42" customWidth="1"/>
    <col min="8446" max="8446" width="12.7109375" style="42" customWidth="1"/>
    <col min="8447" max="8447" width="2" style="42" customWidth="1"/>
    <col min="8448" max="8448" width="10.7109375" style="42" customWidth="1"/>
    <col min="8449" max="8449" width="2.42578125" style="42" customWidth="1"/>
    <col min="8450" max="8450" width="17" style="42" customWidth="1"/>
    <col min="8451" max="8451" width="1.5703125" style="42" customWidth="1"/>
    <col min="8452" max="8452" width="10.7109375" style="42" customWidth="1"/>
    <col min="8453" max="8453" width="2.28515625" style="42" customWidth="1"/>
    <col min="8454" max="8454" width="12.7109375" style="42" customWidth="1"/>
    <col min="8455" max="8455" width="1.85546875" style="42" customWidth="1"/>
    <col min="8456" max="8456" width="10.7109375" style="42" customWidth="1"/>
    <col min="8457" max="8457" width="3.28515625" style="42" customWidth="1"/>
    <col min="8458" max="8458" width="1.5703125" style="42" customWidth="1"/>
    <col min="8459" max="8698" width="9.140625" style="42"/>
    <col min="8699" max="8699" width="23.5703125" style="42" customWidth="1"/>
    <col min="8700" max="8700" width="2" style="42" customWidth="1"/>
    <col min="8701" max="8701" width="2.85546875" style="42" customWidth="1"/>
    <col min="8702" max="8702" width="12.7109375" style="42" customWidth="1"/>
    <col min="8703" max="8703" width="2" style="42" customWidth="1"/>
    <col min="8704" max="8704" width="10.7109375" style="42" customWidth="1"/>
    <col min="8705" max="8705" width="2.42578125" style="42" customWidth="1"/>
    <col min="8706" max="8706" width="17" style="42" customWidth="1"/>
    <col min="8707" max="8707" width="1.5703125" style="42" customWidth="1"/>
    <col min="8708" max="8708" width="10.7109375" style="42" customWidth="1"/>
    <col min="8709" max="8709" width="2.28515625" style="42" customWidth="1"/>
    <col min="8710" max="8710" width="12.7109375" style="42" customWidth="1"/>
    <col min="8711" max="8711" width="1.85546875" style="42" customWidth="1"/>
    <col min="8712" max="8712" width="10.7109375" style="42" customWidth="1"/>
    <col min="8713" max="8713" width="3.28515625" style="42" customWidth="1"/>
    <col min="8714" max="8714" width="1.5703125" style="42" customWidth="1"/>
    <col min="8715" max="8954" width="9.140625" style="42"/>
    <col min="8955" max="8955" width="23.5703125" style="42" customWidth="1"/>
    <col min="8956" max="8956" width="2" style="42" customWidth="1"/>
    <col min="8957" max="8957" width="2.85546875" style="42" customWidth="1"/>
    <col min="8958" max="8958" width="12.7109375" style="42" customWidth="1"/>
    <col min="8959" max="8959" width="2" style="42" customWidth="1"/>
    <col min="8960" max="8960" width="10.7109375" style="42" customWidth="1"/>
    <col min="8961" max="8961" width="2.42578125" style="42" customWidth="1"/>
    <col min="8962" max="8962" width="17" style="42" customWidth="1"/>
    <col min="8963" max="8963" width="1.5703125" style="42" customWidth="1"/>
    <col min="8964" max="8964" width="10.7109375" style="42" customWidth="1"/>
    <col min="8965" max="8965" width="2.28515625" style="42" customWidth="1"/>
    <col min="8966" max="8966" width="12.7109375" style="42" customWidth="1"/>
    <col min="8967" max="8967" width="1.85546875" style="42" customWidth="1"/>
    <col min="8968" max="8968" width="10.7109375" style="42" customWidth="1"/>
    <col min="8969" max="8969" width="3.28515625" style="42" customWidth="1"/>
    <col min="8970" max="8970" width="1.5703125" style="42" customWidth="1"/>
    <col min="8971" max="9210" width="9.140625" style="42"/>
    <col min="9211" max="9211" width="23.5703125" style="42" customWidth="1"/>
    <col min="9212" max="9212" width="2" style="42" customWidth="1"/>
    <col min="9213" max="9213" width="2.85546875" style="42" customWidth="1"/>
    <col min="9214" max="9214" width="12.7109375" style="42" customWidth="1"/>
    <col min="9215" max="9215" width="2" style="42" customWidth="1"/>
    <col min="9216" max="9216" width="10.7109375" style="42" customWidth="1"/>
    <col min="9217" max="9217" width="2.42578125" style="42" customWidth="1"/>
    <col min="9218" max="9218" width="17" style="42" customWidth="1"/>
    <col min="9219" max="9219" width="1.5703125" style="42" customWidth="1"/>
    <col min="9220" max="9220" width="10.7109375" style="42" customWidth="1"/>
    <col min="9221" max="9221" width="2.28515625" style="42" customWidth="1"/>
    <col min="9222" max="9222" width="12.7109375" style="42" customWidth="1"/>
    <col min="9223" max="9223" width="1.85546875" style="42" customWidth="1"/>
    <col min="9224" max="9224" width="10.7109375" style="42" customWidth="1"/>
    <col min="9225" max="9225" width="3.28515625" style="42" customWidth="1"/>
    <col min="9226" max="9226" width="1.5703125" style="42" customWidth="1"/>
    <col min="9227" max="9466" width="9.140625" style="42"/>
    <col min="9467" max="9467" width="23.5703125" style="42" customWidth="1"/>
    <col min="9468" max="9468" width="2" style="42" customWidth="1"/>
    <col min="9469" max="9469" width="2.85546875" style="42" customWidth="1"/>
    <col min="9470" max="9470" width="12.7109375" style="42" customWidth="1"/>
    <col min="9471" max="9471" width="2" style="42" customWidth="1"/>
    <col min="9472" max="9472" width="10.7109375" style="42" customWidth="1"/>
    <col min="9473" max="9473" width="2.42578125" style="42" customWidth="1"/>
    <col min="9474" max="9474" width="17" style="42" customWidth="1"/>
    <col min="9475" max="9475" width="1.5703125" style="42" customWidth="1"/>
    <col min="9476" max="9476" width="10.7109375" style="42" customWidth="1"/>
    <col min="9477" max="9477" width="2.28515625" style="42" customWidth="1"/>
    <col min="9478" max="9478" width="12.7109375" style="42" customWidth="1"/>
    <col min="9479" max="9479" width="1.85546875" style="42" customWidth="1"/>
    <col min="9480" max="9480" width="10.7109375" style="42" customWidth="1"/>
    <col min="9481" max="9481" width="3.28515625" style="42" customWidth="1"/>
    <col min="9482" max="9482" width="1.5703125" style="42" customWidth="1"/>
    <col min="9483" max="9722" width="9.140625" style="42"/>
    <col min="9723" max="9723" width="23.5703125" style="42" customWidth="1"/>
    <col min="9724" max="9724" width="2" style="42" customWidth="1"/>
    <col min="9725" max="9725" width="2.85546875" style="42" customWidth="1"/>
    <col min="9726" max="9726" width="12.7109375" style="42" customWidth="1"/>
    <col min="9727" max="9727" width="2" style="42" customWidth="1"/>
    <col min="9728" max="9728" width="10.7109375" style="42" customWidth="1"/>
    <col min="9729" max="9729" width="2.42578125" style="42" customWidth="1"/>
    <col min="9730" max="9730" width="17" style="42" customWidth="1"/>
    <col min="9731" max="9731" width="1.5703125" style="42" customWidth="1"/>
    <col min="9732" max="9732" width="10.7109375" style="42" customWidth="1"/>
    <col min="9733" max="9733" width="2.28515625" style="42" customWidth="1"/>
    <col min="9734" max="9734" width="12.7109375" style="42" customWidth="1"/>
    <col min="9735" max="9735" width="1.85546875" style="42" customWidth="1"/>
    <col min="9736" max="9736" width="10.7109375" style="42" customWidth="1"/>
    <col min="9737" max="9737" width="3.28515625" style="42" customWidth="1"/>
    <col min="9738" max="9738" width="1.5703125" style="42" customWidth="1"/>
    <col min="9739" max="9978" width="9.140625" style="42"/>
    <col min="9979" max="9979" width="23.5703125" style="42" customWidth="1"/>
    <col min="9980" max="9980" width="2" style="42" customWidth="1"/>
    <col min="9981" max="9981" width="2.85546875" style="42" customWidth="1"/>
    <col min="9982" max="9982" width="12.7109375" style="42" customWidth="1"/>
    <col min="9983" max="9983" width="2" style="42" customWidth="1"/>
    <col min="9984" max="9984" width="10.7109375" style="42" customWidth="1"/>
    <col min="9985" max="9985" width="2.42578125" style="42" customWidth="1"/>
    <col min="9986" max="9986" width="17" style="42" customWidth="1"/>
    <col min="9987" max="9987" width="1.5703125" style="42" customWidth="1"/>
    <col min="9988" max="9988" width="10.7109375" style="42" customWidth="1"/>
    <col min="9989" max="9989" width="2.28515625" style="42" customWidth="1"/>
    <col min="9990" max="9990" width="12.7109375" style="42" customWidth="1"/>
    <col min="9991" max="9991" width="1.85546875" style="42" customWidth="1"/>
    <col min="9992" max="9992" width="10.7109375" style="42" customWidth="1"/>
    <col min="9993" max="9993" width="3.28515625" style="42" customWidth="1"/>
    <col min="9994" max="9994" width="1.5703125" style="42" customWidth="1"/>
    <col min="9995" max="10234" width="9.140625" style="42"/>
    <col min="10235" max="10235" width="23.5703125" style="42" customWidth="1"/>
    <col min="10236" max="10236" width="2" style="42" customWidth="1"/>
    <col min="10237" max="10237" width="2.85546875" style="42" customWidth="1"/>
    <col min="10238" max="10238" width="12.7109375" style="42" customWidth="1"/>
    <col min="10239" max="10239" width="2" style="42" customWidth="1"/>
    <col min="10240" max="10240" width="10.7109375" style="42" customWidth="1"/>
    <col min="10241" max="10241" width="2.42578125" style="42" customWidth="1"/>
    <col min="10242" max="10242" width="17" style="42" customWidth="1"/>
    <col min="10243" max="10243" width="1.5703125" style="42" customWidth="1"/>
    <col min="10244" max="10244" width="10.7109375" style="42" customWidth="1"/>
    <col min="10245" max="10245" width="2.28515625" style="42" customWidth="1"/>
    <col min="10246" max="10246" width="12.7109375" style="42" customWidth="1"/>
    <col min="10247" max="10247" width="1.85546875" style="42" customWidth="1"/>
    <col min="10248" max="10248" width="10.7109375" style="42" customWidth="1"/>
    <col min="10249" max="10249" width="3.28515625" style="42" customWidth="1"/>
    <col min="10250" max="10250" width="1.5703125" style="42" customWidth="1"/>
    <col min="10251" max="10490" width="9.140625" style="42"/>
    <col min="10491" max="10491" width="23.5703125" style="42" customWidth="1"/>
    <col min="10492" max="10492" width="2" style="42" customWidth="1"/>
    <col min="10493" max="10493" width="2.85546875" style="42" customWidth="1"/>
    <col min="10494" max="10494" width="12.7109375" style="42" customWidth="1"/>
    <col min="10495" max="10495" width="2" style="42" customWidth="1"/>
    <col min="10496" max="10496" width="10.7109375" style="42" customWidth="1"/>
    <col min="10497" max="10497" width="2.42578125" style="42" customWidth="1"/>
    <col min="10498" max="10498" width="17" style="42" customWidth="1"/>
    <col min="10499" max="10499" width="1.5703125" style="42" customWidth="1"/>
    <col min="10500" max="10500" width="10.7109375" style="42" customWidth="1"/>
    <col min="10501" max="10501" width="2.28515625" style="42" customWidth="1"/>
    <col min="10502" max="10502" width="12.7109375" style="42" customWidth="1"/>
    <col min="10503" max="10503" width="1.85546875" style="42" customWidth="1"/>
    <col min="10504" max="10504" width="10.7109375" style="42" customWidth="1"/>
    <col min="10505" max="10505" width="3.28515625" style="42" customWidth="1"/>
    <col min="10506" max="10506" width="1.5703125" style="42" customWidth="1"/>
    <col min="10507" max="10746" width="9.140625" style="42"/>
    <col min="10747" max="10747" width="23.5703125" style="42" customWidth="1"/>
    <col min="10748" max="10748" width="2" style="42" customWidth="1"/>
    <col min="10749" max="10749" width="2.85546875" style="42" customWidth="1"/>
    <col min="10750" max="10750" width="12.7109375" style="42" customWidth="1"/>
    <col min="10751" max="10751" width="2" style="42" customWidth="1"/>
    <col min="10752" max="10752" width="10.7109375" style="42" customWidth="1"/>
    <col min="10753" max="10753" width="2.42578125" style="42" customWidth="1"/>
    <col min="10754" max="10754" width="17" style="42" customWidth="1"/>
    <col min="10755" max="10755" width="1.5703125" style="42" customWidth="1"/>
    <col min="10756" max="10756" width="10.7109375" style="42" customWidth="1"/>
    <col min="10757" max="10757" width="2.28515625" style="42" customWidth="1"/>
    <col min="10758" max="10758" width="12.7109375" style="42" customWidth="1"/>
    <col min="10759" max="10759" width="1.85546875" style="42" customWidth="1"/>
    <col min="10760" max="10760" width="10.7109375" style="42" customWidth="1"/>
    <col min="10761" max="10761" width="3.28515625" style="42" customWidth="1"/>
    <col min="10762" max="10762" width="1.5703125" style="42" customWidth="1"/>
    <col min="10763" max="11002" width="9.140625" style="42"/>
    <col min="11003" max="11003" width="23.5703125" style="42" customWidth="1"/>
    <col min="11004" max="11004" width="2" style="42" customWidth="1"/>
    <col min="11005" max="11005" width="2.85546875" style="42" customWidth="1"/>
    <col min="11006" max="11006" width="12.7109375" style="42" customWidth="1"/>
    <col min="11007" max="11007" width="2" style="42" customWidth="1"/>
    <col min="11008" max="11008" width="10.7109375" style="42" customWidth="1"/>
    <col min="11009" max="11009" width="2.42578125" style="42" customWidth="1"/>
    <col min="11010" max="11010" width="17" style="42" customWidth="1"/>
    <col min="11011" max="11011" width="1.5703125" style="42" customWidth="1"/>
    <col min="11012" max="11012" width="10.7109375" style="42" customWidth="1"/>
    <col min="11013" max="11013" width="2.28515625" style="42" customWidth="1"/>
    <col min="11014" max="11014" width="12.7109375" style="42" customWidth="1"/>
    <col min="11015" max="11015" width="1.85546875" style="42" customWidth="1"/>
    <col min="11016" max="11016" width="10.7109375" style="42" customWidth="1"/>
    <col min="11017" max="11017" width="3.28515625" style="42" customWidth="1"/>
    <col min="11018" max="11018" width="1.5703125" style="42" customWidth="1"/>
    <col min="11019" max="11258" width="9.140625" style="42"/>
    <col min="11259" max="11259" width="23.5703125" style="42" customWidth="1"/>
    <col min="11260" max="11260" width="2" style="42" customWidth="1"/>
    <col min="11261" max="11261" width="2.85546875" style="42" customWidth="1"/>
    <col min="11262" max="11262" width="12.7109375" style="42" customWidth="1"/>
    <col min="11263" max="11263" width="2" style="42" customWidth="1"/>
    <col min="11264" max="11264" width="10.7109375" style="42" customWidth="1"/>
    <col min="11265" max="11265" width="2.42578125" style="42" customWidth="1"/>
    <col min="11266" max="11266" width="17" style="42" customWidth="1"/>
    <col min="11267" max="11267" width="1.5703125" style="42" customWidth="1"/>
    <col min="11268" max="11268" width="10.7109375" style="42" customWidth="1"/>
    <col min="11269" max="11269" width="2.28515625" style="42" customWidth="1"/>
    <col min="11270" max="11270" width="12.7109375" style="42" customWidth="1"/>
    <col min="11271" max="11271" width="1.85546875" style="42" customWidth="1"/>
    <col min="11272" max="11272" width="10.7109375" style="42" customWidth="1"/>
    <col min="11273" max="11273" width="3.28515625" style="42" customWidth="1"/>
    <col min="11274" max="11274" width="1.5703125" style="42" customWidth="1"/>
    <col min="11275" max="11514" width="9.140625" style="42"/>
    <col min="11515" max="11515" width="23.5703125" style="42" customWidth="1"/>
    <col min="11516" max="11516" width="2" style="42" customWidth="1"/>
    <col min="11517" max="11517" width="2.85546875" style="42" customWidth="1"/>
    <col min="11518" max="11518" width="12.7109375" style="42" customWidth="1"/>
    <col min="11519" max="11519" width="2" style="42" customWidth="1"/>
    <col min="11520" max="11520" width="10.7109375" style="42" customWidth="1"/>
    <col min="11521" max="11521" width="2.42578125" style="42" customWidth="1"/>
    <col min="11522" max="11522" width="17" style="42" customWidth="1"/>
    <col min="11523" max="11523" width="1.5703125" style="42" customWidth="1"/>
    <col min="11524" max="11524" width="10.7109375" style="42" customWidth="1"/>
    <col min="11525" max="11525" width="2.28515625" style="42" customWidth="1"/>
    <col min="11526" max="11526" width="12.7109375" style="42" customWidth="1"/>
    <col min="11527" max="11527" width="1.85546875" style="42" customWidth="1"/>
    <col min="11528" max="11528" width="10.7109375" style="42" customWidth="1"/>
    <col min="11529" max="11529" width="3.28515625" style="42" customWidth="1"/>
    <col min="11530" max="11530" width="1.5703125" style="42" customWidth="1"/>
    <col min="11531" max="11770" width="9.140625" style="42"/>
    <col min="11771" max="11771" width="23.5703125" style="42" customWidth="1"/>
    <col min="11772" max="11772" width="2" style="42" customWidth="1"/>
    <col min="11773" max="11773" width="2.85546875" style="42" customWidth="1"/>
    <col min="11774" max="11774" width="12.7109375" style="42" customWidth="1"/>
    <col min="11775" max="11775" width="2" style="42" customWidth="1"/>
    <col min="11776" max="11776" width="10.7109375" style="42" customWidth="1"/>
    <col min="11777" max="11777" width="2.42578125" style="42" customWidth="1"/>
    <col min="11778" max="11778" width="17" style="42" customWidth="1"/>
    <col min="11779" max="11779" width="1.5703125" style="42" customWidth="1"/>
    <col min="11780" max="11780" width="10.7109375" style="42" customWidth="1"/>
    <col min="11781" max="11781" width="2.28515625" style="42" customWidth="1"/>
    <col min="11782" max="11782" width="12.7109375" style="42" customWidth="1"/>
    <col min="11783" max="11783" width="1.85546875" style="42" customWidth="1"/>
    <col min="11784" max="11784" width="10.7109375" style="42" customWidth="1"/>
    <col min="11785" max="11785" width="3.28515625" style="42" customWidth="1"/>
    <col min="11786" max="11786" width="1.5703125" style="42" customWidth="1"/>
    <col min="11787" max="12026" width="9.140625" style="42"/>
    <col min="12027" max="12027" width="23.5703125" style="42" customWidth="1"/>
    <col min="12028" max="12028" width="2" style="42" customWidth="1"/>
    <col min="12029" max="12029" width="2.85546875" style="42" customWidth="1"/>
    <col min="12030" max="12030" width="12.7109375" style="42" customWidth="1"/>
    <col min="12031" max="12031" width="2" style="42" customWidth="1"/>
    <col min="12032" max="12032" width="10.7109375" style="42" customWidth="1"/>
    <col min="12033" max="12033" width="2.42578125" style="42" customWidth="1"/>
    <col min="12034" max="12034" width="17" style="42" customWidth="1"/>
    <col min="12035" max="12035" width="1.5703125" style="42" customWidth="1"/>
    <col min="12036" max="12036" width="10.7109375" style="42" customWidth="1"/>
    <col min="12037" max="12037" width="2.28515625" style="42" customWidth="1"/>
    <col min="12038" max="12038" width="12.7109375" style="42" customWidth="1"/>
    <col min="12039" max="12039" width="1.85546875" style="42" customWidth="1"/>
    <col min="12040" max="12040" width="10.7109375" style="42" customWidth="1"/>
    <col min="12041" max="12041" width="3.28515625" style="42" customWidth="1"/>
    <col min="12042" max="12042" width="1.5703125" style="42" customWidth="1"/>
    <col min="12043" max="12282" width="9.140625" style="42"/>
    <col min="12283" max="12283" width="23.5703125" style="42" customWidth="1"/>
    <col min="12284" max="12284" width="2" style="42" customWidth="1"/>
    <col min="12285" max="12285" width="2.85546875" style="42" customWidth="1"/>
    <col min="12286" max="12286" width="12.7109375" style="42" customWidth="1"/>
    <col min="12287" max="12287" width="2" style="42" customWidth="1"/>
    <col min="12288" max="12288" width="10.7109375" style="42" customWidth="1"/>
    <col min="12289" max="12289" width="2.42578125" style="42" customWidth="1"/>
    <col min="12290" max="12290" width="17" style="42" customWidth="1"/>
    <col min="12291" max="12291" width="1.5703125" style="42" customWidth="1"/>
    <col min="12292" max="12292" width="10.7109375" style="42" customWidth="1"/>
    <col min="12293" max="12293" width="2.28515625" style="42" customWidth="1"/>
    <col min="12294" max="12294" width="12.7109375" style="42" customWidth="1"/>
    <col min="12295" max="12295" width="1.85546875" style="42" customWidth="1"/>
    <col min="12296" max="12296" width="10.7109375" style="42" customWidth="1"/>
    <col min="12297" max="12297" width="3.28515625" style="42" customWidth="1"/>
    <col min="12298" max="12298" width="1.5703125" style="42" customWidth="1"/>
    <col min="12299" max="12538" width="9.140625" style="42"/>
    <col min="12539" max="12539" width="23.5703125" style="42" customWidth="1"/>
    <col min="12540" max="12540" width="2" style="42" customWidth="1"/>
    <col min="12541" max="12541" width="2.85546875" style="42" customWidth="1"/>
    <col min="12542" max="12542" width="12.7109375" style="42" customWidth="1"/>
    <col min="12543" max="12543" width="2" style="42" customWidth="1"/>
    <col min="12544" max="12544" width="10.7109375" style="42" customWidth="1"/>
    <col min="12545" max="12545" width="2.42578125" style="42" customWidth="1"/>
    <col min="12546" max="12546" width="17" style="42" customWidth="1"/>
    <col min="12547" max="12547" width="1.5703125" style="42" customWidth="1"/>
    <col min="12548" max="12548" width="10.7109375" style="42" customWidth="1"/>
    <col min="12549" max="12549" width="2.28515625" style="42" customWidth="1"/>
    <col min="12550" max="12550" width="12.7109375" style="42" customWidth="1"/>
    <col min="12551" max="12551" width="1.85546875" style="42" customWidth="1"/>
    <col min="12552" max="12552" width="10.7109375" style="42" customWidth="1"/>
    <col min="12553" max="12553" width="3.28515625" style="42" customWidth="1"/>
    <col min="12554" max="12554" width="1.5703125" style="42" customWidth="1"/>
    <col min="12555" max="12794" width="9.140625" style="42"/>
    <col min="12795" max="12795" width="23.5703125" style="42" customWidth="1"/>
    <col min="12796" max="12796" width="2" style="42" customWidth="1"/>
    <col min="12797" max="12797" width="2.85546875" style="42" customWidth="1"/>
    <col min="12798" max="12798" width="12.7109375" style="42" customWidth="1"/>
    <col min="12799" max="12799" width="2" style="42" customWidth="1"/>
    <col min="12800" max="12800" width="10.7109375" style="42" customWidth="1"/>
    <col min="12801" max="12801" width="2.42578125" style="42" customWidth="1"/>
    <col min="12802" max="12802" width="17" style="42" customWidth="1"/>
    <col min="12803" max="12803" width="1.5703125" style="42" customWidth="1"/>
    <col min="12804" max="12804" width="10.7109375" style="42" customWidth="1"/>
    <col min="12805" max="12805" width="2.28515625" style="42" customWidth="1"/>
    <col min="12806" max="12806" width="12.7109375" style="42" customWidth="1"/>
    <col min="12807" max="12807" width="1.85546875" style="42" customWidth="1"/>
    <col min="12808" max="12808" width="10.7109375" style="42" customWidth="1"/>
    <col min="12809" max="12809" width="3.28515625" style="42" customWidth="1"/>
    <col min="12810" max="12810" width="1.5703125" style="42" customWidth="1"/>
    <col min="12811" max="13050" width="9.140625" style="42"/>
    <col min="13051" max="13051" width="23.5703125" style="42" customWidth="1"/>
    <col min="13052" max="13052" width="2" style="42" customWidth="1"/>
    <col min="13053" max="13053" width="2.85546875" style="42" customWidth="1"/>
    <col min="13054" max="13054" width="12.7109375" style="42" customWidth="1"/>
    <col min="13055" max="13055" width="2" style="42" customWidth="1"/>
    <col min="13056" max="13056" width="10.7109375" style="42" customWidth="1"/>
    <col min="13057" max="13057" width="2.42578125" style="42" customWidth="1"/>
    <col min="13058" max="13058" width="17" style="42" customWidth="1"/>
    <col min="13059" max="13059" width="1.5703125" style="42" customWidth="1"/>
    <col min="13060" max="13060" width="10.7109375" style="42" customWidth="1"/>
    <col min="13061" max="13061" width="2.28515625" style="42" customWidth="1"/>
    <col min="13062" max="13062" width="12.7109375" style="42" customWidth="1"/>
    <col min="13063" max="13063" width="1.85546875" style="42" customWidth="1"/>
    <col min="13064" max="13064" width="10.7109375" style="42" customWidth="1"/>
    <col min="13065" max="13065" width="3.28515625" style="42" customWidth="1"/>
    <col min="13066" max="13066" width="1.5703125" style="42" customWidth="1"/>
    <col min="13067" max="13306" width="9.140625" style="42"/>
    <col min="13307" max="13307" width="23.5703125" style="42" customWidth="1"/>
    <col min="13308" max="13308" width="2" style="42" customWidth="1"/>
    <col min="13309" max="13309" width="2.85546875" style="42" customWidth="1"/>
    <col min="13310" max="13310" width="12.7109375" style="42" customWidth="1"/>
    <col min="13311" max="13311" width="2" style="42" customWidth="1"/>
    <col min="13312" max="13312" width="10.7109375" style="42" customWidth="1"/>
    <col min="13313" max="13313" width="2.42578125" style="42" customWidth="1"/>
    <col min="13314" max="13314" width="17" style="42" customWidth="1"/>
    <col min="13315" max="13315" width="1.5703125" style="42" customWidth="1"/>
    <col min="13316" max="13316" width="10.7109375" style="42" customWidth="1"/>
    <col min="13317" max="13317" width="2.28515625" style="42" customWidth="1"/>
    <col min="13318" max="13318" width="12.7109375" style="42" customWidth="1"/>
    <col min="13319" max="13319" width="1.85546875" style="42" customWidth="1"/>
    <col min="13320" max="13320" width="10.7109375" style="42" customWidth="1"/>
    <col min="13321" max="13321" width="3.28515625" style="42" customWidth="1"/>
    <col min="13322" max="13322" width="1.5703125" style="42" customWidth="1"/>
    <col min="13323" max="13562" width="9.140625" style="42"/>
    <col min="13563" max="13563" width="23.5703125" style="42" customWidth="1"/>
    <col min="13564" max="13564" width="2" style="42" customWidth="1"/>
    <col min="13565" max="13565" width="2.85546875" style="42" customWidth="1"/>
    <col min="13566" max="13566" width="12.7109375" style="42" customWidth="1"/>
    <col min="13567" max="13567" width="2" style="42" customWidth="1"/>
    <col min="13568" max="13568" width="10.7109375" style="42" customWidth="1"/>
    <col min="13569" max="13569" width="2.42578125" style="42" customWidth="1"/>
    <col min="13570" max="13570" width="17" style="42" customWidth="1"/>
    <col min="13571" max="13571" width="1.5703125" style="42" customWidth="1"/>
    <col min="13572" max="13572" width="10.7109375" style="42" customWidth="1"/>
    <col min="13573" max="13573" width="2.28515625" style="42" customWidth="1"/>
    <col min="13574" max="13574" width="12.7109375" style="42" customWidth="1"/>
    <col min="13575" max="13575" width="1.85546875" style="42" customWidth="1"/>
    <col min="13576" max="13576" width="10.7109375" style="42" customWidth="1"/>
    <col min="13577" max="13577" width="3.28515625" style="42" customWidth="1"/>
    <col min="13578" max="13578" width="1.5703125" style="42" customWidth="1"/>
    <col min="13579" max="13818" width="9.140625" style="42"/>
    <col min="13819" max="13819" width="23.5703125" style="42" customWidth="1"/>
    <col min="13820" max="13820" width="2" style="42" customWidth="1"/>
    <col min="13821" max="13821" width="2.85546875" style="42" customWidth="1"/>
    <col min="13822" max="13822" width="12.7109375" style="42" customWidth="1"/>
    <col min="13823" max="13823" width="2" style="42" customWidth="1"/>
    <col min="13824" max="13824" width="10.7109375" style="42" customWidth="1"/>
    <col min="13825" max="13825" width="2.42578125" style="42" customWidth="1"/>
    <col min="13826" max="13826" width="17" style="42" customWidth="1"/>
    <col min="13827" max="13827" width="1.5703125" style="42" customWidth="1"/>
    <col min="13828" max="13828" width="10.7109375" style="42" customWidth="1"/>
    <col min="13829" max="13829" width="2.28515625" style="42" customWidth="1"/>
    <col min="13830" max="13830" width="12.7109375" style="42" customWidth="1"/>
    <col min="13831" max="13831" width="1.85546875" style="42" customWidth="1"/>
    <col min="13832" max="13832" width="10.7109375" style="42" customWidth="1"/>
    <col min="13833" max="13833" width="3.28515625" style="42" customWidth="1"/>
    <col min="13834" max="13834" width="1.5703125" style="42" customWidth="1"/>
    <col min="13835" max="14074" width="9.140625" style="42"/>
    <col min="14075" max="14075" width="23.5703125" style="42" customWidth="1"/>
    <col min="14076" max="14076" width="2" style="42" customWidth="1"/>
    <col min="14077" max="14077" width="2.85546875" style="42" customWidth="1"/>
    <col min="14078" max="14078" width="12.7109375" style="42" customWidth="1"/>
    <col min="14079" max="14079" width="2" style="42" customWidth="1"/>
    <col min="14080" max="14080" width="10.7109375" style="42" customWidth="1"/>
    <col min="14081" max="14081" width="2.42578125" style="42" customWidth="1"/>
    <col min="14082" max="14082" width="17" style="42" customWidth="1"/>
    <col min="14083" max="14083" width="1.5703125" style="42" customWidth="1"/>
    <col min="14084" max="14084" width="10.7109375" style="42" customWidth="1"/>
    <col min="14085" max="14085" width="2.28515625" style="42" customWidth="1"/>
    <col min="14086" max="14086" width="12.7109375" style="42" customWidth="1"/>
    <col min="14087" max="14087" width="1.85546875" style="42" customWidth="1"/>
    <col min="14088" max="14088" width="10.7109375" style="42" customWidth="1"/>
    <col min="14089" max="14089" width="3.28515625" style="42" customWidth="1"/>
    <col min="14090" max="14090" width="1.5703125" style="42" customWidth="1"/>
    <col min="14091" max="14330" width="9.140625" style="42"/>
    <col min="14331" max="14331" width="23.5703125" style="42" customWidth="1"/>
    <col min="14332" max="14332" width="2" style="42" customWidth="1"/>
    <col min="14333" max="14333" width="2.85546875" style="42" customWidth="1"/>
    <col min="14334" max="14334" width="12.7109375" style="42" customWidth="1"/>
    <col min="14335" max="14335" width="2" style="42" customWidth="1"/>
    <col min="14336" max="14336" width="10.7109375" style="42" customWidth="1"/>
    <col min="14337" max="14337" width="2.42578125" style="42" customWidth="1"/>
    <col min="14338" max="14338" width="17" style="42" customWidth="1"/>
    <col min="14339" max="14339" width="1.5703125" style="42" customWidth="1"/>
    <col min="14340" max="14340" width="10.7109375" style="42" customWidth="1"/>
    <col min="14341" max="14341" width="2.28515625" style="42" customWidth="1"/>
    <col min="14342" max="14342" width="12.7109375" style="42" customWidth="1"/>
    <col min="14343" max="14343" width="1.85546875" style="42" customWidth="1"/>
    <col min="14344" max="14344" width="10.7109375" style="42" customWidth="1"/>
    <col min="14345" max="14345" width="3.28515625" style="42" customWidth="1"/>
    <col min="14346" max="14346" width="1.5703125" style="42" customWidth="1"/>
    <col min="14347" max="14586" width="9.140625" style="42"/>
    <col min="14587" max="14587" width="23.5703125" style="42" customWidth="1"/>
    <col min="14588" max="14588" width="2" style="42" customWidth="1"/>
    <col min="14589" max="14589" width="2.85546875" style="42" customWidth="1"/>
    <col min="14590" max="14590" width="12.7109375" style="42" customWidth="1"/>
    <col min="14591" max="14591" width="2" style="42" customWidth="1"/>
    <col min="14592" max="14592" width="10.7109375" style="42" customWidth="1"/>
    <col min="14593" max="14593" width="2.42578125" style="42" customWidth="1"/>
    <col min="14594" max="14594" width="17" style="42" customWidth="1"/>
    <col min="14595" max="14595" width="1.5703125" style="42" customWidth="1"/>
    <col min="14596" max="14596" width="10.7109375" style="42" customWidth="1"/>
    <col min="14597" max="14597" width="2.28515625" style="42" customWidth="1"/>
    <col min="14598" max="14598" width="12.7109375" style="42" customWidth="1"/>
    <col min="14599" max="14599" width="1.85546875" style="42" customWidth="1"/>
    <col min="14600" max="14600" width="10.7109375" style="42" customWidth="1"/>
    <col min="14601" max="14601" width="3.28515625" style="42" customWidth="1"/>
    <col min="14602" max="14602" width="1.5703125" style="42" customWidth="1"/>
    <col min="14603" max="14842" width="9.140625" style="42"/>
    <col min="14843" max="14843" width="23.5703125" style="42" customWidth="1"/>
    <col min="14844" max="14844" width="2" style="42" customWidth="1"/>
    <col min="14845" max="14845" width="2.85546875" style="42" customWidth="1"/>
    <col min="14846" max="14846" width="12.7109375" style="42" customWidth="1"/>
    <col min="14847" max="14847" width="2" style="42" customWidth="1"/>
    <col min="14848" max="14848" width="10.7109375" style="42" customWidth="1"/>
    <col min="14849" max="14849" width="2.42578125" style="42" customWidth="1"/>
    <col min="14850" max="14850" width="17" style="42" customWidth="1"/>
    <col min="14851" max="14851" width="1.5703125" style="42" customWidth="1"/>
    <col min="14852" max="14852" width="10.7109375" style="42" customWidth="1"/>
    <col min="14853" max="14853" width="2.28515625" style="42" customWidth="1"/>
    <col min="14854" max="14854" width="12.7109375" style="42" customWidth="1"/>
    <col min="14855" max="14855" width="1.85546875" style="42" customWidth="1"/>
    <col min="14856" max="14856" width="10.7109375" style="42" customWidth="1"/>
    <col min="14857" max="14857" width="3.28515625" style="42" customWidth="1"/>
    <col min="14858" max="14858" width="1.5703125" style="42" customWidth="1"/>
    <col min="14859" max="15098" width="9.140625" style="42"/>
    <col min="15099" max="15099" width="23.5703125" style="42" customWidth="1"/>
    <col min="15100" max="15100" width="2" style="42" customWidth="1"/>
    <col min="15101" max="15101" width="2.85546875" style="42" customWidth="1"/>
    <col min="15102" max="15102" width="12.7109375" style="42" customWidth="1"/>
    <col min="15103" max="15103" width="2" style="42" customWidth="1"/>
    <col min="15104" max="15104" width="10.7109375" style="42" customWidth="1"/>
    <col min="15105" max="15105" width="2.42578125" style="42" customWidth="1"/>
    <col min="15106" max="15106" width="17" style="42" customWidth="1"/>
    <col min="15107" max="15107" width="1.5703125" style="42" customWidth="1"/>
    <col min="15108" max="15108" width="10.7109375" style="42" customWidth="1"/>
    <col min="15109" max="15109" width="2.28515625" style="42" customWidth="1"/>
    <col min="15110" max="15110" width="12.7109375" style="42" customWidth="1"/>
    <col min="15111" max="15111" width="1.85546875" style="42" customWidth="1"/>
    <col min="15112" max="15112" width="10.7109375" style="42" customWidth="1"/>
    <col min="15113" max="15113" width="3.28515625" style="42" customWidth="1"/>
    <col min="15114" max="15114" width="1.5703125" style="42" customWidth="1"/>
    <col min="15115" max="15354" width="9.140625" style="42"/>
    <col min="15355" max="15355" width="23.5703125" style="42" customWidth="1"/>
    <col min="15356" max="15356" width="2" style="42" customWidth="1"/>
    <col min="15357" max="15357" width="2.85546875" style="42" customWidth="1"/>
    <col min="15358" max="15358" width="12.7109375" style="42" customWidth="1"/>
    <col min="15359" max="15359" width="2" style="42" customWidth="1"/>
    <col min="15360" max="15360" width="10.7109375" style="42" customWidth="1"/>
    <col min="15361" max="15361" width="2.42578125" style="42" customWidth="1"/>
    <col min="15362" max="15362" width="17" style="42" customWidth="1"/>
    <col min="15363" max="15363" width="1.5703125" style="42" customWidth="1"/>
    <col min="15364" max="15364" width="10.7109375" style="42" customWidth="1"/>
    <col min="15365" max="15365" width="2.28515625" style="42" customWidth="1"/>
    <col min="15366" max="15366" width="12.7109375" style="42" customWidth="1"/>
    <col min="15367" max="15367" width="1.85546875" style="42" customWidth="1"/>
    <col min="15368" max="15368" width="10.7109375" style="42" customWidth="1"/>
    <col min="15369" max="15369" width="3.28515625" style="42" customWidth="1"/>
    <col min="15370" max="15370" width="1.5703125" style="42" customWidth="1"/>
    <col min="15371" max="15610" width="9.140625" style="42"/>
    <col min="15611" max="15611" width="23.5703125" style="42" customWidth="1"/>
    <col min="15612" max="15612" width="2" style="42" customWidth="1"/>
    <col min="15613" max="15613" width="2.85546875" style="42" customWidth="1"/>
    <col min="15614" max="15614" width="12.7109375" style="42" customWidth="1"/>
    <col min="15615" max="15615" width="2" style="42" customWidth="1"/>
    <col min="15616" max="15616" width="10.7109375" style="42" customWidth="1"/>
    <col min="15617" max="15617" width="2.42578125" style="42" customWidth="1"/>
    <col min="15618" max="15618" width="17" style="42" customWidth="1"/>
    <col min="15619" max="15619" width="1.5703125" style="42" customWidth="1"/>
    <col min="15620" max="15620" width="10.7109375" style="42" customWidth="1"/>
    <col min="15621" max="15621" width="2.28515625" style="42" customWidth="1"/>
    <col min="15622" max="15622" width="12.7109375" style="42" customWidth="1"/>
    <col min="15623" max="15623" width="1.85546875" style="42" customWidth="1"/>
    <col min="15624" max="15624" width="10.7109375" style="42" customWidth="1"/>
    <col min="15625" max="15625" width="3.28515625" style="42" customWidth="1"/>
    <col min="15626" max="15626" width="1.5703125" style="42" customWidth="1"/>
    <col min="15627" max="15866" width="9.140625" style="42"/>
    <col min="15867" max="15867" width="23.5703125" style="42" customWidth="1"/>
    <col min="15868" max="15868" width="2" style="42" customWidth="1"/>
    <col min="15869" max="15869" width="2.85546875" style="42" customWidth="1"/>
    <col min="15870" max="15870" width="12.7109375" style="42" customWidth="1"/>
    <col min="15871" max="15871" width="2" style="42" customWidth="1"/>
    <col min="15872" max="15872" width="10.7109375" style="42" customWidth="1"/>
    <col min="15873" max="15873" width="2.42578125" style="42" customWidth="1"/>
    <col min="15874" max="15874" width="17" style="42" customWidth="1"/>
    <col min="15875" max="15875" width="1.5703125" style="42" customWidth="1"/>
    <col min="15876" max="15876" width="10.7109375" style="42" customWidth="1"/>
    <col min="15877" max="15877" width="2.28515625" style="42" customWidth="1"/>
    <col min="15878" max="15878" width="12.7109375" style="42" customWidth="1"/>
    <col min="15879" max="15879" width="1.85546875" style="42" customWidth="1"/>
    <col min="15880" max="15880" width="10.7109375" style="42" customWidth="1"/>
    <col min="15881" max="15881" width="3.28515625" style="42" customWidth="1"/>
    <col min="15882" max="15882" width="1.5703125" style="42" customWidth="1"/>
    <col min="15883" max="16122" width="9.140625" style="42"/>
    <col min="16123" max="16123" width="23.5703125" style="42" customWidth="1"/>
    <col min="16124" max="16124" width="2" style="42" customWidth="1"/>
    <col min="16125" max="16125" width="2.85546875" style="42" customWidth="1"/>
    <col min="16126" max="16126" width="12.7109375" style="42" customWidth="1"/>
    <col min="16127" max="16127" width="2" style="42" customWidth="1"/>
    <col min="16128" max="16128" width="10.7109375" style="42" customWidth="1"/>
    <col min="16129" max="16129" width="2.42578125" style="42" customWidth="1"/>
    <col min="16130" max="16130" width="17" style="42" customWidth="1"/>
    <col min="16131" max="16131" width="1.5703125" style="42" customWidth="1"/>
    <col min="16132" max="16132" width="10.7109375" style="42" customWidth="1"/>
    <col min="16133" max="16133" width="2.28515625" style="42" customWidth="1"/>
    <col min="16134" max="16134" width="12.7109375" style="42" customWidth="1"/>
    <col min="16135" max="16135" width="1.85546875" style="42" customWidth="1"/>
    <col min="16136" max="16136" width="10.7109375" style="42" customWidth="1"/>
    <col min="16137" max="16137" width="3.28515625" style="42" customWidth="1"/>
    <col min="16138" max="16138" width="1.5703125" style="42" customWidth="1"/>
    <col min="16139" max="16384" width="9.140625" style="42"/>
  </cols>
  <sheetData>
    <row r="1" spans="1:11" ht="15.95" customHeight="1">
      <c r="B1" s="311"/>
      <c r="C1" s="311"/>
      <c r="D1" s="311"/>
      <c r="E1" s="311"/>
      <c r="F1" s="311"/>
      <c r="G1" s="311"/>
      <c r="H1" s="311"/>
      <c r="I1" s="311"/>
      <c r="J1" s="104" t="s">
        <v>0</v>
      </c>
    </row>
    <row r="2" spans="1:11" ht="15.95" customHeight="1">
      <c r="B2" s="311"/>
      <c r="C2" s="311"/>
      <c r="D2" s="311"/>
      <c r="E2" s="311"/>
      <c r="F2" s="311"/>
      <c r="G2" s="311"/>
      <c r="H2" s="311"/>
      <c r="I2" s="311"/>
      <c r="J2" s="312" t="s">
        <v>1</v>
      </c>
    </row>
    <row r="3" spans="1:11" ht="8.1" customHeight="1">
      <c r="B3" s="311"/>
      <c r="C3" s="311"/>
      <c r="D3" s="311"/>
      <c r="E3" s="311"/>
      <c r="F3" s="313"/>
      <c r="G3" s="313"/>
      <c r="H3" s="311"/>
      <c r="I3" s="311"/>
    </row>
    <row r="4" spans="1:11" ht="8.1" customHeight="1">
      <c r="B4" s="311"/>
      <c r="C4" s="311"/>
      <c r="D4" s="311"/>
      <c r="E4" s="311"/>
      <c r="F4" s="313"/>
      <c r="G4" s="313"/>
      <c r="H4" s="311"/>
      <c r="I4" s="311"/>
    </row>
    <row r="5" spans="1:11" ht="15.95" customHeight="1">
      <c r="B5" s="314" t="s">
        <v>245</v>
      </c>
      <c r="C5" s="315" t="s">
        <v>243</v>
      </c>
      <c r="D5" s="316"/>
      <c r="E5" s="311"/>
      <c r="F5" s="311"/>
      <c r="G5" s="311"/>
      <c r="H5" s="316"/>
      <c r="I5" s="311"/>
    </row>
    <row r="6" spans="1:11" ht="15.95" customHeight="1">
      <c r="B6" s="317"/>
      <c r="C6" s="318" t="s">
        <v>333</v>
      </c>
      <c r="D6" s="316"/>
      <c r="E6" s="311"/>
      <c r="F6" s="311"/>
      <c r="G6" s="311"/>
      <c r="H6" s="316"/>
      <c r="I6" s="311"/>
    </row>
    <row r="7" spans="1:11" ht="15.95" customHeight="1">
      <c r="B7" s="312" t="s">
        <v>244</v>
      </c>
      <c r="C7" s="319" t="s">
        <v>334</v>
      </c>
      <c r="D7" s="320"/>
      <c r="E7" s="311"/>
      <c r="F7" s="311"/>
      <c r="G7" s="311"/>
      <c r="H7" s="320"/>
      <c r="I7" s="311"/>
    </row>
    <row r="8" spans="1:11" ht="8.1" customHeight="1" thickBot="1">
      <c r="B8" s="321"/>
      <c r="C8" s="321"/>
      <c r="D8" s="321"/>
      <c r="E8" s="321"/>
      <c r="F8" s="321"/>
      <c r="G8" s="321"/>
      <c r="H8" s="321"/>
      <c r="I8" s="321"/>
      <c r="J8" s="51"/>
      <c r="K8" s="321"/>
    </row>
    <row r="9" spans="1:11" ht="8.1" customHeight="1" thickTop="1">
      <c r="A9" s="435"/>
      <c r="B9" s="479"/>
      <c r="C9" s="479"/>
      <c r="D9" s="566"/>
      <c r="E9" s="566"/>
      <c r="F9" s="566"/>
      <c r="G9" s="482"/>
      <c r="H9" s="566"/>
      <c r="I9" s="566"/>
      <c r="J9" s="566"/>
      <c r="K9" s="482"/>
    </row>
    <row r="10" spans="1:11" ht="15.95" customHeight="1">
      <c r="A10" s="57"/>
      <c r="B10" s="483" t="s">
        <v>55</v>
      </c>
      <c r="C10" s="483"/>
      <c r="D10" s="565" t="s">
        <v>40</v>
      </c>
      <c r="E10" s="565"/>
      <c r="F10" s="565"/>
      <c r="G10" s="486"/>
      <c r="H10" s="565" t="s">
        <v>204</v>
      </c>
      <c r="I10" s="565"/>
      <c r="J10" s="565"/>
      <c r="K10" s="486"/>
    </row>
    <row r="11" spans="1:11" ht="15.95" customHeight="1">
      <c r="A11" s="57"/>
      <c r="B11" s="487" t="s">
        <v>56</v>
      </c>
      <c r="C11" s="487"/>
      <c r="D11" s="564" t="s">
        <v>41</v>
      </c>
      <c r="E11" s="564"/>
      <c r="F11" s="564"/>
      <c r="G11" s="493"/>
      <c r="H11" s="564" t="s">
        <v>61</v>
      </c>
      <c r="I11" s="564"/>
      <c r="J11" s="564"/>
      <c r="K11" s="493"/>
    </row>
    <row r="12" spans="1:11" ht="15.95" customHeight="1">
      <c r="A12" s="57"/>
      <c r="B12" s="487"/>
      <c r="C12" s="483"/>
      <c r="D12" s="467" t="s">
        <v>3</v>
      </c>
      <c r="E12" s="467" t="s">
        <v>33</v>
      </c>
      <c r="F12" s="467" t="s">
        <v>42</v>
      </c>
      <c r="G12" s="467"/>
      <c r="H12" s="467" t="s">
        <v>3</v>
      </c>
      <c r="I12" s="467" t="s">
        <v>33</v>
      </c>
      <c r="J12" s="467" t="s">
        <v>42</v>
      </c>
      <c r="K12" s="467"/>
    </row>
    <row r="13" spans="1:11" ht="15.95" customHeight="1">
      <c r="A13" s="57"/>
      <c r="B13" s="487"/>
      <c r="C13" s="483"/>
      <c r="D13" s="470" t="s">
        <v>27</v>
      </c>
      <c r="E13" s="470" t="s">
        <v>35</v>
      </c>
      <c r="F13" s="470" t="s">
        <v>23</v>
      </c>
      <c r="G13" s="470"/>
      <c r="H13" s="470" t="s">
        <v>27</v>
      </c>
      <c r="I13" s="470" t="s">
        <v>35</v>
      </c>
      <c r="J13" s="470" t="s">
        <v>23</v>
      </c>
      <c r="K13" s="470"/>
    </row>
    <row r="14" spans="1:11" ht="8.1" customHeight="1">
      <c r="A14" s="447"/>
      <c r="B14" s="492"/>
      <c r="C14" s="492"/>
      <c r="D14" s="492"/>
      <c r="E14" s="492"/>
      <c r="F14" s="492"/>
      <c r="G14" s="492"/>
      <c r="H14" s="492"/>
      <c r="I14" s="492"/>
      <c r="J14" s="447"/>
      <c r="K14" s="492"/>
    </row>
    <row r="15" spans="1:11" ht="8.1" customHeight="1">
      <c r="B15" s="321"/>
      <c r="C15" s="322"/>
      <c r="D15" s="323"/>
      <c r="E15" s="322"/>
      <c r="F15" s="322"/>
      <c r="G15" s="322"/>
      <c r="H15" s="323"/>
      <c r="I15" s="322"/>
      <c r="J15" s="324"/>
      <c r="K15" s="322"/>
    </row>
    <row r="16" spans="1:11" ht="24.95" customHeight="1">
      <c r="B16" s="325" t="s">
        <v>6</v>
      </c>
      <c r="C16" s="326"/>
      <c r="D16" s="326">
        <f>SUM(D17:D32)</f>
        <v>117116</v>
      </c>
      <c r="E16" s="327">
        <f>SUM(E17:E32)</f>
        <v>79397</v>
      </c>
      <c r="F16" s="327">
        <f>SUM(F17:F32)</f>
        <v>37719</v>
      </c>
      <c r="G16" s="327"/>
      <c r="H16" s="326">
        <f>SUM(H17:H32)</f>
        <v>22582</v>
      </c>
      <c r="I16" s="328">
        <f>SUM(I17:I32)</f>
        <v>22272</v>
      </c>
      <c r="J16" s="327">
        <f>SUM(J17:J32)</f>
        <v>310</v>
      </c>
      <c r="K16" s="329"/>
    </row>
    <row r="17" spans="2:12" s="63" customFormat="1" ht="24.95" customHeight="1">
      <c r="B17" s="330" t="s">
        <v>7</v>
      </c>
      <c r="C17" s="331"/>
      <c r="D17" s="331">
        <f t="shared" ref="D17:D32" si="0">SUM(E17:F17)</f>
        <v>10829</v>
      </c>
      <c r="E17" s="332">
        <v>7055</v>
      </c>
      <c r="F17" s="332">
        <v>3774</v>
      </c>
      <c r="G17" s="332"/>
      <c r="H17" s="331">
        <f t="shared" ref="H17:H32" si="1">SUM(I17:J17)</f>
        <v>1901</v>
      </c>
      <c r="I17" s="333">
        <v>1870</v>
      </c>
      <c r="J17" s="334">
        <v>31</v>
      </c>
      <c r="L17" s="335"/>
    </row>
    <row r="18" spans="2:12" s="63" customFormat="1" ht="24.95" customHeight="1">
      <c r="B18" s="330" t="s">
        <v>8</v>
      </c>
      <c r="C18" s="331"/>
      <c r="D18" s="331">
        <f t="shared" si="0"/>
        <v>6368</v>
      </c>
      <c r="E18" s="332">
        <v>4981</v>
      </c>
      <c r="F18" s="332">
        <v>1387</v>
      </c>
      <c r="G18" s="332"/>
      <c r="H18" s="331">
        <f t="shared" si="1"/>
        <v>1715</v>
      </c>
      <c r="I18" s="332">
        <v>1705</v>
      </c>
      <c r="J18" s="334">
        <v>10</v>
      </c>
    </row>
    <row r="19" spans="2:12" s="63" customFormat="1" ht="24.95" customHeight="1">
      <c r="B19" s="330" t="s">
        <v>9</v>
      </c>
      <c r="C19" s="331"/>
      <c r="D19" s="331">
        <f t="shared" si="0"/>
        <v>6221</v>
      </c>
      <c r="E19" s="332">
        <v>5688</v>
      </c>
      <c r="F19" s="332">
        <v>533</v>
      </c>
      <c r="G19" s="332"/>
      <c r="H19" s="331">
        <f t="shared" si="1"/>
        <v>1698</v>
      </c>
      <c r="I19" s="332">
        <v>1689</v>
      </c>
      <c r="J19" s="334">
        <v>9</v>
      </c>
    </row>
    <row r="20" spans="2:12" s="63" customFormat="1" ht="24.95" customHeight="1">
      <c r="B20" s="330" t="s">
        <v>10</v>
      </c>
      <c r="C20" s="331"/>
      <c r="D20" s="331">
        <f t="shared" si="0"/>
        <v>4189</v>
      </c>
      <c r="E20" s="332">
        <v>2426</v>
      </c>
      <c r="F20" s="332">
        <v>1763</v>
      </c>
      <c r="G20" s="332"/>
      <c r="H20" s="331">
        <f t="shared" si="1"/>
        <v>712</v>
      </c>
      <c r="I20" s="332">
        <v>708</v>
      </c>
      <c r="J20" s="334">
        <v>4</v>
      </c>
    </row>
    <row r="21" spans="2:12" s="63" customFormat="1" ht="24.95" customHeight="1">
      <c r="B21" s="330" t="s">
        <v>11</v>
      </c>
      <c r="C21" s="331"/>
      <c r="D21" s="331">
        <f t="shared" si="0"/>
        <v>4337</v>
      </c>
      <c r="E21" s="332">
        <v>3037</v>
      </c>
      <c r="F21" s="332">
        <v>1300</v>
      </c>
      <c r="G21" s="332"/>
      <c r="H21" s="331">
        <f t="shared" si="1"/>
        <v>878</v>
      </c>
      <c r="I21" s="332">
        <v>872</v>
      </c>
      <c r="J21" s="334">
        <v>6</v>
      </c>
    </row>
    <row r="22" spans="2:12" s="63" customFormat="1" ht="24.95" customHeight="1">
      <c r="B22" s="330" t="s">
        <v>12</v>
      </c>
      <c r="C22" s="331"/>
      <c r="D22" s="331">
        <f t="shared" si="0"/>
        <v>6238</v>
      </c>
      <c r="E22" s="332">
        <v>4336</v>
      </c>
      <c r="F22" s="332">
        <v>1902</v>
      </c>
      <c r="G22" s="332"/>
      <c r="H22" s="331">
        <f t="shared" si="1"/>
        <v>1708</v>
      </c>
      <c r="I22" s="332">
        <v>1699</v>
      </c>
      <c r="J22" s="334">
        <v>9</v>
      </c>
    </row>
    <row r="23" spans="2:12" s="63" customFormat="1" ht="24.95" customHeight="1">
      <c r="B23" s="330" t="s">
        <v>13</v>
      </c>
      <c r="C23" s="331"/>
      <c r="D23" s="331">
        <f t="shared" si="0"/>
        <v>8831</v>
      </c>
      <c r="E23" s="332">
        <v>6782</v>
      </c>
      <c r="F23" s="332">
        <v>2049</v>
      </c>
      <c r="G23" s="332"/>
      <c r="H23" s="331">
        <f t="shared" si="1"/>
        <v>1970</v>
      </c>
      <c r="I23" s="332">
        <v>1966</v>
      </c>
      <c r="J23" s="334">
        <v>4</v>
      </c>
    </row>
    <row r="24" spans="2:12" s="63" customFormat="1" ht="24.95" customHeight="1">
      <c r="B24" s="330" t="s">
        <v>14</v>
      </c>
      <c r="C24" s="331"/>
      <c r="D24" s="331">
        <f t="shared" si="0"/>
        <v>1081</v>
      </c>
      <c r="E24" s="332">
        <v>998</v>
      </c>
      <c r="F24" s="332">
        <v>83</v>
      </c>
      <c r="G24" s="332"/>
      <c r="H24" s="331">
        <f t="shared" si="1"/>
        <v>324</v>
      </c>
      <c r="I24" s="332">
        <v>323</v>
      </c>
      <c r="J24" s="336">
        <v>1</v>
      </c>
    </row>
    <row r="25" spans="2:12" s="63" customFormat="1" ht="24.95" customHeight="1">
      <c r="B25" s="330" t="s">
        <v>15</v>
      </c>
      <c r="C25" s="331"/>
      <c r="D25" s="331">
        <f t="shared" si="0"/>
        <v>8631</v>
      </c>
      <c r="E25" s="332">
        <v>3846</v>
      </c>
      <c r="F25" s="332">
        <v>4785</v>
      </c>
      <c r="G25" s="332"/>
      <c r="H25" s="331">
        <f t="shared" si="1"/>
        <v>954</v>
      </c>
      <c r="I25" s="332">
        <v>919</v>
      </c>
      <c r="J25" s="334">
        <v>35</v>
      </c>
    </row>
    <row r="26" spans="2:12" s="63" customFormat="1" ht="24.95" customHeight="1">
      <c r="B26" s="330" t="s">
        <v>211</v>
      </c>
      <c r="C26" s="331"/>
      <c r="D26" s="331">
        <f t="shared" si="0"/>
        <v>9292</v>
      </c>
      <c r="E26" s="332">
        <v>8151</v>
      </c>
      <c r="F26" s="332">
        <v>1141</v>
      </c>
      <c r="G26" s="332"/>
      <c r="H26" s="331">
        <f t="shared" si="1"/>
        <v>3593</v>
      </c>
      <c r="I26" s="332">
        <v>3575</v>
      </c>
      <c r="J26" s="334">
        <v>18</v>
      </c>
    </row>
    <row r="27" spans="2:12" s="63" customFormat="1" ht="24.95" customHeight="1">
      <c r="B27" s="330" t="s">
        <v>17</v>
      </c>
      <c r="C27" s="331"/>
      <c r="D27" s="331">
        <f t="shared" si="0"/>
        <v>8277</v>
      </c>
      <c r="E27" s="332">
        <v>6645</v>
      </c>
      <c r="F27" s="332">
        <v>1632</v>
      </c>
      <c r="G27" s="332"/>
      <c r="H27" s="331">
        <f t="shared" si="1"/>
        <v>2316</v>
      </c>
      <c r="I27" s="332">
        <v>2283</v>
      </c>
      <c r="J27" s="337">
        <v>33</v>
      </c>
    </row>
    <row r="28" spans="2:12" s="63" customFormat="1" ht="24.95" customHeight="1">
      <c r="B28" s="330" t="s">
        <v>18</v>
      </c>
      <c r="C28" s="331"/>
      <c r="D28" s="331">
        <f t="shared" si="0"/>
        <v>19839</v>
      </c>
      <c r="E28" s="332">
        <v>10376</v>
      </c>
      <c r="F28" s="332">
        <v>9463</v>
      </c>
      <c r="G28" s="332"/>
      <c r="H28" s="331">
        <f t="shared" si="1"/>
        <v>2350</v>
      </c>
      <c r="I28" s="332">
        <v>2318</v>
      </c>
      <c r="J28" s="334">
        <v>32</v>
      </c>
    </row>
    <row r="29" spans="2:12" s="63" customFormat="1" ht="24.95" customHeight="1">
      <c r="B29" s="330" t="s">
        <v>19</v>
      </c>
      <c r="C29" s="331"/>
      <c r="D29" s="331">
        <f t="shared" si="0"/>
        <v>3907</v>
      </c>
      <c r="E29" s="332">
        <v>3370</v>
      </c>
      <c r="F29" s="332">
        <v>537</v>
      </c>
      <c r="G29" s="332"/>
      <c r="H29" s="331">
        <f t="shared" si="1"/>
        <v>1428</v>
      </c>
      <c r="I29" s="332">
        <v>1425</v>
      </c>
      <c r="J29" s="336">
        <v>3</v>
      </c>
    </row>
    <row r="30" spans="2:12" s="63" customFormat="1" ht="24.95" customHeight="1">
      <c r="B30" s="330" t="s">
        <v>212</v>
      </c>
      <c r="C30" s="331"/>
      <c r="D30" s="331">
        <f t="shared" si="0"/>
        <v>17353</v>
      </c>
      <c r="E30" s="332">
        <v>10170</v>
      </c>
      <c r="F30" s="332">
        <v>7183</v>
      </c>
      <c r="G30" s="338"/>
      <c r="H30" s="331">
        <f t="shared" si="1"/>
        <v>656</v>
      </c>
      <c r="I30" s="332">
        <v>586</v>
      </c>
      <c r="J30" s="334">
        <v>70</v>
      </c>
    </row>
    <row r="31" spans="2:12" s="63" customFormat="1" ht="24.95" customHeight="1">
      <c r="B31" s="330" t="s">
        <v>213</v>
      </c>
      <c r="C31" s="331"/>
      <c r="D31" s="331">
        <f t="shared" si="0"/>
        <v>383</v>
      </c>
      <c r="E31" s="332">
        <v>359</v>
      </c>
      <c r="F31" s="332">
        <v>24</v>
      </c>
      <c r="G31" s="332"/>
      <c r="H31" s="331">
        <f t="shared" si="1"/>
        <v>110</v>
      </c>
      <c r="I31" s="332">
        <v>110</v>
      </c>
      <c r="J31" s="336">
        <v>0</v>
      </c>
    </row>
    <row r="32" spans="2:12" ht="24.95" customHeight="1">
      <c r="B32" s="339" t="s">
        <v>22</v>
      </c>
      <c r="C32" s="340"/>
      <c r="D32" s="331">
        <f t="shared" si="0"/>
        <v>1340</v>
      </c>
      <c r="E32" s="332">
        <v>1177</v>
      </c>
      <c r="F32" s="332">
        <v>163</v>
      </c>
      <c r="G32" s="332"/>
      <c r="H32" s="331">
        <f t="shared" si="1"/>
        <v>269</v>
      </c>
      <c r="I32" s="332">
        <v>224</v>
      </c>
      <c r="J32" s="336">
        <v>45</v>
      </c>
    </row>
    <row r="33" spans="1:11" ht="8.1" customHeight="1" thickBot="1">
      <c r="A33" s="72"/>
      <c r="B33" s="341"/>
      <c r="C33" s="342"/>
      <c r="D33" s="342"/>
      <c r="E33" s="343"/>
      <c r="F33" s="343"/>
      <c r="G33" s="343"/>
      <c r="H33" s="342"/>
      <c r="I33" s="343"/>
      <c r="J33" s="344"/>
      <c r="K33" s="344"/>
    </row>
    <row r="34" spans="1:11" s="76" customFormat="1" ht="15.95" customHeight="1">
      <c r="B34" s="200"/>
      <c r="C34" s="345"/>
      <c r="D34" s="345"/>
      <c r="E34" s="345"/>
      <c r="F34" s="345"/>
      <c r="G34" s="345"/>
      <c r="H34" s="345"/>
      <c r="I34" s="345"/>
      <c r="J34" s="346"/>
      <c r="K34" s="346" t="s">
        <v>38</v>
      </c>
    </row>
    <row r="35" spans="1:11" s="76" customFormat="1" ht="15.95" customHeight="1">
      <c r="B35" s="89"/>
      <c r="C35" s="345"/>
      <c r="D35" s="345"/>
      <c r="E35" s="347"/>
      <c r="F35" s="345"/>
      <c r="G35" s="345"/>
      <c r="H35" s="345"/>
      <c r="I35" s="348"/>
      <c r="J35" s="80"/>
      <c r="K35" s="80" t="s">
        <v>272</v>
      </c>
    </row>
    <row r="36" spans="1:11" ht="15.95" customHeight="1">
      <c r="B36" s="409"/>
      <c r="C36" s="412"/>
      <c r="D36" s="412"/>
      <c r="E36" s="412"/>
      <c r="F36" s="412"/>
      <c r="G36" s="412"/>
      <c r="H36" s="413"/>
      <c r="I36" s="413"/>
    </row>
    <row r="38" spans="1:11" ht="15.95" customHeight="1">
      <c r="B38" s="412"/>
    </row>
    <row r="39" spans="1:11" ht="15.95" customHeight="1">
      <c r="B39" s="414"/>
    </row>
  </sheetData>
  <mergeCells count="6">
    <mergeCell ref="H11:J11"/>
    <mergeCell ref="H10:J10"/>
    <mergeCell ref="D10:F10"/>
    <mergeCell ref="D11:F11"/>
    <mergeCell ref="D9:F9"/>
    <mergeCell ref="H9:J9"/>
  </mergeCells>
  <hyperlinks>
    <hyperlink ref="F1:G1" r:id="rId1" display="KESIHATAN" xr:uid="{00000000-0004-0000-0500-000000000000}"/>
    <hyperlink ref="H1" r:id="rId2" display="KESIHATAN" xr:uid="{00000000-0004-0000-0500-000001000000}"/>
  </hyperlinks>
  <printOptions horizontalCentered="1"/>
  <pageMargins left="0.39370078740157499" right="0.39370078740157499" top="0.74803149606299202" bottom="0.511811023622047" header="0.31496062992126" footer="0.31496062992126"/>
  <pageSetup paperSize="9" scale="98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92D050"/>
    <pageSetUpPr fitToPage="1"/>
  </sheetPr>
  <dimension ref="A1:K82"/>
  <sheetViews>
    <sheetView showGridLines="0" view="pageBreakPreview" zoomScale="80" zoomScaleSheetLayoutView="80" workbookViewId="0">
      <selection activeCell="E15" sqref="E15"/>
    </sheetView>
  </sheetViews>
  <sheetFormatPr defaultRowHeight="15.95" customHeight="1"/>
  <cols>
    <col min="1" max="1" width="1.7109375" style="213" customWidth="1"/>
    <col min="2" max="2" width="12.7109375" style="213" customWidth="1"/>
    <col min="3" max="3" width="8.7109375" style="213" customWidth="1"/>
    <col min="4" max="4" width="18.7109375" style="213" customWidth="1"/>
    <col min="5" max="7" width="13.7109375" style="213" customWidth="1"/>
    <col min="8" max="9" width="15.7109375" style="213" customWidth="1"/>
    <col min="10" max="12" width="1.7109375" style="213" customWidth="1"/>
    <col min="13" max="252" width="9.140625" style="213"/>
    <col min="253" max="253" width="2.28515625" style="213" customWidth="1"/>
    <col min="254" max="254" width="1" style="213" customWidth="1"/>
    <col min="255" max="255" width="1.28515625" style="213" customWidth="1"/>
    <col min="256" max="256" width="34.140625" style="213" customWidth="1"/>
    <col min="257" max="257" width="10" style="213" customWidth="1"/>
    <col min="258" max="258" width="7.85546875" style="213" customWidth="1"/>
    <col min="259" max="259" width="8.28515625" style="213" customWidth="1"/>
    <col min="260" max="260" width="9.85546875" style="213" customWidth="1"/>
    <col min="261" max="261" width="8.85546875" style="213" customWidth="1"/>
    <col min="262" max="262" width="10" style="213" customWidth="1"/>
    <col min="263" max="263" width="8.7109375" style="213" customWidth="1"/>
    <col min="264" max="264" width="8.140625" style="213" customWidth="1"/>
    <col min="265" max="265" width="3.140625" style="213" customWidth="1"/>
    <col min="266" max="266" width="1" style="213" customWidth="1"/>
    <col min="267" max="508" width="9.140625" style="213"/>
    <col min="509" max="509" width="2.28515625" style="213" customWidth="1"/>
    <col min="510" max="510" width="1" style="213" customWidth="1"/>
    <col min="511" max="511" width="1.28515625" style="213" customWidth="1"/>
    <col min="512" max="512" width="34.140625" style="213" customWidth="1"/>
    <col min="513" max="513" width="10" style="213" customWidth="1"/>
    <col min="514" max="514" width="7.85546875" style="213" customWidth="1"/>
    <col min="515" max="515" width="8.28515625" style="213" customWidth="1"/>
    <col min="516" max="516" width="9.85546875" style="213" customWidth="1"/>
    <col min="517" max="517" width="8.85546875" style="213" customWidth="1"/>
    <col min="518" max="518" width="10" style="213" customWidth="1"/>
    <col min="519" max="519" width="8.7109375" style="213" customWidth="1"/>
    <col min="520" max="520" width="8.140625" style="213" customWidth="1"/>
    <col min="521" max="521" width="3.140625" style="213" customWidth="1"/>
    <col min="522" max="522" width="1" style="213" customWidth="1"/>
    <col min="523" max="764" width="9.140625" style="213"/>
    <col min="765" max="765" width="2.28515625" style="213" customWidth="1"/>
    <col min="766" max="766" width="1" style="213" customWidth="1"/>
    <col min="767" max="767" width="1.28515625" style="213" customWidth="1"/>
    <col min="768" max="768" width="34.140625" style="213" customWidth="1"/>
    <col min="769" max="769" width="10" style="213" customWidth="1"/>
    <col min="770" max="770" width="7.85546875" style="213" customWidth="1"/>
    <col min="771" max="771" width="8.28515625" style="213" customWidth="1"/>
    <col min="772" max="772" width="9.85546875" style="213" customWidth="1"/>
    <col min="773" max="773" width="8.85546875" style="213" customWidth="1"/>
    <col min="774" max="774" width="10" style="213" customWidth="1"/>
    <col min="775" max="775" width="8.7109375" style="213" customWidth="1"/>
    <col min="776" max="776" width="8.140625" style="213" customWidth="1"/>
    <col min="777" max="777" width="3.140625" style="213" customWidth="1"/>
    <col min="778" max="778" width="1" style="213" customWidth="1"/>
    <col min="779" max="1020" width="9.140625" style="213"/>
    <col min="1021" max="1021" width="2.28515625" style="213" customWidth="1"/>
    <col min="1022" max="1022" width="1" style="213" customWidth="1"/>
    <col min="1023" max="1023" width="1.28515625" style="213" customWidth="1"/>
    <col min="1024" max="1024" width="34.140625" style="213" customWidth="1"/>
    <col min="1025" max="1025" width="10" style="213" customWidth="1"/>
    <col min="1026" max="1026" width="7.85546875" style="213" customWidth="1"/>
    <col min="1027" max="1027" width="8.28515625" style="213" customWidth="1"/>
    <col min="1028" max="1028" width="9.85546875" style="213" customWidth="1"/>
    <col min="1029" max="1029" width="8.85546875" style="213" customWidth="1"/>
    <col min="1030" max="1030" width="10" style="213" customWidth="1"/>
    <col min="1031" max="1031" width="8.7109375" style="213" customWidth="1"/>
    <col min="1032" max="1032" width="8.140625" style="213" customWidth="1"/>
    <col min="1033" max="1033" width="3.140625" style="213" customWidth="1"/>
    <col min="1034" max="1034" width="1" style="213" customWidth="1"/>
    <col min="1035" max="1276" width="9.140625" style="213"/>
    <col min="1277" max="1277" width="2.28515625" style="213" customWidth="1"/>
    <col min="1278" max="1278" width="1" style="213" customWidth="1"/>
    <col min="1279" max="1279" width="1.28515625" style="213" customWidth="1"/>
    <col min="1280" max="1280" width="34.140625" style="213" customWidth="1"/>
    <col min="1281" max="1281" width="10" style="213" customWidth="1"/>
    <col min="1282" max="1282" width="7.85546875" style="213" customWidth="1"/>
    <col min="1283" max="1283" width="8.28515625" style="213" customWidth="1"/>
    <col min="1284" max="1284" width="9.85546875" style="213" customWidth="1"/>
    <col min="1285" max="1285" width="8.85546875" style="213" customWidth="1"/>
    <col min="1286" max="1286" width="10" style="213" customWidth="1"/>
    <col min="1287" max="1287" width="8.7109375" style="213" customWidth="1"/>
    <col min="1288" max="1288" width="8.140625" style="213" customWidth="1"/>
    <col min="1289" max="1289" width="3.140625" style="213" customWidth="1"/>
    <col min="1290" max="1290" width="1" style="213" customWidth="1"/>
    <col min="1291" max="1532" width="9.140625" style="213"/>
    <col min="1533" max="1533" width="2.28515625" style="213" customWidth="1"/>
    <col min="1534" max="1534" width="1" style="213" customWidth="1"/>
    <col min="1535" max="1535" width="1.28515625" style="213" customWidth="1"/>
    <col min="1536" max="1536" width="34.140625" style="213" customWidth="1"/>
    <col min="1537" max="1537" width="10" style="213" customWidth="1"/>
    <col min="1538" max="1538" width="7.85546875" style="213" customWidth="1"/>
    <col min="1539" max="1539" width="8.28515625" style="213" customWidth="1"/>
    <col min="1540" max="1540" width="9.85546875" style="213" customWidth="1"/>
    <col min="1541" max="1541" width="8.85546875" style="213" customWidth="1"/>
    <col min="1542" max="1542" width="10" style="213" customWidth="1"/>
    <col min="1543" max="1543" width="8.7109375" style="213" customWidth="1"/>
    <col min="1544" max="1544" width="8.140625" style="213" customWidth="1"/>
    <col min="1545" max="1545" width="3.140625" style="213" customWidth="1"/>
    <col min="1546" max="1546" width="1" style="213" customWidth="1"/>
    <col min="1547" max="1788" width="9.140625" style="213"/>
    <col min="1789" max="1789" width="2.28515625" style="213" customWidth="1"/>
    <col min="1790" max="1790" width="1" style="213" customWidth="1"/>
    <col min="1791" max="1791" width="1.28515625" style="213" customWidth="1"/>
    <col min="1792" max="1792" width="34.140625" style="213" customWidth="1"/>
    <col min="1793" max="1793" width="10" style="213" customWidth="1"/>
    <col min="1794" max="1794" width="7.85546875" style="213" customWidth="1"/>
    <col min="1795" max="1795" width="8.28515625" style="213" customWidth="1"/>
    <col min="1796" max="1796" width="9.85546875" style="213" customWidth="1"/>
    <col min="1797" max="1797" width="8.85546875" style="213" customWidth="1"/>
    <col min="1798" max="1798" width="10" style="213" customWidth="1"/>
    <col min="1799" max="1799" width="8.7109375" style="213" customWidth="1"/>
    <col min="1800" max="1800" width="8.140625" style="213" customWidth="1"/>
    <col min="1801" max="1801" width="3.140625" style="213" customWidth="1"/>
    <col min="1802" max="1802" width="1" style="213" customWidth="1"/>
    <col min="1803" max="2044" width="9.140625" style="213"/>
    <col min="2045" max="2045" width="2.28515625" style="213" customWidth="1"/>
    <col min="2046" max="2046" width="1" style="213" customWidth="1"/>
    <col min="2047" max="2047" width="1.28515625" style="213" customWidth="1"/>
    <col min="2048" max="2048" width="34.140625" style="213" customWidth="1"/>
    <col min="2049" max="2049" width="10" style="213" customWidth="1"/>
    <col min="2050" max="2050" width="7.85546875" style="213" customWidth="1"/>
    <col min="2051" max="2051" width="8.28515625" style="213" customWidth="1"/>
    <col min="2052" max="2052" width="9.85546875" style="213" customWidth="1"/>
    <col min="2053" max="2053" width="8.85546875" style="213" customWidth="1"/>
    <col min="2054" max="2054" width="10" style="213" customWidth="1"/>
    <col min="2055" max="2055" width="8.7109375" style="213" customWidth="1"/>
    <col min="2056" max="2056" width="8.140625" style="213" customWidth="1"/>
    <col min="2057" max="2057" width="3.140625" style="213" customWidth="1"/>
    <col min="2058" max="2058" width="1" style="213" customWidth="1"/>
    <col min="2059" max="2300" width="9.140625" style="213"/>
    <col min="2301" max="2301" width="2.28515625" style="213" customWidth="1"/>
    <col min="2302" max="2302" width="1" style="213" customWidth="1"/>
    <col min="2303" max="2303" width="1.28515625" style="213" customWidth="1"/>
    <col min="2304" max="2304" width="34.140625" style="213" customWidth="1"/>
    <col min="2305" max="2305" width="10" style="213" customWidth="1"/>
    <col min="2306" max="2306" width="7.85546875" style="213" customWidth="1"/>
    <col min="2307" max="2307" width="8.28515625" style="213" customWidth="1"/>
    <col min="2308" max="2308" width="9.85546875" style="213" customWidth="1"/>
    <col min="2309" max="2309" width="8.85546875" style="213" customWidth="1"/>
    <col min="2310" max="2310" width="10" style="213" customWidth="1"/>
    <col min="2311" max="2311" width="8.7109375" style="213" customWidth="1"/>
    <col min="2312" max="2312" width="8.140625" style="213" customWidth="1"/>
    <col min="2313" max="2313" width="3.140625" style="213" customWidth="1"/>
    <col min="2314" max="2314" width="1" style="213" customWidth="1"/>
    <col min="2315" max="2556" width="9.140625" style="213"/>
    <col min="2557" max="2557" width="2.28515625" style="213" customWidth="1"/>
    <col min="2558" max="2558" width="1" style="213" customWidth="1"/>
    <col min="2559" max="2559" width="1.28515625" style="213" customWidth="1"/>
    <col min="2560" max="2560" width="34.140625" style="213" customWidth="1"/>
    <col min="2561" max="2561" width="10" style="213" customWidth="1"/>
    <col min="2562" max="2562" width="7.85546875" style="213" customWidth="1"/>
    <col min="2563" max="2563" width="8.28515625" style="213" customWidth="1"/>
    <col min="2564" max="2564" width="9.85546875" style="213" customWidth="1"/>
    <col min="2565" max="2565" width="8.85546875" style="213" customWidth="1"/>
    <col min="2566" max="2566" width="10" style="213" customWidth="1"/>
    <col min="2567" max="2567" width="8.7109375" style="213" customWidth="1"/>
    <col min="2568" max="2568" width="8.140625" style="213" customWidth="1"/>
    <col min="2569" max="2569" width="3.140625" style="213" customWidth="1"/>
    <col min="2570" max="2570" width="1" style="213" customWidth="1"/>
    <col min="2571" max="2812" width="9.140625" style="213"/>
    <col min="2813" max="2813" width="2.28515625" style="213" customWidth="1"/>
    <col min="2814" max="2814" width="1" style="213" customWidth="1"/>
    <col min="2815" max="2815" width="1.28515625" style="213" customWidth="1"/>
    <col min="2816" max="2816" width="34.140625" style="213" customWidth="1"/>
    <col min="2817" max="2817" width="10" style="213" customWidth="1"/>
    <col min="2818" max="2818" width="7.85546875" style="213" customWidth="1"/>
    <col min="2819" max="2819" width="8.28515625" style="213" customWidth="1"/>
    <col min="2820" max="2820" width="9.85546875" style="213" customWidth="1"/>
    <col min="2821" max="2821" width="8.85546875" style="213" customWidth="1"/>
    <col min="2822" max="2822" width="10" style="213" customWidth="1"/>
    <col min="2823" max="2823" width="8.7109375" style="213" customWidth="1"/>
    <col min="2824" max="2824" width="8.140625" style="213" customWidth="1"/>
    <col min="2825" max="2825" width="3.140625" style="213" customWidth="1"/>
    <col min="2826" max="2826" width="1" style="213" customWidth="1"/>
    <col min="2827" max="3068" width="9.140625" style="213"/>
    <col min="3069" max="3069" width="2.28515625" style="213" customWidth="1"/>
    <col min="3070" max="3070" width="1" style="213" customWidth="1"/>
    <col min="3071" max="3071" width="1.28515625" style="213" customWidth="1"/>
    <col min="3072" max="3072" width="34.140625" style="213" customWidth="1"/>
    <col min="3073" max="3073" width="10" style="213" customWidth="1"/>
    <col min="3074" max="3074" width="7.85546875" style="213" customWidth="1"/>
    <col min="3075" max="3075" width="8.28515625" style="213" customWidth="1"/>
    <col min="3076" max="3076" width="9.85546875" style="213" customWidth="1"/>
    <col min="3077" max="3077" width="8.85546875" style="213" customWidth="1"/>
    <col min="3078" max="3078" width="10" style="213" customWidth="1"/>
    <col min="3079" max="3079" width="8.7109375" style="213" customWidth="1"/>
    <col min="3080" max="3080" width="8.140625" style="213" customWidth="1"/>
    <col min="3081" max="3081" width="3.140625" style="213" customWidth="1"/>
    <col min="3082" max="3082" width="1" style="213" customWidth="1"/>
    <col min="3083" max="3324" width="9.140625" style="213"/>
    <col min="3325" max="3325" width="2.28515625" style="213" customWidth="1"/>
    <col min="3326" max="3326" width="1" style="213" customWidth="1"/>
    <col min="3327" max="3327" width="1.28515625" style="213" customWidth="1"/>
    <col min="3328" max="3328" width="34.140625" style="213" customWidth="1"/>
    <col min="3329" max="3329" width="10" style="213" customWidth="1"/>
    <col min="3330" max="3330" width="7.85546875" style="213" customWidth="1"/>
    <col min="3331" max="3331" width="8.28515625" style="213" customWidth="1"/>
    <col min="3332" max="3332" width="9.85546875" style="213" customWidth="1"/>
    <col min="3333" max="3333" width="8.85546875" style="213" customWidth="1"/>
    <col min="3334" max="3334" width="10" style="213" customWidth="1"/>
    <col min="3335" max="3335" width="8.7109375" style="213" customWidth="1"/>
    <col min="3336" max="3336" width="8.140625" style="213" customWidth="1"/>
    <col min="3337" max="3337" width="3.140625" style="213" customWidth="1"/>
    <col min="3338" max="3338" width="1" style="213" customWidth="1"/>
    <col min="3339" max="3580" width="9.140625" style="213"/>
    <col min="3581" max="3581" width="2.28515625" style="213" customWidth="1"/>
    <col min="3582" max="3582" width="1" style="213" customWidth="1"/>
    <col min="3583" max="3583" width="1.28515625" style="213" customWidth="1"/>
    <col min="3584" max="3584" width="34.140625" style="213" customWidth="1"/>
    <col min="3585" max="3585" width="10" style="213" customWidth="1"/>
    <col min="3586" max="3586" width="7.85546875" style="213" customWidth="1"/>
    <col min="3587" max="3587" width="8.28515625" style="213" customWidth="1"/>
    <col min="3588" max="3588" width="9.85546875" style="213" customWidth="1"/>
    <col min="3589" max="3589" width="8.85546875" style="213" customWidth="1"/>
    <col min="3590" max="3590" width="10" style="213" customWidth="1"/>
    <col min="3591" max="3591" width="8.7109375" style="213" customWidth="1"/>
    <col min="3592" max="3592" width="8.140625" style="213" customWidth="1"/>
    <col min="3593" max="3593" width="3.140625" style="213" customWidth="1"/>
    <col min="3594" max="3594" width="1" style="213" customWidth="1"/>
    <col min="3595" max="3836" width="9.140625" style="213"/>
    <col min="3837" max="3837" width="2.28515625" style="213" customWidth="1"/>
    <col min="3838" max="3838" width="1" style="213" customWidth="1"/>
    <col min="3839" max="3839" width="1.28515625" style="213" customWidth="1"/>
    <col min="3840" max="3840" width="34.140625" style="213" customWidth="1"/>
    <col min="3841" max="3841" width="10" style="213" customWidth="1"/>
    <col min="3842" max="3842" width="7.85546875" style="213" customWidth="1"/>
    <col min="3843" max="3843" width="8.28515625" style="213" customWidth="1"/>
    <col min="3844" max="3844" width="9.85546875" style="213" customWidth="1"/>
    <col min="3845" max="3845" width="8.85546875" style="213" customWidth="1"/>
    <col min="3846" max="3846" width="10" style="213" customWidth="1"/>
    <col min="3847" max="3847" width="8.7109375" style="213" customWidth="1"/>
    <col min="3848" max="3848" width="8.140625" style="213" customWidth="1"/>
    <col min="3849" max="3849" width="3.140625" style="213" customWidth="1"/>
    <col min="3850" max="3850" width="1" style="213" customWidth="1"/>
    <col min="3851" max="4092" width="9.140625" style="213"/>
    <col min="4093" max="4093" width="2.28515625" style="213" customWidth="1"/>
    <col min="4094" max="4094" width="1" style="213" customWidth="1"/>
    <col min="4095" max="4095" width="1.28515625" style="213" customWidth="1"/>
    <col min="4096" max="4096" width="34.140625" style="213" customWidth="1"/>
    <col min="4097" max="4097" width="10" style="213" customWidth="1"/>
    <col min="4098" max="4098" width="7.85546875" style="213" customWidth="1"/>
    <col min="4099" max="4099" width="8.28515625" style="213" customWidth="1"/>
    <col min="4100" max="4100" width="9.85546875" style="213" customWidth="1"/>
    <col min="4101" max="4101" width="8.85546875" style="213" customWidth="1"/>
    <col min="4102" max="4102" width="10" style="213" customWidth="1"/>
    <col min="4103" max="4103" width="8.7109375" style="213" customWidth="1"/>
    <col min="4104" max="4104" width="8.140625" style="213" customWidth="1"/>
    <col min="4105" max="4105" width="3.140625" style="213" customWidth="1"/>
    <col min="4106" max="4106" width="1" style="213" customWidth="1"/>
    <col min="4107" max="4348" width="9.140625" style="213"/>
    <col min="4349" max="4349" width="2.28515625" style="213" customWidth="1"/>
    <col min="4350" max="4350" width="1" style="213" customWidth="1"/>
    <col min="4351" max="4351" width="1.28515625" style="213" customWidth="1"/>
    <col min="4352" max="4352" width="34.140625" style="213" customWidth="1"/>
    <col min="4353" max="4353" width="10" style="213" customWidth="1"/>
    <col min="4354" max="4354" width="7.85546875" style="213" customWidth="1"/>
    <col min="4355" max="4355" width="8.28515625" style="213" customWidth="1"/>
    <col min="4356" max="4356" width="9.85546875" style="213" customWidth="1"/>
    <col min="4357" max="4357" width="8.85546875" style="213" customWidth="1"/>
    <col min="4358" max="4358" width="10" style="213" customWidth="1"/>
    <col min="4359" max="4359" width="8.7109375" style="213" customWidth="1"/>
    <col min="4360" max="4360" width="8.140625" style="213" customWidth="1"/>
    <col min="4361" max="4361" width="3.140625" style="213" customWidth="1"/>
    <col min="4362" max="4362" width="1" style="213" customWidth="1"/>
    <col min="4363" max="4604" width="9.140625" style="213"/>
    <col min="4605" max="4605" width="2.28515625" style="213" customWidth="1"/>
    <col min="4606" max="4606" width="1" style="213" customWidth="1"/>
    <col min="4607" max="4607" width="1.28515625" style="213" customWidth="1"/>
    <col min="4608" max="4608" width="34.140625" style="213" customWidth="1"/>
    <col min="4609" max="4609" width="10" style="213" customWidth="1"/>
    <col min="4610" max="4610" width="7.85546875" style="213" customWidth="1"/>
    <col min="4611" max="4611" width="8.28515625" style="213" customWidth="1"/>
    <col min="4612" max="4612" width="9.85546875" style="213" customWidth="1"/>
    <col min="4613" max="4613" width="8.85546875" style="213" customWidth="1"/>
    <col min="4614" max="4614" width="10" style="213" customWidth="1"/>
    <col min="4615" max="4615" width="8.7109375" style="213" customWidth="1"/>
    <col min="4616" max="4616" width="8.140625" style="213" customWidth="1"/>
    <col min="4617" max="4617" width="3.140625" style="213" customWidth="1"/>
    <col min="4618" max="4618" width="1" style="213" customWidth="1"/>
    <col min="4619" max="4860" width="9.140625" style="213"/>
    <col min="4861" max="4861" width="2.28515625" style="213" customWidth="1"/>
    <col min="4862" max="4862" width="1" style="213" customWidth="1"/>
    <col min="4863" max="4863" width="1.28515625" style="213" customWidth="1"/>
    <col min="4864" max="4864" width="34.140625" style="213" customWidth="1"/>
    <col min="4865" max="4865" width="10" style="213" customWidth="1"/>
    <col min="4866" max="4866" width="7.85546875" style="213" customWidth="1"/>
    <col min="4867" max="4867" width="8.28515625" style="213" customWidth="1"/>
    <col min="4868" max="4868" width="9.85546875" style="213" customWidth="1"/>
    <col min="4869" max="4869" width="8.85546875" style="213" customWidth="1"/>
    <col min="4870" max="4870" width="10" style="213" customWidth="1"/>
    <col min="4871" max="4871" width="8.7109375" style="213" customWidth="1"/>
    <col min="4872" max="4872" width="8.140625" style="213" customWidth="1"/>
    <col min="4873" max="4873" width="3.140625" style="213" customWidth="1"/>
    <col min="4874" max="4874" width="1" style="213" customWidth="1"/>
    <col min="4875" max="5116" width="9.140625" style="213"/>
    <col min="5117" max="5117" width="2.28515625" style="213" customWidth="1"/>
    <col min="5118" max="5118" width="1" style="213" customWidth="1"/>
    <col min="5119" max="5119" width="1.28515625" style="213" customWidth="1"/>
    <col min="5120" max="5120" width="34.140625" style="213" customWidth="1"/>
    <col min="5121" max="5121" width="10" style="213" customWidth="1"/>
    <col min="5122" max="5122" width="7.85546875" style="213" customWidth="1"/>
    <col min="5123" max="5123" width="8.28515625" style="213" customWidth="1"/>
    <col min="5124" max="5124" width="9.85546875" style="213" customWidth="1"/>
    <col min="5125" max="5125" width="8.85546875" style="213" customWidth="1"/>
    <col min="5126" max="5126" width="10" style="213" customWidth="1"/>
    <col min="5127" max="5127" width="8.7109375" style="213" customWidth="1"/>
    <col min="5128" max="5128" width="8.140625" style="213" customWidth="1"/>
    <col min="5129" max="5129" width="3.140625" style="213" customWidth="1"/>
    <col min="5130" max="5130" width="1" style="213" customWidth="1"/>
    <col min="5131" max="5372" width="9.140625" style="213"/>
    <col min="5373" max="5373" width="2.28515625" style="213" customWidth="1"/>
    <col min="5374" max="5374" width="1" style="213" customWidth="1"/>
    <col min="5375" max="5375" width="1.28515625" style="213" customWidth="1"/>
    <col min="5376" max="5376" width="34.140625" style="213" customWidth="1"/>
    <col min="5377" max="5377" width="10" style="213" customWidth="1"/>
    <col min="5378" max="5378" width="7.85546875" style="213" customWidth="1"/>
    <col min="5379" max="5379" width="8.28515625" style="213" customWidth="1"/>
    <col min="5380" max="5380" width="9.85546875" style="213" customWidth="1"/>
    <col min="5381" max="5381" width="8.85546875" style="213" customWidth="1"/>
    <col min="5382" max="5382" width="10" style="213" customWidth="1"/>
    <col min="5383" max="5383" width="8.7109375" style="213" customWidth="1"/>
    <col min="5384" max="5384" width="8.140625" style="213" customWidth="1"/>
    <col min="5385" max="5385" width="3.140625" style="213" customWidth="1"/>
    <col min="5386" max="5386" width="1" style="213" customWidth="1"/>
    <col min="5387" max="5628" width="9.140625" style="213"/>
    <col min="5629" max="5629" width="2.28515625" style="213" customWidth="1"/>
    <col min="5630" max="5630" width="1" style="213" customWidth="1"/>
    <col min="5631" max="5631" width="1.28515625" style="213" customWidth="1"/>
    <col min="5632" max="5632" width="34.140625" style="213" customWidth="1"/>
    <col min="5633" max="5633" width="10" style="213" customWidth="1"/>
    <col min="5634" max="5634" width="7.85546875" style="213" customWidth="1"/>
    <col min="5635" max="5635" width="8.28515625" style="213" customWidth="1"/>
    <col min="5636" max="5636" width="9.85546875" style="213" customWidth="1"/>
    <col min="5637" max="5637" width="8.85546875" style="213" customWidth="1"/>
    <col min="5638" max="5638" width="10" style="213" customWidth="1"/>
    <col min="5639" max="5639" width="8.7109375" style="213" customWidth="1"/>
    <col min="5640" max="5640" width="8.140625" style="213" customWidth="1"/>
    <col min="5641" max="5641" width="3.140625" style="213" customWidth="1"/>
    <col min="5642" max="5642" width="1" style="213" customWidth="1"/>
    <col min="5643" max="5884" width="9.140625" style="213"/>
    <col min="5885" max="5885" width="2.28515625" style="213" customWidth="1"/>
    <col min="5886" max="5886" width="1" style="213" customWidth="1"/>
    <col min="5887" max="5887" width="1.28515625" style="213" customWidth="1"/>
    <col min="5888" max="5888" width="34.140625" style="213" customWidth="1"/>
    <col min="5889" max="5889" width="10" style="213" customWidth="1"/>
    <col min="5890" max="5890" width="7.85546875" style="213" customWidth="1"/>
    <col min="5891" max="5891" width="8.28515625" style="213" customWidth="1"/>
    <col min="5892" max="5892" width="9.85546875" style="213" customWidth="1"/>
    <col min="5893" max="5893" width="8.85546875" style="213" customWidth="1"/>
    <col min="5894" max="5894" width="10" style="213" customWidth="1"/>
    <col min="5895" max="5895" width="8.7109375" style="213" customWidth="1"/>
    <col min="5896" max="5896" width="8.140625" style="213" customWidth="1"/>
    <col min="5897" max="5897" width="3.140625" style="213" customWidth="1"/>
    <col min="5898" max="5898" width="1" style="213" customWidth="1"/>
    <col min="5899" max="6140" width="9.140625" style="213"/>
    <col min="6141" max="6141" width="2.28515625" style="213" customWidth="1"/>
    <col min="6142" max="6142" width="1" style="213" customWidth="1"/>
    <col min="6143" max="6143" width="1.28515625" style="213" customWidth="1"/>
    <col min="6144" max="6144" width="34.140625" style="213" customWidth="1"/>
    <col min="6145" max="6145" width="10" style="213" customWidth="1"/>
    <col min="6146" max="6146" width="7.85546875" style="213" customWidth="1"/>
    <col min="6147" max="6147" width="8.28515625" style="213" customWidth="1"/>
    <col min="6148" max="6148" width="9.85546875" style="213" customWidth="1"/>
    <col min="6149" max="6149" width="8.85546875" style="213" customWidth="1"/>
    <col min="6150" max="6150" width="10" style="213" customWidth="1"/>
    <col min="6151" max="6151" width="8.7109375" style="213" customWidth="1"/>
    <col min="6152" max="6152" width="8.140625" style="213" customWidth="1"/>
    <col min="6153" max="6153" width="3.140625" style="213" customWidth="1"/>
    <col min="6154" max="6154" width="1" style="213" customWidth="1"/>
    <col min="6155" max="6396" width="9.140625" style="213"/>
    <col min="6397" max="6397" width="2.28515625" style="213" customWidth="1"/>
    <col min="6398" max="6398" width="1" style="213" customWidth="1"/>
    <col min="6399" max="6399" width="1.28515625" style="213" customWidth="1"/>
    <col min="6400" max="6400" width="34.140625" style="213" customWidth="1"/>
    <col min="6401" max="6401" width="10" style="213" customWidth="1"/>
    <col min="6402" max="6402" width="7.85546875" style="213" customWidth="1"/>
    <col min="6403" max="6403" width="8.28515625" style="213" customWidth="1"/>
    <col min="6404" max="6404" width="9.85546875" style="213" customWidth="1"/>
    <col min="6405" max="6405" width="8.85546875" style="213" customWidth="1"/>
    <col min="6406" max="6406" width="10" style="213" customWidth="1"/>
    <col min="6407" max="6407" width="8.7109375" style="213" customWidth="1"/>
    <col min="6408" max="6408" width="8.140625" style="213" customWidth="1"/>
    <col min="6409" max="6409" width="3.140625" style="213" customWidth="1"/>
    <col min="6410" max="6410" width="1" style="213" customWidth="1"/>
    <col min="6411" max="6652" width="9.140625" style="213"/>
    <col min="6653" max="6653" width="2.28515625" style="213" customWidth="1"/>
    <col min="6654" max="6654" width="1" style="213" customWidth="1"/>
    <col min="6655" max="6655" width="1.28515625" style="213" customWidth="1"/>
    <col min="6656" max="6656" width="34.140625" style="213" customWidth="1"/>
    <col min="6657" max="6657" width="10" style="213" customWidth="1"/>
    <col min="6658" max="6658" width="7.85546875" style="213" customWidth="1"/>
    <col min="6659" max="6659" width="8.28515625" style="213" customWidth="1"/>
    <col min="6660" max="6660" width="9.85546875" style="213" customWidth="1"/>
    <col min="6661" max="6661" width="8.85546875" style="213" customWidth="1"/>
    <col min="6662" max="6662" width="10" style="213" customWidth="1"/>
    <col min="6663" max="6663" width="8.7109375" style="213" customWidth="1"/>
    <col min="6664" max="6664" width="8.140625" style="213" customWidth="1"/>
    <col min="6665" max="6665" width="3.140625" style="213" customWidth="1"/>
    <col min="6666" max="6666" width="1" style="213" customWidth="1"/>
    <col min="6667" max="6908" width="9.140625" style="213"/>
    <col min="6909" max="6909" width="2.28515625" style="213" customWidth="1"/>
    <col min="6910" max="6910" width="1" style="213" customWidth="1"/>
    <col min="6911" max="6911" width="1.28515625" style="213" customWidth="1"/>
    <col min="6912" max="6912" width="34.140625" style="213" customWidth="1"/>
    <col min="6913" max="6913" width="10" style="213" customWidth="1"/>
    <col min="6914" max="6914" width="7.85546875" style="213" customWidth="1"/>
    <col min="6915" max="6915" width="8.28515625" style="213" customWidth="1"/>
    <col min="6916" max="6916" width="9.85546875" style="213" customWidth="1"/>
    <col min="6917" max="6917" width="8.85546875" style="213" customWidth="1"/>
    <col min="6918" max="6918" width="10" style="213" customWidth="1"/>
    <col min="6919" max="6919" width="8.7109375" style="213" customWidth="1"/>
    <col min="6920" max="6920" width="8.140625" style="213" customWidth="1"/>
    <col min="6921" max="6921" width="3.140625" style="213" customWidth="1"/>
    <col min="6922" max="6922" width="1" style="213" customWidth="1"/>
    <col min="6923" max="7164" width="9.140625" style="213"/>
    <col min="7165" max="7165" width="2.28515625" style="213" customWidth="1"/>
    <col min="7166" max="7166" width="1" style="213" customWidth="1"/>
    <col min="7167" max="7167" width="1.28515625" style="213" customWidth="1"/>
    <col min="7168" max="7168" width="34.140625" style="213" customWidth="1"/>
    <col min="7169" max="7169" width="10" style="213" customWidth="1"/>
    <col min="7170" max="7170" width="7.85546875" style="213" customWidth="1"/>
    <col min="7171" max="7171" width="8.28515625" style="213" customWidth="1"/>
    <col min="7172" max="7172" width="9.85546875" style="213" customWidth="1"/>
    <col min="7173" max="7173" width="8.85546875" style="213" customWidth="1"/>
    <col min="7174" max="7174" width="10" style="213" customWidth="1"/>
    <col min="7175" max="7175" width="8.7109375" style="213" customWidth="1"/>
    <col min="7176" max="7176" width="8.140625" style="213" customWidth="1"/>
    <col min="7177" max="7177" width="3.140625" style="213" customWidth="1"/>
    <col min="7178" max="7178" width="1" style="213" customWidth="1"/>
    <col min="7179" max="7420" width="9.140625" style="213"/>
    <col min="7421" max="7421" width="2.28515625" style="213" customWidth="1"/>
    <col min="7422" max="7422" width="1" style="213" customWidth="1"/>
    <col min="7423" max="7423" width="1.28515625" style="213" customWidth="1"/>
    <col min="7424" max="7424" width="34.140625" style="213" customWidth="1"/>
    <col min="7425" max="7425" width="10" style="213" customWidth="1"/>
    <col min="7426" max="7426" width="7.85546875" style="213" customWidth="1"/>
    <col min="7427" max="7427" width="8.28515625" style="213" customWidth="1"/>
    <col min="7428" max="7428" width="9.85546875" style="213" customWidth="1"/>
    <col min="7429" max="7429" width="8.85546875" style="213" customWidth="1"/>
    <col min="7430" max="7430" width="10" style="213" customWidth="1"/>
    <col min="7431" max="7431" width="8.7109375" style="213" customWidth="1"/>
    <col min="7432" max="7432" width="8.140625" style="213" customWidth="1"/>
    <col min="7433" max="7433" width="3.140625" style="213" customWidth="1"/>
    <col min="7434" max="7434" width="1" style="213" customWidth="1"/>
    <col min="7435" max="7676" width="9.140625" style="213"/>
    <col min="7677" max="7677" width="2.28515625" style="213" customWidth="1"/>
    <col min="7678" max="7678" width="1" style="213" customWidth="1"/>
    <col min="7679" max="7679" width="1.28515625" style="213" customWidth="1"/>
    <col min="7680" max="7680" width="34.140625" style="213" customWidth="1"/>
    <col min="7681" max="7681" width="10" style="213" customWidth="1"/>
    <col min="7682" max="7682" width="7.85546875" style="213" customWidth="1"/>
    <col min="7683" max="7683" width="8.28515625" style="213" customWidth="1"/>
    <col min="7684" max="7684" width="9.85546875" style="213" customWidth="1"/>
    <col min="7685" max="7685" width="8.85546875" style="213" customWidth="1"/>
    <col min="7686" max="7686" width="10" style="213" customWidth="1"/>
    <col min="7687" max="7687" width="8.7109375" style="213" customWidth="1"/>
    <col min="7688" max="7688" width="8.140625" style="213" customWidth="1"/>
    <col min="7689" max="7689" width="3.140625" style="213" customWidth="1"/>
    <col min="7690" max="7690" width="1" style="213" customWidth="1"/>
    <col min="7691" max="7932" width="9.140625" style="213"/>
    <col min="7933" max="7933" width="2.28515625" style="213" customWidth="1"/>
    <col min="7934" max="7934" width="1" style="213" customWidth="1"/>
    <col min="7935" max="7935" width="1.28515625" style="213" customWidth="1"/>
    <col min="7936" max="7936" width="34.140625" style="213" customWidth="1"/>
    <col min="7937" max="7937" width="10" style="213" customWidth="1"/>
    <col min="7938" max="7938" width="7.85546875" style="213" customWidth="1"/>
    <col min="7939" max="7939" width="8.28515625" style="213" customWidth="1"/>
    <col min="7940" max="7940" width="9.85546875" style="213" customWidth="1"/>
    <col min="7941" max="7941" width="8.85546875" style="213" customWidth="1"/>
    <col min="7942" max="7942" width="10" style="213" customWidth="1"/>
    <col min="7943" max="7943" width="8.7109375" style="213" customWidth="1"/>
    <col min="7944" max="7944" width="8.140625" style="213" customWidth="1"/>
    <col min="7945" max="7945" width="3.140625" style="213" customWidth="1"/>
    <col min="7946" max="7946" width="1" style="213" customWidth="1"/>
    <col min="7947" max="8188" width="9.140625" style="213"/>
    <col min="8189" max="8189" width="2.28515625" style="213" customWidth="1"/>
    <col min="8190" max="8190" width="1" style="213" customWidth="1"/>
    <col min="8191" max="8191" width="1.28515625" style="213" customWidth="1"/>
    <col min="8192" max="8192" width="34.140625" style="213" customWidth="1"/>
    <col min="8193" max="8193" width="10" style="213" customWidth="1"/>
    <col min="8194" max="8194" width="7.85546875" style="213" customWidth="1"/>
    <col min="8195" max="8195" width="8.28515625" style="213" customWidth="1"/>
    <col min="8196" max="8196" width="9.85546875" style="213" customWidth="1"/>
    <col min="8197" max="8197" width="8.85546875" style="213" customWidth="1"/>
    <col min="8198" max="8198" width="10" style="213" customWidth="1"/>
    <col min="8199" max="8199" width="8.7109375" style="213" customWidth="1"/>
    <col min="8200" max="8200" width="8.140625" style="213" customWidth="1"/>
    <col min="8201" max="8201" width="3.140625" style="213" customWidth="1"/>
    <col min="8202" max="8202" width="1" style="213" customWidth="1"/>
    <col min="8203" max="8444" width="9.140625" style="213"/>
    <col min="8445" max="8445" width="2.28515625" style="213" customWidth="1"/>
    <col min="8446" max="8446" width="1" style="213" customWidth="1"/>
    <col min="8447" max="8447" width="1.28515625" style="213" customWidth="1"/>
    <col min="8448" max="8448" width="34.140625" style="213" customWidth="1"/>
    <col min="8449" max="8449" width="10" style="213" customWidth="1"/>
    <col min="8450" max="8450" width="7.85546875" style="213" customWidth="1"/>
    <col min="8451" max="8451" width="8.28515625" style="213" customWidth="1"/>
    <col min="8452" max="8452" width="9.85546875" style="213" customWidth="1"/>
    <col min="8453" max="8453" width="8.85546875" style="213" customWidth="1"/>
    <col min="8454" max="8454" width="10" style="213" customWidth="1"/>
    <col min="8455" max="8455" width="8.7109375" style="213" customWidth="1"/>
    <col min="8456" max="8456" width="8.140625" style="213" customWidth="1"/>
    <col min="8457" max="8457" width="3.140625" style="213" customWidth="1"/>
    <col min="8458" max="8458" width="1" style="213" customWidth="1"/>
    <col min="8459" max="8700" width="9.140625" style="213"/>
    <col min="8701" max="8701" width="2.28515625" style="213" customWidth="1"/>
    <col min="8702" max="8702" width="1" style="213" customWidth="1"/>
    <col min="8703" max="8703" width="1.28515625" style="213" customWidth="1"/>
    <col min="8704" max="8704" width="34.140625" style="213" customWidth="1"/>
    <col min="8705" max="8705" width="10" style="213" customWidth="1"/>
    <col min="8706" max="8706" width="7.85546875" style="213" customWidth="1"/>
    <col min="8707" max="8707" width="8.28515625" style="213" customWidth="1"/>
    <col min="8708" max="8708" width="9.85546875" style="213" customWidth="1"/>
    <col min="8709" max="8709" width="8.85546875" style="213" customWidth="1"/>
    <col min="8710" max="8710" width="10" style="213" customWidth="1"/>
    <col min="8711" max="8711" width="8.7109375" style="213" customWidth="1"/>
    <col min="8712" max="8712" width="8.140625" style="213" customWidth="1"/>
    <col min="8713" max="8713" width="3.140625" style="213" customWidth="1"/>
    <col min="8714" max="8714" width="1" style="213" customWidth="1"/>
    <col min="8715" max="8956" width="9.140625" style="213"/>
    <col min="8957" max="8957" width="2.28515625" style="213" customWidth="1"/>
    <col min="8958" max="8958" width="1" style="213" customWidth="1"/>
    <col min="8959" max="8959" width="1.28515625" style="213" customWidth="1"/>
    <col min="8960" max="8960" width="34.140625" style="213" customWidth="1"/>
    <col min="8961" max="8961" width="10" style="213" customWidth="1"/>
    <col min="8962" max="8962" width="7.85546875" style="213" customWidth="1"/>
    <col min="8963" max="8963" width="8.28515625" style="213" customWidth="1"/>
    <col min="8964" max="8964" width="9.85546875" style="213" customWidth="1"/>
    <col min="8965" max="8965" width="8.85546875" style="213" customWidth="1"/>
    <col min="8966" max="8966" width="10" style="213" customWidth="1"/>
    <col min="8967" max="8967" width="8.7109375" style="213" customWidth="1"/>
    <col min="8968" max="8968" width="8.140625" style="213" customWidth="1"/>
    <col min="8969" max="8969" width="3.140625" style="213" customWidth="1"/>
    <col min="8970" max="8970" width="1" style="213" customWidth="1"/>
    <col min="8971" max="9212" width="9.140625" style="213"/>
    <col min="9213" max="9213" width="2.28515625" style="213" customWidth="1"/>
    <col min="9214" max="9214" width="1" style="213" customWidth="1"/>
    <col min="9215" max="9215" width="1.28515625" style="213" customWidth="1"/>
    <col min="9216" max="9216" width="34.140625" style="213" customWidth="1"/>
    <col min="9217" max="9217" width="10" style="213" customWidth="1"/>
    <col min="9218" max="9218" width="7.85546875" style="213" customWidth="1"/>
    <col min="9219" max="9219" width="8.28515625" style="213" customWidth="1"/>
    <col min="9220" max="9220" width="9.85546875" style="213" customWidth="1"/>
    <col min="9221" max="9221" width="8.85546875" style="213" customWidth="1"/>
    <col min="9222" max="9222" width="10" style="213" customWidth="1"/>
    <col min="9223" max="9223" width="8.7109375" style="213" customWidth="1"/>
    <col min="9224" max="9224" width="8.140625" style="213" customWidth="1"/>
    <col min="9225" max="9225" width="3.140625" style="213" customWidth="1"/>
    <col min="9226" max="9226" width="1" style="213" customWidth="1"/>
    <col min="9227" max="9468" width="9.140625" style="213"/>
    <col min="9469" max="9469" width="2.28515625" style="213" customWidth="1"/>
    <col min="9470" max="9470" width="1" style="213" customWidth="1"/>
    <col min="9471" max="9471" width="1.28515625" style="213" customWidth="1"/>
    <col min="9472" max="9472" width="34.140625" style="213" customWidth="1"/>
    <col min="9473" max="9473" width="10" style="213" customWidth="1"/>
    <col min="9474" max="9474" width="7.85546875" style="213" customWidth="1"/>
    <col min="9475" max="9475" width="8.28515625" style="213" customWidth="1"/>
    <col min="9476" max="9476" width="9.85546875" style="213" customWidth="1"/>
    <col min="9477" max="9477" width="8.85546875" style="213" customWidth="1"/>
    <col min="9478" max="9478" width="10" style="213" customWidth="1"/>
    <col min="9479" max="9479" width="8.7109375" style="213" customWidth="1"/>
    <col min="9480" max="9480" width="8.140625" style="213" customWidth="1"/>
    <col min="9481" max="9481" width="3.140625" style="213" customWidth="1"/>
    <col min="9482" max="9482" width="1" style="213" customWidth="1"/>
    <col min="9483" max="9724" width="9.140625" style="213"/>
    <col min="9725" max="9725" width="2.28515625" style="213" customWidth="1"/>
    <col min="9726" max="9726" width="1" style="213" customWidth="1"/>
    <col min="9727" max="9727" width="1.28515625" style="213" customWidth="1"/>
    <col min="9728" max="9728" width="34.140625" style="213" customWidth="1"/>
    <col min="9729" max="9729" width="10" style="213" customWidth="1"/>
    <col min="9730" max="9730" width="7.85546875" style="213" customWidth="1"/>
    <col min="9731" max="9731" width="8.28515625" style="213" customWidth="1"/>
    <col min="9732" max="9732" width="9.85546875" style="213" customWidth="1"/>
    <col min="9733" max="9733" width="8.85546875" style="213" customWidth="1"/>
    <col min="9734" max="9734" width="10" style="213" customWidth="1"/>
    <col min="9735" max="9735" width="8.7109375" style="213" customWidth="1"/>
    <col min="9736" max="9736" width="8.140625" style="213" customWidth="1"/>
    <col min="9737" max="9737" width="3.140625" style="213" customWidth="1"/>
    <col min="9738" max="9738" width="1" style="213" customWidth="1"/>
    <col min="9739" max="9980" width="9.140625" style="213"/>
    <col min="9981" max="9981" width="2.28515625" style="213" customWidth="1"/>
    <col min="9982" max="9982" width="1" style="213" customWidth="1"/>
    <col min="9983" max="9983" width="1.28515625" style="213" customWidth="1"/>
    <col min="9984" max="9984" width="34.140625" style="213" customWidth="1"/>
    <col min="9985" max="9985" width="10" style="213" customWidth="1"/>
    <col min="9986" max="9986" width="7.85546875" style="213" customWidth="1"/>
    <col min="9987" max="9987" width="8.28515625" style="213" customWidth="1"/>
    <col min="9988" max="9988" width="9.85546875" style="213" customWidth="1"/>
    <col min="9989" max="9989" width="8.85546875" style="213" customWidth="1"/>
    <col min="9990" max="9990" width="10" style="213" customWidth="1"/>
    <col min="9991" max="9991" width="8.7109375" style="213" customWidth="1"/>
    <col min="9992" max="9992" width="8.140625" style="213" customWidth="1"/>
    <col min="9993" max="9993" width="3.140625" style="213" customWidth="1"/>
    <col min="9994" max="9994" width="1" style="213" customWidth="1"/>
    <col min="9995" max="10236" width="9.140625" style="213"/>
    <col min="10237" max="10237" width="2.28515625" style="213" customWidth="1"/>
    <col min="10238" max="10238" width="1" style="213" customWidth="1"/>
    <col min="10239" max="10239" width="1.28515625" style="213" customWidth="1"/>
    <col min="10240" max="10240" width="34.140625" style="213" customWidth="1"/>
    <col min="10241" max="10241" width="10" style="213" customWidth="1"/>
    <col min="10242" max="10242" width="7.85546875" style="213" customWidth="1"/>
    <col min="10243" max="10243" width="8.28515625" style="213" customWidth="1"/>
    <col min="10244" max="10244" width="9.85546875" style="213" customWidth="1"/>
    <col min="10245" max="10245" width="8.85546875" style="213" customWidth="1"/>
    <col min="10246" max="10246" width="10" style="213" customWidth="1"/>
    <col min="10247" max="10247" width="8.7109375" style="213" customWidth="1"/>
    <col min="10248" max="10248" width="8.140625" style="213" customWidth="1"/>
    <col min="10249" max="10249" width="3.140625" style="213" customWidth="1"/>
    <col min="10250" max="10250" width="1" style="213" customWidth="1"/>
    <col min="10251" max="10492" width="9.140625" style="213"/>
    <col min="10493" max="10493" width="2.28515625" style="213" customWidth="1"/>
    <col min="10494" max="10494" width="1" style="213" customWidth="1"/>
    <col min="10495" max="10495" width="1.28515625" style="213" customWidth="1"/>
    <col min="10496" max="10496" width="34.140625" style="213" customWidth="1"/>
    <col min="10497" max="10497" width="10" style="213" customWidth="1"/>
    <col min="10498" max="10498" width="7.85546875" style="213" customWidth="1"/>
    <col min="10499" max="10499" width="8.28515625" style="213" customWidth="1"/>
    <col min="10500" max="10500" width="9.85546875" style="213" customWidth="1"/>
    <col min="10501" max="10501" width="8.85546875" style="213" customWidth="1"/>
    <col min="10502" max="10502" width="10" style="213" customWidth="1"/>
    <col min="10503" max="10503" width="8.7109375" style="213" customWidth="1"/>
    <col min="10504" max="10504" width="8.140625" style="213" customWidth="1"/>
    <col min="10505" max="10505" width="3.140625" style="213" customWidth="1"/>
    <col min="10506" max="10506" width="1" style="213" customWidth="1"/>
    <col min="10507" max="10748" width="9.140625" style="213"/>
    <col min="10749" max="10749" width="2.28515625" style="213" customWidth="1"/>
    <col min="10750" max="10750" width="1" style="213" customWidth="1"/>
    <col min="10751" max="10751" width="1.28515625" style="213" customWidth="1"/>
    <col min="10752" max="10752" width="34.140625" style="213" customWidth="1"/>
    <col min="10753" max="10753" width="10" style="213" customWidth="1"/>
    <col min="10754" max="10754" width="7.85546875" style="213" customWidth="1"/>
    <col min="10755" max="10755" width="8.28515625" style="213" customWidth="1"/>
    <col min="10756" max="10756" width="9.85546875" style="213" customWidth="1"/>
    <col min="10757" max="10757" width="8.85546875" style="213" customWidth="1"/>
    <col min="10758" max="10758" width="10" style="213" customWidth="1"/>
    <col min="10759" max="10759" width="8.7109375" style="213" customWidth="1"/>
    <col min="10760" max="10760" width="8.140625" style="213" customWidth="1"/>
    <col min="10761" max="10761" width="3.140625" style="213" customWidth="1"/>
    <col min="10762" max="10762" width="1" style="213" customWidth="1"/>
    <col min="10763" max="11004" width="9.140625" style="213"/>
    <col min="11005" max="11005" width="2.28515625" style="213" customWidth="1"/>
    <col min="11006" max="11006" width="1" style="213" customWidth="1"/>
    <col min="11007" max="11007" width="1.28515625" style="213" customWidth="1"/>
    <col min="11008" max="11008" width="34.140625" style="213" customWidth="1"/>
    <col min="11009" max="11009" width="10" style="213" customWidth="1"/>
    <col min="11010" max="11010" width="7.85546875" style="213" customWidth="1"/>
    <col min="11011" max="11011" width="8.28515625" style="213" customWidth="1"/>
    <col min="11012" max="11012" width="9.85546875" style="213" customWidth="1"/>
    <col min="11013" max="11013" width="8.85546875" style="213" customWidth="1"/>
    <col min="11014" max="11014" width="10" style="213" customWidth="1"/>
    <col min="11015" max="11015" width="8.7109375" style="213" customWidth="1"/>
    <col min="11016" max="11016" width="8.140625" style="213" customWidth="1"/>
    <col min="11017" max="11017" width="3.140625" style="213" customWidth="1"/>
    <col min="11018" max="11018" width="1" style="213" customWidth="1"/>
    <col min="11019" max="11260" width="9.140625" style="213"/>
    <col min="11261" max="11261" width="2.28515625" style="213" customWidth="1"/>
    <col min="11262" max="11262" width="1" style="213" customWidth="1"/>
    <col min="11263" max="11263" width="1.28515625" style="213" customWidth="1"/>
    <col min="11264" max="11264" width="34.140625" style="213" customWidth="1"/>
    <col min="11265" max="11265" width="10" style="213" customWidth="1"/>
    <col min="11266" max="11266" width="7.85546875" style="213" customWidth="1"/>
    <col min="11267" max="11267" width="8.28515625" style="213" customWidth="1"/>
    <col min="11268" max="11268" width="9.85546875" style="213" customWidth="1"/>
    <col min="11269" max="11269" width="8.85546875" style="213" customWidth="1"/>
    <col min="11270" max="11270" width="10" style="213" customWidth="1"/>
    <col min="11271" max="11271" width="8.7109375" style="213" customWidth="1"/>
    <col min="11272" max="11272" width="8.140625" style="213" customWidth="1"/>
    <col min="11273" max="11273" width="3.140625" style="213" customWidth="1"/>
    <col min="11274" max="11274" width="1" style="213" customWidth="1"/>
    <col min="11275" max="11516" width="9.140625" style="213"/>
    <col min="11517" max="11517" width="2.28515625" style="213" customWidth="1"/>
    <col min="11518" max="11518" width="1" style="213" customWidth="1"/>
    <col min="11519" max="11519" width="1.28515625" style="213" customWidth="1"/>
    <col min="11520" max="11520" width="34.140625" style="213" customWidth="1"/>
    <col min="11521" max="11521" width="10" style="213" customWidth="1"/>
    <col min="11522" max="11522" width="7.85546875" style="213" customWidth="1"/>
    <col min="11523" max="11523" width="8.28515625" style="213" customWidth="1"/>
    <col min="11524" max="11524" width="9.85546875" style="213" customWidth="1"/>
    <col min="11525" max="11525" width="8.85546875" style="213" customWidth="1"/>
    <col min="11526" max="11526" width="10" style="213" customWidth="1"/>
    <col min="11527" max="11527" width="8.7109375" style="213" customWidth="1"/>
    <col min="11528" max="11528" width="8.140625" style="213" customWidth="1"/>
    <col min="11529" max="11529" width="3.140625" style="213" customWidth="1"/>
    <col min="11530" max="11530" width="1" style="213" customWidth="1"/>
    <col min="11531" max="11772" width="9.140625" style="213"/>
    <col min="11773" max="11773" width="2.28515625" style="213" customWidth="1"/>
    <col min="11774" max="11774" width="1" style="213" customWidth="1"/>
    <col min="11775" max="11775" width="1.28515625" style="213" customWidth="1"/>
    <col min="11776" max="11776" width="34.140625" style="213" customWidth="1"/>
    <col min="11777" max="11777" width="10" style="213" customWidth="1"/>
    <col min="11778" max="11778" width="7.85546875" style="213" customWidth="1"/>
    <col min="11779" max="11779" width="8.28515625" style="213" customWidth="1"/>
    <col min="11780" max="11780" width="9.85546875" style="213" customWidth="1"/>
    <col min="11781" max="11781" width="8.85546875" style="213" customWidth="1"/>
    <col min="11782" max="11782" width="10" style="213" customWidth="1"/>
    <col min="11783" max="11783" width="8.7109375" style="213" customWidth="1"/>
    <col min="11784" max="11784" width="8.140625" style="213" customWidth="1"/>
    <col min="11785" max="11785" width="3.140625" style="213" customWidth="1"/>
    <col min="11786" max="11786" width="1" style="213" customWidth="1"/>
    <col min="11787" max="12028" width="9.140625" style="213"/>
    <col min="12029" max="12029" width="2.28515625" style="213" customWidth="1"/>
    <col min="12030" max="12030" width="1" style="213" customWidth="1"/>
    <col min="12031" max="12031" width="1.28515625" style="213" customWidth="1"/>
    <col min="12032" max="12032" width="34.140625" style="213" customWidth="1"/>
    <col min="12033" max="12033" width="10" style="213" customWidth="1"/>
    <col min="12034" max="12034" width="7.85546875" style="213" customWidth="1"/>
    <col min="12035" max="12035" width="8.28515625" style="213" customWidth="1"/>
    <col min="12036" max="12036" width="9.85546875" style="213" customWidth="1"/>
    <col min="12037" max="12037" width="8.85546875" style="213" customWidth="1"/>
    <col min="12038" max="12038" width="10" style="213" customWidth="1"/>
    <col min="12039" max="12039" width="8.7109375" style="213" customWidth="1"/>
    <col min="12040" max="12040" width="8.140625" style="213" customWidth="1"/>
    <col min="12041" max="12041" width="3.140625" style="213" customWidth="1"/>
    <col min="12042" max="12042" width="1" style="213" customWidth="1"/>
    <col min="12043" max="12284" width="9.140625" style="213"/>
    <col min="12285" max="12285" width="2.28515625" style="213" customWidth="1"/>
    <col min="12286" max="12286" width="1" style="213" customWidth="1"/>
    <col min="12287" max="12287" width="1.28515625" style="213" customWidth="1"/>
    <col min="12288" max="12288" width="34.140625" style="213" customWidth="1"/>
    <col min="12289" max="12289" width="10" style="213" customWidth="1"/>
    <col min="12290" max="12290" width="7.85546875" style="213" customWidth="1"/>
    <col min="12291" max="12291" width="8.28515625" style="213" customWidth="1"/>
    <col min="12292" max="12292" width="9.85546875" style="213" customWidth="1"/>
    <col min="12293" max="12293" width="8.85546875" style="213" customWidth="1"/>
    <col min="12294" max="12294" width="10" style="213" customWidth="1"/>
    <col min="12295" max="12295" width="8.7109375" style="213" customWidth="1"/>
    <col min="12296" max="12296" width="8.140625" style="213" customWidth="1"/>
    <col min="12297" max="12297" width="3.140625" style="213" customWidth="1"/>
    <col min="12298" max="12298" width="1" style="213" customWidth="1"/>
    <col min="12299" max="12540" width="9.140625" style="213"/>
    <col min="12541" max="12541" width="2.28515625" style="213" customWidth="1"/>
    <col min="12542" max="12542" width="1" style="213" customWidth="1"/>
    <col min="12543" max="12543" width="1.28515625" style="213" customWidth="1"/>
    <col min="12544" max="12544" width="34.140625" style="213" customWidth="1"/>
    <col min="12545" max="12545" width="10" style="213" customWidth="1"/>
    <col min="12546" max="12546" width="7.85546875" style="213" customWidth="1"/>
    <col min="12547" max="12547" width="8.28515625" style="213" customWidth="1"/>
    <col min="12548" max="12548" width="9.85546875" style="213" customWidth="1"/>
    <col min="12549" max="12549" width="8.85546875" style="213" customWidth="1"/>
    <col min="12550" max="12550" width="10" style="213" customWidth="1"/>
    <col min="12551" max="12551" width="8.7109375" style="213" customWidth="1"/>
    <col min="12552" max="12552" width="8.140625" style="213" customWidth="1"/>
    <col min="12553" max="12553" width="3.140625" style="213" customWidth="1"/>
    <col min="12554" max="12554" width="1" style="213" customWidth="1"/>
    <col min="12555" max="12796" width="9.140625" style="213"/>
    <col min="12797" max="12797" width="2.28515625" style="213" customWidth="1"/>
    <col min="12798" max="12798" width="1" style="213" customWidth="1"/>
    <col min="12799" max="12799" width="1.28515625" style="213" customWidth="1"/>
    <col min="12800" max="12800" width="34.140625" style="213" customWidth="1"/>
    <col min="12801" max="12801" width="10" style="213" customWidth="1"/>
    <col min="12802" max="12802" width="7.85546875" style="213" customWidth="1"/>
    <col min="12803" max="12803" width="8.28515625" style="213" customWidth="1"/>
    <col min="12804" max="12804" width="9.85546875" style="213" customWidth="1"/>
    <col min="12805" max="12805" width="8.85546875" style="213" customWidth="1"/>
    <col min="12806" max="12806" width="10" style="213" customWidth="1"/>
    <col min="12807" max="12807" width="8.7109375" style="213" customWidth="1"/>
    <col min="12808" max="12808" width="8.140625" style="213" customWidth="1"/>
    <col min="12809" max="12809" width="3.140625" style="213" customWidth="1"/>
    <col min="12810" max="12810" width="1" style="213" customWidth="1"/>
    <col min="12811" max="13052" width="9.140625" style="213"/>
    <col min="13053" max="13053" width="2.28515625" style="213" customWidth="1"/>
    <col min="13054" max="13054" width="1" style="213" customWidth="1"/>
    <col min="13055" max="13055" width="1.28515625" style="213" customWidth="1"/>
    <col min="13056" max="13056" width="34.140625" style="213" customWidth="1"/>
    <col min="13057" max="13057" width="10" style="213" customWidth="1"/>
    <col min="13058" max="13058" width="7.85546875" style="213" customWidth="1"/>
    <col min="13059" max="13059" width="8.28515625" style="213" customWidth="1"/>
    <col min="13060" max="13060" width="9.85546875" style="213" customWidth="1"/>
    <col min="13061" max="13061" width="8.85546875" style="213" customWidth="1"/>
    <col min="13062" max="13062" width="10" style="213" customWidth="1"/>
    <col min="13063" max="13063" width="8.7109375" style="213" customWidth="1"/>
    <col min="13064" max="13064" width="8.140625" style="213" customWidth="1"/>
    <col min="13065" max="13065" width="3.140625" style="213" customWidth="1"/>
    <col min="13066" max="13066" width="1" style="213" customWidth="1"/>
    <col min="13067" max="13308" width="9.140625" style="213"/>
    <col min="13309" max="13309" width="2.28515625" style="213" customWidth="1"/>
    <col min="13310" max="13310" width="1" style="213" customWidth="1"/>
    <col min="13311" max="13311" width="1.28515625" style="213" customWidth="1"/>
    <col min="13312" max="13312" width="34.140625" style="213" customWidth="1"/>
    <col min="13313" max="13313" width="10" style="213" customWidth="1"/>
    <col min="13314" max="13314" width="7.85546875" style="213" customWidth="1"/>
    <col min="13315" max="13315" width="8.28515625" style="213" customWidth="1"/>
    <col min="13316" max="13316" width="9.85546875" style="213" customWidth="1"/>
    <col min="13317" max="13317" width="8.85546875" style="213" customWidth="1"/>
    <col min="13318" max="13318" width="10" style="213" customWidth="1"/>
    <col min="13319" max="13319" width="8.7109375" style="213" customWidth="1"/>
    <col min="13320" max="13320" width="8.140625" style="213" customWidth="1"/>
    <col min="13321" max="13321" width="3.140625" style="213" customWidth="1"/>
    <col min="13322" max="13322" width="1" style="213" customWidth="1"/>
    <col min="13323" max="13564" width="9.140625" style="213"/>
    <col min="13565" max="13565" width="2.28515625" style="213" customWidth="1"/>
    <col min="13566" max="13566" width="1" style="213" customWidth="1"/>
    <col min="13567" max="13567" width="1.28515625" style="213" customWidth="1"/>
    <col min="13568" max="13568" width="34.140625" style="213" customWidth="1"/>
    <col min="13569" max="13569" width="10" style="213" customWidth="1"/>
    <col min="13570" max="13570" width="7.85546875" style="213" customWidth="1"/>
    <col min="13571" max="13571" width="8.28515625" style="213" customWidth="1"/>
    <col min="13572" max="13572" width="9.85546875" style="213" customWidth="1"/>
    <col min="13573" max="13573" width="8.85546875" style="213" customWidth="1"/>
    <col min="13574" max="13574" width="10" style="213" customWidth="1"/>
    <col min="13575" max="13575" width="8.7109375" style="213" customWidth="1"/>
    <col min="13576" max="13576" width="8.140625" style="213" customWidth="1"/>
    <col min="13577" max="13577" width="3.140625" style="213" customWidth="1"/>
    <col min="13578" max="13578" width="1" style="213" customWidth="1"/>
    <col min="13579" max="13820" width="9.140625" style="213"/>
    <col min="13821" max="13821" width="2.28515625" style="213" customWidth="1"/>
    <col min="13822" max="13822" width="1" style="213" customWidth="1"/>
    <col min="13823" max="13823" width="1.28515625" style="213" customWidth="1"/>
    <col min="13824" max="13824" width="34.140625" style="213" customWidth="1"/>
    <col min="13825" max="13825" width="10" style="213" customWidth="1"/>
    <col min="13826" max="13826" width="7.85546875" style="213" customWidth="1"/>
    <col min="13827" max="13827" width="8.28515625" style="213" customWidth="1"/>
    <col min="13828" max="13828" width="9.85546875" style="213" customWidth="1"/>
    <col min="13829" max="13829" width="8.85546875" style="213" customWidth="1"/>
    <col min="13830" max="13830" width="10" style="213" customWidth="1"/>
    <col min="13831" max="13831" width="8.7109375" style="213" customWidth="1"/>
    <col min="13832" max="13832" width="8.140625" style="213" customWidth="1"/>
    <col min="13833" max="13833" width="3.140625" style="213" customWidth="1"/>
    <col min="13834" max="13834" width="1" style="213" customWidth="1"/>
    <col min="13835" max="14076" width="9.140625" style="213"/>
    <col min="14077" max="14077" width="2.28515625" style="213" customWidth="1"/>
    <col min="14078" max="14078" width="1" style="213" customWidth="1"/>
    <col min="14079" max="14079" width="1.28515625" style="213" customWidth="1"/>
    <col min="14080" max="14080" width="34.140625" style="213" customWidth="1"/>
    <col min="14081" max="14081" width="10" style="213" customWidth="1"/>
    <col min="14082" max="14082" width="7.85546875" style="213" customWidth="1"/>
    <col min="14083" max="14083" width="8.28515625" style="213" customWidth="1"/>
    <col min="14084" max="14084" width="9.85546875" style="213" customWidth="1"/>
    <col min="14085" max="14085" width="8.85546875" style="213" customWidth="1"/>
    <col min="14086" max="14086" width="10" style="213" customWidth="1"/>
    <col min="14087" max="14087" width="8.7109375" style="213" customWidth="1"/>
    <col min="14088" max="14088" width="8.140625" style="213" customWidth="1"/>
    <col min="14089" max="14089" width="3.140625" style="213" customWidth="1"/>
    <col min="14090" max="14090" width="1" style="213" customWidth="1"/>
    <col min="14091" max="14332" width="9.140625" style="213"/>
    <col min="14333" max="14333" width="2.28515625" style="213" customWidth="1"/>
    <col min="14334" max="14334" width="1" style="213" customWidth="1"/>
    <col min="14335" max="14335" width="1.28515625" style="213" customWidth="1"/>
    <col min="14336" max="14336" width="34.140625" style="213" customWidth="1"/>
    <col min="14337" max="14337" width="10" style="213" customWidth="1"/>
    <col min="14338" max="14338" width="7.85546875" style="213" customWidth="1"/>
    <col min="14339" max="14339" width="8.28515625" style="213" customWidth="1"/>
    <col min="14340" max="14340" width="9.85546875" style="213" customWidth="1"/>
    <col min="14341" max="14341" width="8.85546875" style="213" customWidth="1"/>
    <col min="14342" max="14342" width="10" style="213" customWidth="1"/>
    <col min="14343" max="14343" width="8.7109375" style="213" customWidth="1"/>
    <col min="14344" max="14344" width="8.140625" style="213" customWidth="1"/>
    <col min="14345" max="14345" width="3.140625" style="213" customWidth="1"/>
    <col min="14346" max="14346" width="1" style="213" customWidth="1"/>
    <col min="14347" max="14588" width="9.140625" style="213"/>
    <col min="14589" max="14589" width="2.28515625" style="213" customWidth="1"/>
    <col min="14590" max="14590" width="1" style="213" customWidth="1"/>
    <col min="14591" max="14591" width="1.28515625" style="213" customWidth="1"/>
    <col min="14592" max="14592" width="34.140625" style="213" customWidth="1"/>
    <col min="14593" max="14593" width="10" style="213" customWidth="1"/>
    <col min="14594" max="14594" width="7.85546875" style="213" customWidth="1"/>
    <col min="14595" max="14595" width="8.28515625" style="213" customWidth="1"/>
    <col min="14596" max="14596" width="9.85546875" style="213" customWidth="1"/>
    <col min="14597" max="14597" width="8.85546875" style="213" customWidth="1"/>
    <col min="14598" max="14598" width="10" style="213" customWidth="1"/>
    <col min="14599" max="14599" width="8.7109375" style="213" customWidth="1"/>
    <col min="14600" max="14600" width="8.140625" style="213" customWidth="1"/>
    <col min="14601" max="14601" width="3.140625" style="213" customWidth="1"/>
    <col min="14602" max="14602" width="1" style="213" customWidth="1"/>
    <col min="14603" max="14844" width="9.140625" style="213"/>
    <col min="14845" max="14845" width="2.28515625" style="213" customWidth="1"/>
    <col min="14846" max="14846" width="1" style="213" customWidth="1"/>
    <col min="14847" max="14847" width="1.28515625" style="213" customWidth="1"/>
    <col min="14848" max="14848" width="34.140625" style="213" customWidth="1"/>
    <col min="14849" max="14849" width="10" style="213" customWidth="1"/>
    <col min="14850" max="14850" width="7.85546875" style="213" customWidth="1"/>
    <col min="14851" max="14851" width="8.28515625" style="213" customWidth="1"/>
    <col min="14852" max="14852" width="9.85546875" style="213" customWidth="1"/>
    <col min="14853" max="14853" width="8.85546875" style="213" customWidth="1"/>
    <col min="14854" max="14854" width="10" style="213" customWidth="1"/>
    <col min="14855" max="14855" width="8.7109375" style="213" customWidth="1"/>
    <col min="14856" max="14856" width="8.140625" style="213" customWidth="1"/>
    <col min="14857" max="14857" width="3.140625" style="213" customWidth="1"/>
    <col min="14858" max="14858" width="1" style="213" customWidth="1"/>
    <col min="14859" max="15100" width="9.140625" style="213"/>
    <col min="15101" max="15101" width="2.28515625" style="213" customWidth="1"/>
    <col min="15102" max="15102" width="1" style="213" customWidth="1"/>
    <col min="15103" max="15103" width="1.28515625" style="213" customWidth="1"/>
    <col min="15104" max="15104" width="34.140625" style="213" customWidth="1"/>
    <col min="15105" max="15105" width="10" style="213" customWidth="1"/>
    <col min="15106" max="15106" width="7.85546875" style="213" customWidth="1"/>
    <col min="15107" max="15107" width="8.28515625" style="213" customWidth="1"/>
    <col min="15108" max="15108" width="9.85546875" style="213" customWidth="1"/>
    <col min="15109" max="15109" width="8.85546875" style="213" customWidth="1"/>
    <col min="15110" max="15110" width="10" style="213" customWidth="1"/>
    <col min="15111" max="15111" width="8.7109375" style="213" customWidth="1"/>
    <col min="15112" max="15112" width="8.140625" style="213" customWidth="1"/>
    <col min="15113" max="15113" width="3.140625" style="213" customWidth="1"/>
    <col min="15114" max="15114" width="1" style="213" customWidth="1"/>
    <col min="15115" max="15356" width="9.140625" style="213"/>
    <col min="15357" max="15357" width="2.28515625" style="213" customWidth="1"/>
    <col min="15358" max="15358" width="1" style="213" customWidth="1"/>
    <col min="15359" max="15359" width="1.28515625" style="213" customWidth="1"/>
    <col min="15360" max="15360" width="34.140625" style="213" customWidth="1"/>
    <col min="15361" max="15361" width="10" style="213" customWidth="1"/>
    <col min="15362" max="15362" width="7.85546875" style="213" customWidth="1"/>
    <col min="15363" max="15363" width="8.28515625" style="213" customWidth="1"/>
    <col min="15364" max="15364" width="9.85546875" style="213" customWidth="1"/>
    <col min="15365" max="15365" width="8.85546875" style="213" customWidth="1"/>
    <col min="15366" max="15366" width="10" style="213" customWidth="1"/>
    <col min="15367" max="15367" width="8.7109375" style="213" customWidth="1"/>
    <col min="15368" max="15368" width="8.140625" style="213" customWidth="1"/>
    <col min="15369" max="15369" width="3.140625" style="213" customWidth="1"/>
    <col min="15370" max="15370" width="1" style="213" customWidth="1"/>
    <col min="15371" max="15612" width="9.140625" style="213"/>
    <col min="15613" max="15613" width="2.28515625" style="213" customWidth="1"/>
    <col min="15614" max="15614" width="1" style="213" customWidth="1"/>
    <col min="15615" max="15615" width="1.28515625" style="213" customWidth="1"/>
    <col min="15616" max="15616" width="34.140625" style="213" customWidth="1"/>
    <col min="15617" max="15617" width="10" style="213" customWidth="1"/>
    <col min="15618" max="15618" width="7.85546875" style="213" customWidth="1"/>
    <col min="15619" max="15619" width="8.28515625" style="213" customWidth="1"/>
    <col min="15620" max="15620" width="9.85546875" style="213" customWidth="1"/>
    <col min="15621" max="15621" width="8.85546875" style="213" customWidth="1"/>
    <col min="15622" max="15622" width="10" style="213" customWidth="1"/>
    <col min="15623" max="15623" width="8.7109375" style="213" customWidth="1"/>
    <col min="15624" max="15624" width="8.140625" style="213" customWidth="1"/>
    <col min="15625" max="15625" width="3.140625" style="213" customWidth="1"/>
    <col min="15626" max="15626" width="1" style="213" customWidth="1"/>
    <col min="15627" max="15868" width="9.140625" style="213"/>
    <col min="15869" max="15869" width="2.28515625" style="213" customWidth="1"/>
    <col min="15870" max="15870" width="1" style="213" customWidth="1"/>
    <col min="15871" max="15871" width="1.28515625" style="213" customWidth="1"/>
    <col min="15872" max="15872" width="34.140625" style="213" customWidth="1"/>
    <col min="15873" max="15873" width="10" style="213" customWidth="1"/>
    <col min="15874" max="15874" width="7.85546875" style="213" customWidth="1"/>
    <col min="15875" max="15875" width="8.28515625" style="213" customWidth="1"/>
    <col min="15876" max="15876" width="9.85546875" style="213" customWidth="1"/>
    <col min="15877" max="15877" width="8.85546875" style="213" customWidth="1"/>
    <col min="15878" max="15878" width="10" style="213" customWidth="1"/>
    <col min="15879" max="15879" width="8.7109375" style="213" customWidth="1"/>
    <col min="15880" max="15880" width="8.140625" style="213" customWidth="1"/>
    <col min="15881" max="15881" width="3.140625" style="213" customWidth="1"/>
    <col min="15882" max="15882" width="1" style="213" customWidth="1"/>
    <col min="15883" max="16124" width="9.140625" style="213"/>
    <col min="16125" max="16125" width="2.28515625" style="213" customWidth="1"/>
    <col min="16126" max="16126" width="1" style="213" customWidth="1"/>
    <col min="16127" max="16127" width="1.28515625" style="213" customWidth="1"/>
    <col min="16128" max="16128" width="34.140625" style="213" customWidth="1"/>
    <col min="16129" max="16129" width="10" style="213" customWidth="1"/>
    <col min="16130" max="16130" width="7.85546875" style="213" customWidth="1"/>
    <col min="16131" max="16131" width="8.28515625" style="213" customWidth="1"/>
    <col min="16132" max="16132" width="9.85546875" style="213" customWidth="1"/>
    <col min="16133" max="16133" width="8.85546875" style="213" customWidth="1"/>
    <col min="16134" max="16134" width="10" style="213" customWidth="1"/>
    <col min="16135" max="16135" width="8.7109375" style="213" customWidth="1"/>
    <col min="16136" max="16136" width="8.140625" style="213" customWidth="1"/>
    <col min="16137" max="16137" width="3.140625" style="213" customWidth="1"/>
    <col min="16138" max="16138" width="1" style="213" customWidth="1"/>
    <col min="16139" max="16384" width="9.140625" style="213"/>
  </cols>
  <sheetData>
    <row r="1" spans="1:11" ht="15.95" customHeight="1">
      <c r="B1" s="214"/>
      <c r="C1" s="214"/>
      <c r="D1" s="214"/>
      <c r="E1" s="214"/>
      <c r="F1" s="214"/>
      <c r="G1" s="214"/>
      <c r="H1" s="214"/>
      <c r="J1" s="218" t="s">
        <v>0</v>
      </c>
    </row>
    <row r="2" spans="1:11" ht="15.95" customHeight="1">
      <c r="B2" s="214"/>
      <c r="C2" s="214"/>
      <c r="D2" s="214"/>
      <c r="E2" s="214"/>
      <c r="F2" s="214"/>
      <c r="G2" s="214"/>
      <c r="H2" s="214"/>
      <c r="J2" s="217" t="s">
        <v>1</v>
      </c>
    </row>
    <row r="3" spans="1:11" ht="8.1" customHeight="1">
      <c r="B3" s="214"/>
      <c r="C3" s="214"/>
      <c r="D3" s="214"/>
      <c r="E3" s="214"/>
      <c r="F3" s="214"/>
      <c r="G3" s="214"/>
      <c r="H3" s="214"/>
      <c r="J3" s="216"/>
    </row>
    <row r="4" spans="1:11" ht="8.1" customHeight="1">
      <c r="B4" s="214"/>
      <c r="C4" s="214"/>
      <c r="D4" s="214"/>
      <c r="E4" s="214"/>
      <c r="F4" s="214"/>
      <c r="G4" s="214"/>
      <c r="H4" s="214"/>
      <c r="J4" s="216"/>
    </row>
    <row r="5" spans="1:11" ht="15.95" customHeight="1">
      <c r="B5" s="218" t="s">
        <v>246</v>
      </c>
      <c r="C5" s="219" t="s">
        <v>358</v>
      </c>
      <c r="D5" s="219"/>
      <c r="E5" s="219"/>
      <c r="F5" s="219"/>
    </row>
    <row r="6" spans="1:11" ht="15.95" customHeight="1">
      <c r="B6" s="217" t="s">
        <v>247</v>
      </c>
      <c r="C6" s="220" t="s">
        <v>359</v>
      </c>
      <c r="D6" s="220"/>
      <c r="E6" s="220"/>
      <c r="F6" s="220"/>
    </row>
    <row r="7" spans="1:11" ht="8.1" customHeight="1" thickBot="1">
      <c r="A7" s="221"/>
      <c r="B7" s="221"/>
      <c r="C7" s="221"/>
      <c r="D7" s="221"/>
      <c r="E7" s="222"/>
      <c r="F7" s="222"/>
      <c r="G7" s="221"/>
      <c r="H7" s="221"/>
      <c r="I7" s="221"/>
      <c r="J7" s="221"/>
    </row>
    <row r="8" spans="1:11" s="301" customFormat="1" ht="8.1" customHeight="1" thickTop="1">
      <c r="A8" s="494"/>
      <c r="B8" s="494"/>
      <c r="C8" s="494"/>
      <c r="D8" s="494"/>
      <c r="E8" s="495"/>
      <c r="F8" s="495"/>
      <c r="G8" s="494"/>
      <c r="H8" s="494"/>
      <c r="I8" s="494"/>
      <c r="J8" s="494"/>
      <c r="K8" s="153"/>
    </row>
    <row r="9" spans="1:11" s="301" customFormat="1" ht="15.95" customHeight="1">
      <c r="A9" s="231"/>
      <c r="B9" s="240" t="s">
        <v>215</v>
      </c>
      <c r="C9" s="240"/>
      <c r="D9" s="240"/>
      <c r="E9" s="264" t="s">
        <v>78</v>
      </c>
      <c r="F9" s="264" t="s">
        <v>300</v>
      </c>
      <c r="G9" s="264" t="s">
        <v>79</v>
      </c>
      <c r="H9" s="264" t="s">
        <v>87</v>
      </c>
      <c r="I9" s="264" t="s">
        <v>83</v>
      </c>
      <c r="J9" s="264"/>
      <c r="K9" s="153"/>
    </row>
    <row r="10" spans="1:11" s="301" customFormat="1" ht="15.95" customHeight="1">
      <c r="A10" s="231"/>
      <c r="B10" s="496" t="s">
        <v>216</v>
      </c>
      <c r="C10" s="496"/>
      <c r="D10" s="496"/>
      <c r="E10" s="445" t="s">
        <v>77</v>
      </c>
      <c r="F10" s="264" t="s">
        <v>298</v>
      </c>
      <c r="G10" s="445" t="s">
        <v>80</v>
      </c>
      <c r="H10" s="264" t="s">
        <v>64</v>
      </c>
      <c r="I10" s="445" t="s">
        <v>67</v>
      </c>
      <c r="J10" s="264"/>
      <c r="K10" s="153"/>
    </row>
    <row r="11" spans="1:11" s="301" customFormat="1" ht="15.95" customHeight="1">
      <c r="A11" s="231"/>
      <c r="B11" s="496"/>
      <c r="C11" s="496"/>
      <c r="D11" s="496"/>
      <c r="E11" s="445"/>
      <c r="F11" s="445" t="s">
        <v>299</v>
      </c>
      <c r="G11" s="445"/>
      <c r="H11" s="445" t="s">
        <v>81</v>
      </c>
      <c r="I11" s="263"/>
      <c r="J11" s="445"/>
      <c r="K11" s="153"/>
    </row>
    <row r="12" spans="1:11" s="301" customFormat="1" ht="15.95" customHeight="1">
      <c r="A12" s="231"/>
      <c r="B12" s="496"/>
      <c r="C12" s="496"/>
      <c r="D12" s="496"/>
      <c r="E12" s="445"/>
      <c r="F12" s="445" t="s">
        <v>298</v>
      </c>
      <c r="G12" s="445"/>
      <c r="H12" s="445" t="s">
        <v>82</v>
      </c>
      <c r="I12" s="263"/>
      <c r="J12" s="445"/>
      <c r="K12" s="153"/>
    </row>
    <row r="13" spans="1:11" s="301" customFormat="1" ht="8.1" customHeight="1">
      <c r="A13" s="497"/>
      <c r="B13" s="498" t="s">
        <v>2</v>
      </c>
      <c r="C13" s="498"/>
      <c r="D13" s="498"/>
      <c r="E13" s="497"/>
      <c r="F13" s="497"/>
      <c r="G13" s="497"/>
      <c r="H13" s="497"/>
      <c r="I13" s="497"/>
      <c r="J13" s="499"/>
      <c r="K13" s="153"/>
    </row>
    <row r="14" spans="1:11" ht="8.1" customHeight="1">
      <c r="A14" s="221"/>
      <c r="B14" s="223"/>
      <c r="C14" s="223"/>
      <c r="D14" s="223"/>
      <c r="E14" s="221"/>
      <c r="F14" s="275"/>
      <c r="G14" s="275"/>
      <c r="H14" s="275"/>
      <c r="I14" s="275"/>
      <c r="J14" s="226"/>
    </row>
    <row r="15" spans="1:11" ht="15.95" customHeight="1">
      <c r="A15" s="221"/>
      <c r="B15" s="222" t="s">
        <v>6</v>
      </c>
      <c r="C15" s="222"/>
      <c r="D15" s="222" t="s">
        <v>208</v>
      </c>
      <c r="E15" s="258">
        <f>SUM(E18,E21,E24,E27,E30,E33,E36,E39,E42,E45,E48,E51,E54,E57,E60,)</f>
        <v>8</v>
      </c>
      <c r="F15" s="258">
        <f>SUM(F18,F21,F24,F27,F30,F33,F36,F39,F42,F45,F48,F51,F54,F57,F60,)</f>
        <v>93</v>
      </c>
      <c r="G15" s="258">
        <f>SUM(G18,G21,G24,G27,G30,G33,G36,G39,G42,G45,G48,G51,G54,G57,G60,)</f>
        <v>254</v>
      </c>
      <c r="H15" s="258">
        <f>SUM(H18,H21,H24,H27,H30,H33,H36,H39,H42,H45,H48,H51,H54,H57,H60,)</f>
        <v>14293</v>
      </c>
      <c r="I15" s="258">
        <f>SUM(I18,I21,I24,I27,I30,I33,I36,I39,I42,I45,I48,I51,I54,I57,I60,)</f>
        <v>25391</v>
      </c>
      <c r="J15" s="276"/>
    </row>
    <row r="16" spans="1:11" ht="15.95" customHeight="1">
      <c r="A16" s="221"/>
      <c r="B16" s="222"/>
      <c r="C16" s="222"/>
      <c r="D16" s="222" t="s">
        <v>209</v>
      </c>
      <c r="E16" s="277">
        <v>2.4501096424064998E-2</v>
      </c>
      <c r="F16" s="229">
        <v>0.28000000000000003</v>
      </c>
      <c r="G16" s="229">
        <v>0.78</v>
      </c>
      <c r="H16" s="229">
        <v>43.77</v>
      </c>
      <c r="I16" s="229">
        <v>77.760000000000005</v>
      </c>
      <c r="J16" s="278"/>
    </row>
    <row r="17" spans="1:10" ht="8.1" customHeight="1">
      <c r="A17" s="221"/>
      <c r="B17" s="222"/>
      <c r="C17" s="222"/>
      <c r="D17" s="279"/>
      <c r="E17" s="258"/>
      <c r="F17" s="227"/>
      <c r="G17" s="227"/>
      <c r="H17" s="227"/>
      <c r="I17" s="227"/>
      <c r="J17" s="276"/>
    </row>
    <row r="18" spans="1:10" s="235" customFormat="1" ht="15.95" customHeight="1">
      <c r="A18" s="231"/>
      <c r="B18" s="232" t="s">
        <v>7</v>
      </c>
      <c r="C18" s="232"/>
      <c r="D18" s="232"/>
      <c r="E18" s="234" t="s">
        <v>116</v>
      </c>
      <c r="F18" s="234">
        <v>3</v>
      </c>
      <c r="G18" s="234">
        <v>5</v>
      </c>
      <c r="H18" s="267">
        <v>1374</v>
      </c>
      <c r="I18" s="267">
        <v>1885</v>
      </c>
      <c r="J18" s="267"/>
    </row>
    <row r="19" spans="1:10" s="235" customFormat="1" ht="15.95" customHeight="1">
      <c r="A19" s="231"/>
      <c r="B19" s="232"/>
      <c r="C19" s="232"/>
      <c r="D19" s="232"/>
      <c r="E19" s="237" t="s">
        <v>116</v>
      </c>
      <c r="F19" s="237">
        <v>0.08</v>
      </c>
      <c r="G19" s="237">
        <v>0.03</v>
      </c>
      <c r="H19" s="286">
        <v>29.22</v>
      </c>
      <c r="I19" s="286">
        <v>47.92</v>
      </c>
      <c r="J19" s="282"/>
    </row>
    <row r="20" spans="1:10" s="235" customFormat="1" ht="8.1" customHeight="1">
      <c r="A20" s="231"/>
      <c r="B20" s="232"/>
      <c r="C20" s="232"/>
      <c r="D20" s="232"/>
      <c r="E20" s="233"/>
      <c r="F20" s="234"/>
      <c r="G20" s="233"/>
      <c r="H20" s="267"/>
      <c r="I20" s="267"/>
      <c r="J20" s="267"/>
    </row>
    <row r="21" spans="1:10" s="235" customFormat="1" ht="15.95" customHeight="1">
      <c r="A21" s="231"/>
      <c r="B21" s="232" t="s">
        <v>8</v>
      </c>
      <c r="C21" s="232"/>
      <c r="D21" s="232"/>
      <c r="E21" s="234" t="s">
        <v>116</v>
      </c>
      <c r="F21" s="234">
        <v>4</v>
      </c>
      <c r="G21" s="234">
        <v>1</v>
      </c>
      <c r="H21" s="267">
        <v>966</v>
      </c>
      <c r="I21" s="267">
        <v>1408</v>
      </c>
      <c r="J21" s="243"/>
    </row>
    <row r="22" spans="1:10" s="235" customFormat="1" ht="15.95" customHeight="1">
      <c r="A22" s="231"/>
      <c r="B22" s="240"/>
      <c r="C22" s="240"/>
      <c r="D22" s="240"/>
      <c r="E22" s="237" t="s">
        <v>116</v>
      </c>
      <c r="F22" s="237">
        <v>0.18</v>
      </c>
      <c r="G22" s="237">
        <v>0.05</v>
      </c>
      <c r="H22" s="286">
        <v>44.5</v>
      </c>
      <c r="I22" s="286">
        <v>64.86</v>
      </c>
      <c r="J22" s="282"/>
    </row>
    <row r="23" spans="1:10" s="235" customFormat="1" ht="8.1" customHeight="1">
      <c r="A23" s="231"/>
      <c r="B23" s="240"/>
      <c r="C23" s="240"/>
      <c r="D23" s="240"/>
      <c r="E23" s="233"/>
      <c r="F23" s="234"/>
      <c r="G23" s="233"/>
      <c r="H23" s="267"/>
      <c r="I23" s="267"/>
      <c r="J23" s="243"/>
    </row>
    <row r="24" spans="1:10" s="235" customFormat="1" ht="15.95" customHeight="1">
      <c r="A24" s="231"/>
      <c r="B24" s="232" t="s">
        <v>9</v>
      </c>
      <c r="C24" s="232"/>
      <c r="D24" s="232"/>
      <c r="E24" s="234" t="s">
        <v>116</v>
      </c>
      <c r="F24" s="234">
        <v>39</v>
      </c>
      <c r="G24" s="234">
        <v>4</v>
      </c>
      <c r="H24" s="267">
        <v>911</v>
      </c>
      <c r="I24" s="267">
        <v>1074</v>
      </c>
      <c r="J24" s="267"/>
    </row>
    <row r="25" spans="1:10" s="235" customFormat="1" ht="15.95" customHeight="1">
      <c r="A25" s="231"/>
      <c r="B25" s="241"/>
      <c r="C25" s="241"/>
      <c r="D25" s="241"/>
      <c r="E25" s="237" t="s">
        <v>116</v>
      </c>
      <c r="F25" s="237">
        <v>2.13</v>
      </c>
      <c r="G25" s="237">
        <v>0.22</v>
      </c>
      <c r="H25" s="286">
        <v>49.8</v>
      </c>
      <c r="I25" s="286">
        <v>58.71</v>
      </c>
      <c r="J25" s="267"/>
    </row>
    <row r="26" spans="1:10" s="235" customFormat="1" ht="8.1" customHeight="1">
      <c r="A26" s="231"/>
      <c r="B26" s="241"/>
      <c r="C26" s="241"/>
      <c r="D26" s="241"/>
      <c r="E26" s="233"/>
      <c r="F26" s="234"/>
      <c r="G26" s="233"/>
      <c r="H26" s="267"/>
      <c r="I26" s="267"/>
      <c r="J26" s="267"/>
    </row>
    <row r="27" spans="1:10" s="235" customFormat="1" ht="15.95" customHeight="1">
      <c r="A27" s="231"/>
      <c r="B27" s="232" t="s">
        <v>10</v>
      </c>
      <c r="C27" s="232"/>
      <c r="D27" s="232"/>
      <c r="E27" s="234" t="s">
        <v>116</v>
      </c>
      <c r="F27" s="234">
        <v>4</v>
      </c>
      <c r="G27" s="234">
        <v>2</v>
      </c>
      <c r="H27" s="267">
        <v>801</v>
      </c>
      <c r="I27" s="267">
        <v>509</v>
      </c>
      <c r="J27" s="267"/>
    </row>
    <row r="28" spans="1:10" s="235" customFormat="1" ht="15.95" customHeight="1">
      <c r="A28" s="231"/>
      <c r="B28" s="232"/>
      <c r="C28" s="232"/>
      <c r="D28" s="232"/>
      <c r="E28" s="237" t="s">
        <v>116</v>
      </c>
      <c r="F28" s="237">
        <v>0.4</v>
      </c>
      <c r="G28" s="237">
        <v>0.2</v>
      </c>
      <c r="H28" s="286">
        <v>79.489999999999995</v>
      </c>
      <c r="I28" s="286">
        <v>50.51</v>
      </c>
      <c r="J28" s="267"/>
    </row>
    <row r="29" spans="1:10" s="235" customFormat="1" ht="8.1" customHeight="1">
      <c r="A29" s="231"/>
      <c r="B29" s="241"/>
      <c r="C29" s="241"/>
      <c r="D29" s="241"/>
      <c r="E29" s="233"/>
      <c r="F29" s="234"/>
      <c r="G29" s="233"/>
      <c r="H29" s="267"/>
      <c r="I29" s="267"/>
      <c r="J29" s="267"/>
    </row>
    <row r="30" spans="1:10" s="235" customFormat="1" ht="15.95" customHeight="1">
      <c r="A30" s="231"/>
      <c r="B30" s="235" t="s">
        <v>11</v>
      </c>
      <c r="D30" s="231"/>
      <c r="E30" s="234" t="s">
        <v>116</v>
      </c>
      <c r="F30" s="234">
        <v>1</v>
      </c>
      <c r="G30" s="234">
        <v>13</v>
      </c>
      <c r="H30" s="267">
        <v>675</v>
      </c>
      <c r="I30" s="267">
        <v>596</v>
      </c>
      <c r="J30" s="267"/>
    </row>
    <row r="31" spans="1:10" s="235" customFormat="1" ht="15.95" customHeight="1">
      <c r="A31" s="231"/>
      <c r="D31" s="231"/>
      <c r="E31" s="237" t="s">
        <v>116</v>
      </c>
      <c r="F31" s="237">
        <v>0.08</v>
      </c>
      <c r="G31" s="237">
        <v>1.08</v>
      </c>
      <c r="H31" s="286">
        <v>55.83</v>
      </c>
      <c r="I31" s="286">
        <v>49.3</v>
      </c>
      <c r="J31" s="267"/>
    </row>
    <row r="32" spans="1:10" s="235" customFormat="1" ht="8.1" customHeight="1">
      <c r="A32" s="231"/>
      <c r="D32" s="231"/>
      <c r="E32" s="233"/>
      <c r="F32" s="234"/>
      <c r="G32" s="233"/>
      <c r="H32" s="267"/>
      <c r="I32" s="267"/>
      <c r="J32" s="267"/>
    </row>
    <row r="33" spans="1:10" s="235" customFormat="1" ht="15.95" customHeight="1">
      <c r="A33" s="231"/>
      <c r="B33" s="235" t="s">
        <v>12</v>
      </c>
      <c r="D33" s="231"/>
      <c r="E33" s="234" t="s">
        <v>116</v>
      </c>
      <c r="F33" s="234">
        <v>1</v>
      </c>
      <c r="G33" s="234">
        <v>27</v>
      </c>
      <c r="H33" s="267">
        <v>707</v>
      </c>
      <c r="I33" s="267">
        <v>866</v>
      </c>
      <c r="J33" s="267"/>
    </row>
    <row r="34" spans="1:10" s="235" customFormat="1" ht="15.95" customHeight="1">
      <c r="A34" s="231"/>
      <c r="D34" s="231"/>
      <c r="E34" s="237" t="s">
        <v>116</v>
      </c>
      <c r="F34" s="237">
        <v>0.06</v>
      </c>
      <c r="G34" s="237">
        <v>1.67</v>
      </c>
      <c r="H34" s="286">
        <v>43.84</v>
      </c>
      <c r="I34" s="286">
        <v>53.71</v>
      </c>
      <c r="J34" s="286"/>
    </row>
    <row r="35" spans="1:10" s="235" customFormat="1" ht="8.1" customHeight="1">
      <c r="A35" s="231"/>
      <c r="D35" s="231"/>
      <c r="E35" s="233"/>
      <c r="F35" s="267"/>
      <c r="G35" s="233"/>
      <c r="H35" s="268"/>
      <c r="I35" s="267"/>
      <c r="J35" s="243"/>
    </row>
    <row r="36" spans="1:10" s="235" customFormat="1" ht="15.95" customHeight="1">
      <c r="A36" s="231"/>
      <c r="B36" s="235" t="s">
        <v>13</v>
      </c>
      <c r="D36" s="231"/>
      <c r="E36" s="234" t="s">
        <v>116</v>
      </c>
      <c r="F36" s="234">
        <v>4</v>
      </c>
      <c r="G36" s="234">
        <v>34</v>
      </c>
      <c r="H36" s="267">
        <v>1056</v>
      </c>
      <c r="I36" s="267">
        <v>1303</v>
      </c>
      <c r="J36" s="267"/>
    </row>
    <row r="37" spans="1:10" s="235" customFormat="1" ht="15.95" customHeight="1">
      <c r="A37" s="231"/>
      <c r="D37" s="231"/>
      <c r="E37" s="237" t="s">
        <v>116</v>
      </c>
      <c r="F37" s="237">
        <v>0.16</v>
      </c>
      <c r="G37" s="237">
        <v>1.35</v>
      </c>
      <c r="H37" s="286">
        <v>41.88</v>
      </c>
      <c r="I37" s="286">
        <v>51.67</v>
      </c>
      <c r="J37" s="267"/>
    </row>
    <row r="38" spans="1:10" s="235" customFormat="1" ht="8.1" customHeight="1">
      <c r="A38" s="231"/>
      <c r="D38" s="231"/>
      <c r="E38" s="233"/>
      <c r="F38" s="234"/>
      <c r="G38" s="233"/>
      <c r="H38" s="267"/>
      <c r="I38" s="234"/>
      <c r="J38" s="267"/>
    </row>
    <row r="39" spans="1:10" s="235" customFormat="1" ht="15.95" customHeight="1">
      <c r="A39" s="231"/>
      <c r="B39" s="235" t="s">
        <v>14</v>
      </c>
      <c r="D39" s="231"/>
      <c r="E39" s="234" t="s">
        <v>116</v>
      </c>
      <c r="F39" s="234" t="s">
        <v>116</v>
      </c>
      <c r="G39" s="234" t="s">
        <v>116</v>
      </c>
      <c r="H39" s="267">
        <v>207</v>
      </c>
      <c r="I39" s="233">
        <v>141</v>
      </c>
      <c r="J39" s="267"/>
    </row>
    <row r="40" spans="1:10" s="235" customFormat="1" ht="15.95" customHeight="1">
      <c r="A40" s="231"/>
      <c r="D40" s="231"/>
      <c r="E40" s="237" t="s">
        <v>116</v>
      </c>
      <c r="F40" s="237" t="s">
        <v>116</v>
      </c>
      <c r="G40" s="237" t="s">
        <v>116</v>
      </c>
      <c r="H40" s="286">
        <v>71.430000000000007</v>
      </c>
      <c r="I40" s="286">
        <v>48.65</v>
      </c>
      <c r="J40" s="267"/>
    </row>
    <row r="41" spans="1:10" s="235" customFormat="1" ht="8.1" customHeight="1">
      <c r="A41" s="231"/>
      <c r="B41" s="242"/>
      <c r="C41" s="242"/>
      <c r="D41" s="242"/>
      <c r="E41" s="233"/>
      <c r="F41" s="233"/>
      <c r="G41" s="233"/>
      <c r="H41" s="233"/>
      <c r="I41" s="233"/>
      <c r="J41" s="267"/>
    </row>
    <row r="42" spans="1:10" s="235" customFormat="1" ht="15.95" customHeight="1">
      <c r="A42" s="231"/>
      <c r="B42" s="235" t="s">
        <v>15</v>
      </c>
      <c r="D42" s="231"/>
      <c r="E42" s="234" t="s">
        <v>116</v>
      </c>
      <c r="F42" s="234">
        <v>1</v>
      </c>
      <c r="G42" s="234">
        <v>2</v>
      </c>
      <c r="H42" s="267">
        <v>722</v>
      </c>
      <c r="I42" s="267">
        <v>1198</v>
      </c>
      <c r="J42" s="267"/>
    </row>
    <row r="43" spans="1:10" s="235" customFormat="1" ht="15.95" customHeight="1">
      <c r="A43" s="231"/>
      <c r="B43" s="232"/>
      <c r="C43" s="232"/>
      <c r="D43" s="232"/>
      <c r="E43" s="237" t="s">
        <v>116</v>
      </c>
      <c r="F43" s="237">
        <v>0.06</v>
      </c>
      <c r="G43" s="237">
        <v>0.12</v>
      </c>
      <c r="H43" s="286">
        <v>41.53</v>
      </c>
      <c r="I43" s="286">
        <v>68.91</v>
      </c>
      <c r="J43" s="286"/>
    </row>
    <row r="44" spans="1:10" s="235" customFormat="1" ht="8.1" customHeight="1">
      <c r="A44" s="231"/>
      <c r="B44" s="240"/>
      <c r="C44" s="240"/>
      <c r="D44" s="240"/>
      <c r="E44" s="233"/>
      <c r="F44" s="234"/>
      <c r="G44" s="233"/>
      <c r="H44" s="267"/>
      <c r="I44" s="234"/>
      <c r="J44" s="280"/>
    </row>
    <row r="45" spans="1:10" s="235" customFormat="1" ht="15.95" customHeight="1">
      <c r="A45" s="231"/>
      <c r="B45" s="232" t="s">
        <v>69</v>
      </c>
      <c r="C45" s="232"/>
      <c r="D45" s="232"/>
      <c r="E45" s="233">
        <v>7</v>
      </c>
      <c r="F45" s="268">
        <v>16</v>
      </c>
      <c r="G45" s="234">
        <v>7</v>
      </c>
      <c r="H45" s="268">
        <v>2003</v>
      </c>
      <c r="I45" s="268">
        <v>5598</v>
      </c>
      <c r="J45" s="284"/>
    </row>
    <row r="46" spans="1:10" s="235" customFormat="1" ht="15.95" customHeight="1">
      <c r="A46" s="231"/>
      <c r="B46" s="232"/>
      <c r="C46" s="232"/>
      <c r="D46" s="232"/>
      <c r="E46" s="237">
        <v>0.206434869798579</v>
      </c>
      <c r="F46" s="237">
        <v>0.47</v>
      </c>
      <c r="G46" s="237">
        <v>0.21</v>
      </c>
      <c r="H46" s="286">
        <v>59.07</v>
      </c>
      <c r="I46" s="286">
        <v>165.09</v>
      </c>
      <c r="J46" s="285"/>
    </row>
    <row r="47" spans="1:10" s="235" customFormat="1" ht="8.1" customHeight="1">
      <c r="A47" s="231"/>
      <c r="B47" s="240"/>
      <c r="C47" s="240"/>
      <c r="D47" s="240"/>
      <c r="E47" s="233"/>
      <c r="F47" s="234"/>
      <c r="G47" s="233"/>
      <c r="H47" s="267"/>
      <c r="I47" s="267"/>
      <c r="J47" s="280"/>
    </row>
    <row r="48" spans="1:10" s="235" customFormat="1" ht="15.95" customHeight="1">
      <c r="A48" s="231"/>
      <c r="B48" s="235" t="s">
        <v>17</v>
      </c>
      <c r="D48" s="231"/>
      <c r="E48" s="234" t="s">
        <v>116</v>
      </c>
      <c r="F48" s="234">
        <v>7</v>
      </c>
      <c r="G48" s="234">
        <v>7</v>
      </c>
      <c r="H48" s="267">
        <v>495</v>
      </c>
      <c r="I48" s="267">
        <v>2892</v>
      </c>
      <c r="J48" s="267"/>
    </row>
    <row r="49" spans="1:10" s="235" customFormat="1" ht="15.95" customHeight="1">
      <c r="A49" s="231"/>
      <c r="B49" s="232"/>
      <c r="C49" s="232"/>
      <c r="D49" s="232"/>
      <c r="E49" s="237" t="s">
        <v>116</v>
      </c>
      <c r="F49" s="237">
        <v>0.28000000000000003</v>
      </c>
      <c r="G49" s="237">
        <v>0.28000000000000003</v>
      </c>
      <c r="H49" s="286">
        <v>20.03</v>
      </c>
      <c r="I49" s="286">
        <v>117.04</v>
      </c>
      <c r="J49" s="267"/>
    </row>
    <row r="50" spans="1:10" s="235" customFormat="1" ht="8.1" customHeight="1">
      <c r="A50" s="231"/>
      <c r="B50" s="240"/>
      <c r="C50" s="240"/>
      <c r="D50" s="240"/>
      <c r="E50" s="233"/>
      <c r="F50" s="234"/>
      <c r="G50" s="233"/>
      <c r="H50" s="267"/>
      <c r="I50" s="267"/>
      <c r="J50" s="286"/>
    </row>
    <row r="51" spans="1:10" s="235" customFormat="1" ht="15.95" customHeight="1">
      <c r="A51" s="231"/>
      <c r="B51" s="232" t="s">
        <v>18</v>
      </c>
      <c r="C51" s="232"/>
      <c r="D51" s="232"/>
      <c r="E51" s="234" t="s">
        <v>116</v>
      </c>
      <c r="F51" s="234">
        <v>9</v>
      </c>
      <c r="G51" s="234">
        <v>109</v>
      </c>
      <c r="H51" s="267">
        <v>2705</v>
      </c>
      <c r="I51" s="234">
        <v>5239</v>
      </c>
      <c r="J51" s="267"/>
    </row>
    <row r="52" spans="1:10" s="235" customFormat="1" ht="15.95" customHeight="1">
      <c r="A52" s="231"/>
      <c r="B52" s="232"/>
      <c r="C52" s="232"/>
      <c r="D52" s="232"/>
      <c r="E52" s="237" t="s">
        <v>116</v>
      </c>
      <c r="F52" s="237">
        <v>0.13</v>
      </c>
      <c r="G52" s="237">
        <v>1.55</v>
      </c>
      <c r="H52" s="286">
        <v>38.43</v>
      </c>
      <c r="I52" s="286">
        <v>74.44</v>
      </c>
      <c r="J52" s="286"/>
    </row>
    <row r="53" spans="1:10" s="235" customFormat="1" ht="8.1" customHeight="1">
      <c r="A53" s="231"/>
      <c r="B53" s="240"/>
      <c r="C53" s="240"/>
      <c r="D53" s="240"/>
      <c r="E53" s="233"/>
      <c r="F53" s="234"/>
      <c r="G53" s="233"/>
      <c r="H53" s="267"/>
      <c r="I53" s="234"/>
      <c r="J53" s="267"/>
    </row>
    <row r="54" spans="1:10" s="235" customFormat="1" ht="15.95" customHeight="1">
      <c r="A54" s="231"/>
      <c r="B54" s="235" t="s">
        <v>19</v>
      </c>
      <c r="D54" s="231"/>
      <c r="E54" s="234" t="s">
        <v>116</v>
      </c>
      <c r="F54" s="234" t="s">
        <v>116</v>
      </c>
      <c r="G54" s="234">
        <v>1</v>
      </c>
      <c r="H54" s="267">
        <v>1008</v>
      </c>
      <c r="I54" s="267">
        <v>611</v>
      </c>
      <c r="J54" s="267"/>
    </row>
    <row r="55" spans="1:10" s="235" customFormat="1" ht="15.95" customHeight="1">
      <c r="A55" s="231"/>
      <c r="B55" s="232"/>
      <c r="C55" s="232"/>
      <c r="D55" s="232"/>
      <c r="E55" s="237" t="s">
        <v>116</v>
      </c>
      <c r="F55" s="237" t="s">
        <v>116</v>
      </c>
      <c r="G55" s="237">
        <v>0.08</v>
      </c>
      <c r="H55" s="286">
        <v>84.92</v>
      </c>
      <c r="I55" s="286">
        <v>51.47</v>
      </c>
      <c r="J55" s="286"/>
    </row>
    <row r="56" spans="1:10" s="235" customFormat="1" ht="8.1" customHeight="1">
      <c r="A56" s="231"/>
      <c r="B56" s="241"/>
      <c r="C56" s="241"/>
      <c r="D56" s="241"/>
      <c r="E56" s="233"/>
      <c r="F56" s="269"/>
      <c r="G56" s="233"/>
      <c r="H56" s="234"/>
      <c r="I56" s="234"/>
      <c r="J56" s="267"/>
    </row>
    <row r="57" spans="1:10" s="235" customFormat="1" ht="15.95" customHeight="1">
      <c r="A57" s="231"/>
      <c r="B57" s="232" t="s">
        <v>210</v>
      </c>
      <c r="C57" s="232"/>
      <c r="D57" s="232"/>
      <c r="E57" s="234">
        <v>1</v>
      </c>
      <c r="F57" s="267">
        <v>4</v>
      </c>
      <c r="G57" s="234">
        <v>42</v>
      </c>
      <c r="H57" s="267">
        <v>561</v>
      </c>
      <c r="I57" s="267">
        <v>1954</v>
      </c>
      <c r="J57" s="267"/>
    </row>
    <row r="58" spans="1:10" s="235" customFormat="1" ht="15.95" customHeight="1">
      <c r="A58" s="231"/>
      <c r="B58" s="232"/>
      <c r="C58" s="232"/>
      <c r="D58" s="232"/>
      <c r="E58" s="237">
        <v>4.8414427499394799E-2</v>
      </c>
      <c r="F58" s="237">
        <v>0.19</v>
      </c>
      <c r="G58" s="237">
        <v>2.0299999999999998</v>
      </c>
      <c r="H58" s="286">
        <v>27.16</v>
      </c>
      <c r="I58" s="286">
        <v>94.6</v>
      </c>
      <c r="J58" s="286"/>
    </row>
    <row r="59" spans="1:10" s="235" customFormat="1" ht="8.1" customHeight="1">
      <c r="A59" s="231"/>
      <c r="B59" s="240"/>
      <c r="C59" s="240"/>
      <c r="D59" s="240"/>
      <c r="E59" s="233"/>
      <c r="F59" s="234"/>
      <c r="G59" s="233"/>
      <c r="H59" s="267"/>
      <c r="I59" s="234"/>
      <c r="J59" s="280"/>
    </row>
    <row r="60" spans="1:10" s="235" customFormat="1" ht="15.95" customHeight="1">
      <c r="A60" s="231"/>
      <c r="B60" s="235" t="s">
        <v>21</v>
      </c>
      <c r="D60" s="231"/>
      <c r="E60" s="234" t="s">
        <v>116</v>
      </c>
      <c r="F60" s="234" t="s">
        <v>116</v>
      </c>
      <c r="G60" s="234" t="s">
        <v>116</v>
      </c>
      <c r="H60" s="267">
        <v>102</v>
      </c>
      <c r="I60" s="267">
        <v>117</v>
      </c>
      <c r="J60" s="267"/>
    </row>
    <row r="61" spans="1:10" ht="15.95" customHeight="1">
      <c r="A61" s="221"/>
      <c r="B61" s="270"/>
      <c r="C61" s="270"/>
      <c r="D61" s="270"/>
      <c r="E61" s="237" t="s">
        <v>116</v>
      </c>
      <c r="F61" s="237" t="s">
        <v>116</v>
      </c>
      <c r="G61" s="237" t="s">
        <v>116</v>
      </c>
      <c r="H61" s="286">
        <v>105.37</v>
      </c>
      <c r="I61" s="286">
        <v>120.87</v>
      </c>
      <c r="J61" s="288"/>
    </row>
    <row r="62" spans="1:10" ht="8.1" customHeight="1" thickBot="1">
      <c r="A62" s="247"/>
      <c r="B62" s="248"/>
      <c r="C62" s="248"/>
      <c r="D62" s="248"/>
      <c r="E62" s="289"/>
      <c r="F62" s="290"/>
      <c r="G62" s="290"/>
      <c r="H62" s="247"/>
      <c r="I62" s="247"/>
      <c r="J62" s="247"/>
    </row>
    <row r="63" spans="1:10" ht="15.95" customHeight="1">
      <c r="A63" s="221"/>
      <c r="B63" s="303"/>
      <c r="C63" s="254"/>
      <c r="D63" s="254"/>
      <c r="E63" s="254"/>
      <c r="F63" s="304"/>
      <c r="G63" s="254"/>
      <c r="H63" s="256"/>
      <c r="I63" s="303"/>
      <c r="J63" s="252" t="s">
        <v>38</v>
      </c>
    </row>
    <row r="64" spans="1:10" s="303" customFormat="1" ht="15.95" customHeight="1">
      <c r="A64" s="302"/>
      <c r="B64" s="76" t="s">
        <v>273</v>
      </c>
      <c r="C64" s="255"/>
      <c r="D64" s="255"/>
      <c r="E64" s="255"/>
      <c r="G64" s="257"/>
      <c r="H64" s="257"/>
      <c r="I64" s="305"/>
      <c r="J64" s="80" t="s">
        <v>272</v>
      </c>
    </row>
    <row r="65" spans="1:10" s="303" customFormat="1" ht="15.95" customHeight="1">
      <c r="A65" s="255"/>
      <c r="B65" s="254" t="s">
        <v>284</v>
      </c>
      <c r="C65" s="256"/>
      <c r="D65" s="256"/>
      <c r="E65" s="256"/>
      <c r="F65" s="304"/>
      <c r="G65" s="256"/>
      <c r="H65" s="256"/>
      <c r="I65" s="305"/>
      <c r="J65" s="305"/>
    </row>
    <row r="66" spans="1:10" s="303" customFormat="1" ht="15.95" customHeight="1">
      <c r="A66" s="302"/>
      <c r="B66" s="255" t="s">
        <v>286</v>
      </c>
      <c r="C66" s="257"/>
      <c r="D66" s="257"/>
      <c r="E66" s="257"/>
      <c r="G66" s="257"/>
      <c r="H66" s="257"/>
    </row>
    <row r="67" spans="1:10" s="303" customFormat="1" ht="15.95" customHeight="1">
      <c r="A67" s="303" t="s">
        <v>214</v>
      </c>
      <c r="B67" s="256" t="s">
        <v>285</v>
      </c>
      <c r="C67" s="306"/>
      <c r="D67" s="306"/>
      <c r="E67" s="306"/>
      <c r="F67" s="306"/>
      <c r="G67" s="306"/>
      <c r="H67" s="306"/>
      <c r="I67" s="307"/>
      <c r="J67" s="307"/>
    </row>
    <row r="68" spans="1:10" s="308" customFormat="1" ht="15.95" customHeight="1">
      <c r="A68" s="306"/>
      <c r="B68" s="257" t="s">
        <v>287</v>
      </c>
      <c r="C68" s="306"/>
      <c r="D68" s="306"/>
      <c r="E68" s="306"/>
      <c r="F68" s="306"/>
      <c r="G68" s="306"/>
      <c r="H68" s="306"/>
      <c r="I68" s="309"/>
      <c r="J68" s="310"/>
    </row>
    <row r="69" spans="1:10" ht="15.95" customHeight="1">
      <c r="E69" s="219"/>
      <c r="F69" s="214"/>
      <c r="H69" s="214"/>
      <c r="I69" s="214"/>
      <c r="J69" s="214"/>
    </row>
    <row r="70" spans="1:10" ht="15.95" customHeight="1">
      <c r="E70" s="216"/>
      <c r="F70" s="214"/>
    </row>
    <row r="71" spans="1:10" s="294" customFormat="1" ht="15.95" customHeight="1">
      <c r="A71" s="292"/>
      <c r="B71" s="293"/>
      <c r="C71" s="293"/>
      <c r="D71" s="293"/>
      <c r="I71" s="295"/>
      <c r="J71" s="46"/>
    </row>
    <row r="72" spans="1:10" s="294" customFormat="1" ht="15.95" customHeight="1">
      <c r="A72" s="292"/>
      <c r="B72" s="293"/>
      <c r="C72" s="293"/>
      <c r="D72" s="293"/>
      <c r="I72" s="295"/>
      <c r="J72" s="46"/>
    </row>
    <row r="73" spans="1:10" s="294" customFormat="1" ht="15.95" customHeight="1">
      <c r="A73" s="292"/>
      <c r="B73" s="293"/>
      <c r="C73" s="293"/>
      <c r="D73" s="293"/>
      <c r="I73" s="295"/>
      <c r="J73" s="46"/>
    </row>
    <row r="74" spans="1:10" s="294" customFormat="1" ht="15.95" customHeight="1">
      <c r="A74" s="292"/>
      <c r="B74" s="293"/>
      <c r="C74" s="293"/>
      <c r="D74" s="293"/>
      <c r="I74" s="295"/>
      <c r="J74" s="46"/>
    </row>
    <row r="75" spans="1:10" s="294" customFormat="1" ht="15.95" customHeight="1">
      <c r="A75" s="292"/>
      <c r="B75" s="293"/>
      <c r="C75" s="293"/>
      <c r="D75" s="293"/>
      <c r="I75" s="295"/>
      <c r="J75" s="46"/>
    </row>
    <row r="76" spans="1:10" s="294" customFormat="1" ht="15.95" customHeight="1">
      <c r="A76" s="296"/>
      <c r="E76" s="293"/>
      <c r="F76" s="293"/>
      <c r="G76" s="293"/>
      <c r="H76" s="293"/>
    </row>
    <row r="77" spans="1:10" s="294" customFormat="1" ht="15.95" customHeight="1">
      <c r="A77" s="297"/>
      <c r="B77" s="298"/>
      <c r="C77" s="298"/>
      <c r="D77" s="298"/>
      <c r="H77" s="299"/>
    </row>
    <row r="78" spans="1:10" s="294" customFormat="1" ht="15.95" customHeight="1">
      <c r="A78" s="296"/>
      <c r="B78" s="300"/>
      <c r="C78" s="300"/>
      <c r="D78" s="300"/>
      <c r="E78" s="293"/>
      <c r="F78" s="293"/>
      <c r="G78" s="293"/>
      <c r="H78" s="293"/>
    </row>
    <row r="79" spans="1:10" s="294" customFormat="1" ht="15.95" customHeight="1">
      <c r="A79" s="297"/>
      <c r="B79" s="298"/>
      <c r="C79" s="298"/>
      <c r="D79" s="298"/>
      <c r="H79" s="299"/>
    </row>
    <row r="80" spans="1:10" s="294" customFormat="1" ht="15.95" customHeight="1">
      <c r="A80" s="296"/>
      <c r="B80" s="293"/>
      <c r="C80" s="293"/>
      <c r="D80" s="293"/>
      <c r="E80" s="293"/>
      <c r="F80" s="293"/>
      <c r="G80" s="293"/>
      <c r="H80" s="293"/>
    </row>
    <row r="81" spans="1:8" s="294" customFormat="1" ht="15.95" customHeight="1">
      <c r="A81" s="297"/>
      <c r="B81" s="293"/>
      <c r="C81" s="293"/>
      <c r="D81" s="293"/>
      <c r="H81" s="299"/>
    </row>
    <row r="82" spans="1:8" ht="15.95" customHeight="1">
      <c r="B82" s="214"/>
      <c r="C82" s="214"/>
      <c r="D82" s="214"/>
      <c r="E82" s="214"/>
      <c r="F82" s="214"/>
      <c r="G82" s="214"/>
      <c r="H82" s="214"/>
    </row>
  </sheetData>
  <printOptions horizontalCentered="1"/>
  <pageMargins left="0.39370078740157499" right="0.39370078740157499" top="0.55118110236220497" bottom="0.39370078740157499" header="0.31496062992126" footer="0.31496062992126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J81"/>
  <sheetViews>
    <sheetView showGridLines="0" view="pageBreakPreview" zoomScale="80" zoomScaleSheetLayoutView="80" workbookViewId="0">
      <selection activeCell="L19" sqref="L19"/>
    </sheetView>
  </sheetViews>
  <sheetFormatPr defaultRowHeight="15.95" customHeight="1"/>
  <cols>
    <col min="1" max="1" width="1.7109375" style="213" customWidth="1"/>
    <col min="2" max="2" width="12.7109375" style="213" customWidth="1"/>
    <col min="3" max="3" width="8.7109375" style="213" customWidth="1"/>
    <col min="4" max="4" width="18.7109375" style="213" customWidth="1"/>
    <col min="5" max="6" width="14.7109375" style="213" customWidth="1"/>
    <col min="7" max="9" width="15.7109375" style="213" customWidth="1"/>
    <col min="10" max="10" width="1.7109375" style="213" customWidth="1"/>
    <col min="11" max="246" width="9.140625" style="213"/>
    <col min="247" max="247" width="2.28515625" style="213" customWidth="1"/>
    <col min="248" max="248" width="1" style="213" customWidth="1"/>
    <col min="249" max="249" width="1.28515625" style="213" customWidth="1"/>
    <col min="250" max="250" width="34.140625" style="213" customWidth="1"/>
    <col min="251" max="251" width="10" style="213" customWidth="1"/>
    <col min="252" max="252" width="7.85546875" style="213" customWidth="1"/>
    <col min="253" max="253" width="8.28515625" style="213" customWidth="1"/>
    <col min="254" max="254" width="9.85546875" style="213" customWidth="1"/>
    <col min="255" max="255" width="8.85546875" style="213" customWidth="1"/>
    <col min="256" max="256" width="10" style="213" customWidth="1"/>
    <col min="257" max="257" width="8.7109375" style="213" customWidth="1"/>
    <col min="258" max="258" width="8.140625" style="213" customWidth="1"/>
    <col min="259" max="259" width="3.140625" style="213" customWidth="1"/>
    <col min="260" max="260" width="1" style="213" customWidth="1"/>
    <col min="261" max="502" width="9.140625" style="213"/>
    <col min="503" max="503" width="2.28515625" style="213" customWidth="1"/>
    <col min="504" max="504" width="1" style="213" customWidth="1"/>
    <col min="505" max="505" width="1.28515625" style="213" customWidth="1"/>
    <col min="506" max="506" width="34.140625" style="213" customWidth="1"/>
    <col min="507" max="507" width="10" style="213" customWidth="1"/>
    <col min="508" max="508" width="7.85546875" style="213" customWidth="1"/>
    <col min="509" max="509" width="8.28515625" style="213" customWidth="1"/>
    <col min="510" max="510" width="9.85546875" style="213" customWidth="1"/>
    <col min="511" max="511" width="8.85546875" style="213" customWidth="1"/>
    <col min="512" max="512" width="10" style="213" customWidth="1"/>
    <col min="513" max="513" width="8.7109375" style="213" customWidth="1"/>
    <col min="514" max="514" width="8.140625" style="213" customWidth="1"/>
    <col min="515" max="515" width="3.140625" style="213" customWidth="1"/>
    <col min="516" max="516" width="1" style="213" customWidth="1"/>
    <col min="517" max="758" width="9.140625" style="213"/>
    <col min="759" max="759" width="2.28515625" style="213" customWidth="1"/>
    <col min="760" max="760" width="1" style="213" customWidth="1"/>
    <col min="761" max="761" width="1.28515625" style="213" customWidth="1"/>
    <col min="762" max="762" width="34.140625" style="213" customWidth="1"/>
    <col min="763" max="763" width="10" style="213" customWidth="1"/>
    <col min="764" max="764" width="7.85546875" style="213" customWidth="1"/>
    <col min="765" max="765" width="8.28515625" style="213" customWidth="1"/>
    <col min="766" max="766" width="9.85546875" style="213" customWidth="1"/>
    <col min="767" max="767" width="8.85546875" style="213" customWidth="1"/>
    <col min="768" max="768" width="10" style="213" customWidth="1"/>
    <col min="769" max="769" width="8.7109375" style="213" customWidth="1"/>
    <col min="770" max="770" width="8.140625" style="213" customWidth="1"/>
    <col min="771" max="771" width="3.140625" style="213" customWidth="1"/>
    <col min="772" max="772" width="1" style="213" customWidth="1"/>
    <col min="773" max="1014" width="9.140625" style="213"/>
    <col min="1015" max="1015" width="2.28515625" style="213" customWidth="1"/>
    <col min="1016" max="1016" width="1" style="213" customWidth="1"/>
    <col min="1017" max="1017" width="1.28515625" style="213" customWidth="1"/>
    <col min="1018" max="1018" width="34.140625" style="213" customWidth="1"/>
    <col min="1019" max="1019" width="10" style="213" customWidth="1"/>
    <col min="1020" max="1020" width="7.85546875" style="213" customWidth="1"/>
    <col min="1021" max="1021" width="8.28515625" style="213" customWidth="1"/>
    <col min="1022" max="1022" width="9.85546875" style="213" customWidth="1"/>
    <col min="1023" max="1023" width="8.85546875" style="213" customWidth="1"/>
    <col min="1024" max="1024" width="10" style="213" customWidth="1"/>
    <col min="1025" max="1025" width="8.7109375" style="213" customWidth="1"/>
    <col min="1026" max="1026" width="8.140625" style="213" customWidth="1"/>
    <col min="1027" max="1027" width="3.140625" style="213" customWidth="1"/>
    <col min="1028" max="1028" width="1" style="213" customWidth="1"/>
    <col min="1029" max="1270" width="9.140625" style="213"/>
    <col min="1271" max="1271" width="2.28515625" style="213" customWidth="1"/>
    <col min="1272" max="1272" width="1" style="213" customWidth="1"/>
    <col min="1273" max="1273" width="1.28515625" style="213" customWidth="1"/>
    <col min="1274" max="1274" width="34.140625" style="213" customWidth="1"/>
    <col min="1275" max="1275" width="10" style="213" customWidth="1"/>
    <col min="1276" max="1276" width="7.85546875" style="213" customWidth="1"/>
    <col min="1277" max="1277" width="8.28515625" style="213" customWidth="1"/>
    <col min="1278" max="1278" width="9.85546875" style="213" customWidth="1"/>
    <col min="1279" max="1279" width="8.85546875" style="213" customWidth="1"/>
    <col min="1280" max="1280" width="10" style="213" customWidth="1"/>
    <col min="1281" max="1281" width="8.7109375" style="213" customWidth="1"/>
    <col min="1282" max="1282" width="8.140625" style="213" customWidth="1"/>
    <col min="1283" max="1283" width="3.140625" style="213" customWidth="1"/>
    <col min="1284" max="1284" width="1" style="213" customWidth="1"/>
    <col min="1285" max="1526" width="9.140625" style="213"/>
    <col min="1527" max="1527" width="2.28515625" style="213" customWidth="1"/>
    <col min="1528" max="1528" width="1" style="213" customWidth="1"/>
    <col min="1529" max="1529" width="1.28515625" style="213" customWidth="1"/>
    <col min="1530" max="1530" width="34.140625" style="213" customWidth="1"/>
    <col min="1531" max="1531" width="10" style="213" customWidth="1"/>
    <col min="1532" max="1532" width="7.85546875" style="213" customWidth="1"/>
    <col min="1533" max="1533" width="8.28515625" style="213" customWidth="1"/>
    <col min="1534" max="1534" width="9.85546875" style="213" customWidth="1"/>
    <col min="1535" max="1535" width="8.85546875" style="213" customWidth="1"/>
    <col min="1536" max="1536" width="10" style="213" customWidth="1"/>
    <col min="1537" max="1537" width="8.7109375" style="213" customWidth="1"/>
    <col min="1538" max="1538" width="8.140625" style="213" customWidth="1"/>
    <col min="1539" max="1539" width="3.140625" style="213" customWidth="1"/>
    <col min="1540" max="1540" width="1" style="213" customWidth="1"/>
    <col min="1541" max="1782" width="9.140625" style="213"/>
    <col min="1783" max="1783" width="2.28515625" style="213" customWidth="1"/>
    <col min="1784" max="1784" width="1" style="213" customWidth="1"/>
    <col min="1785" max="1785" width="1.28515625" style="213" customWidth="1"/>
    <col min="1786" max="1786" width="34.140625" style="213" customWidth="1"/>
    <col min="1787" max="1787" width="10" style="213" customWidth="1"/>
    <col min="1788" max="1788" width="7.85546875" style="213" customWidth="1"/>
    <col min="1789" max="1789" width="8.28515625" style="213" customWidth="1"/>
    <col min="1790" max="1790" width="9.85546875" style="213" customWidth="1"/>
    <col min="1791" max="1791" width="8.85546875" style="213" customWidth="1"/>
    <col min="1792" max="1792" width="10" style="213" customWidth="1"/>
    <col min="1793" max="1793" width="8.7109375" style="213" customWidth="1"/>
    <col min="1794" max="1794" width="8.140625" style="213" customWidth="1"/>
    <col min="1795" max="1795" width="3.140625" style="213" customWidth="1"/>
    <col min="1796" max="1796" width="1" style="213" customWidth="1"/>
    <col min="1797" max="2038" width="9.140625" style="213"/>
    <col min="2039" max="2039" width="2.28515625" style="213" customWidth="1"/>
    <col min="2040" max="2040" width="1" style="213" customWidth="1"/>
    <col min="2041" max="2041" width="1.28515625" style="213" customWidth="1"/>
    <col min="2042" max="2042" width="34.140625" style="213" customWidth="1"/>
    <col min="2043" max="2043" width="10" style="213" customWidth="1"/>
    <col min="2044" max="2044" width="7.85546875" style="213" customWidth="1"/>
    <col min="2045" max="2045" width="8.28515625" style="213" customWidth="1"/>
    <col min="2046" max="2046" width="9.85546875" style="213" customWidth="1"/>
    <col min="2047" max="2047" width="8.85546875" style="213" customWidth="1"/>
    <col min="2048" max="2048" width="10" style="213" customWidth="1"/>
    <col min="2049" max="2049" width="8.7109375" style="213" customWidth="1"/>
    <col min="2050" max="2050" width="8.140625" style="213" customWidth="1"/>
    <col min="2051" max="2051" width="3.140625" style="213" customWidth="1"/>
    <col min="2052" max="2052" width="1" style="213" customWidth="1"/>
    <col min="2053" max="2294" width="9.140625" style="213"/>
    <col min="2295" max="2295" width="2.28515625" style="213" customWidth="1"/>
    <col min="2296" max="2296" width="1" style="213" customWidth="1"/>
    <col min="2297" max="2297" width="1.28515625" style="213" customWidth="1"/>
    <col min="2298" max="2298" width="34.140625" style="213" customWidth="1"/>
    <col min="2299" max="2299" width="10" style="213" customWidth="1"/>
    <col min="2300" max="2300" width="7.85546875" style="213" customWidth="1"/>
    <col min="2301" max="2301" width="8.28515625" style="213" customWidth="1"/>
    <col min="2302" max="2302" width="9.85546875" style="213" customWidth="1"/>
    <col min="2303" max="2303" width="8.85546875" style="213" customWidth="1"/>
    <col min="2304" max="2304" width="10" style="213" customWidth="1"/>
    <col min="2305" max="2305" width="8.7109375" style="213" customWidth="1"/>
    <col min="2306" max="2306" width="8.140625" style="213" customWidth="1"/>
    <col min="2307" max="2307" width="3.140625" style="213" customWidth="1"/>
    <col min="2308" max="2308" width="1" style="213" customWidth="1"/>
    <col min="2309" max="2550" width="9.140625" style="213"/>
    <col min="2551" max="2551" width="2.28515625" style="213" customWidth="1"/>
    <col min="2552" max="2552" width="1" style="213" customWidth="1"/>
    <col min="2553" max="2553" width="1.28515625" style="213" customWidth="1"/>
    <col min="2554" max="2554" width="34.140625" style="213" customWidth="1"/>
    <col min="2555" max="2555" width="10" style="213" customWidth="1"/>
    <col min="2556" max="2556" width="7.85546875" style="213" customWidth="1"/>
    <col min="2557" max="2557" width="8.28515625" style="213" customWidth="1"/>
    <col min="2558" max="2558" width="9.85546875" style="213" customWidth="1"/>
    <col min="2559" max="2559" width="8.85546875" style="213" customWidth="1"/>
    <col min="2560" max="2560" width="10" style="213" customWidth="1"/>
    <col min="2561" max="2561" width="8.7109375" style="213" customWidth="1"/>
    <col min="2562" max="2562" width="8.140625" style="213" customWidth="1"/>
    <col min="2563" max="2563" width="3.140625" style="213" customWidth="1"/>
    <col min="2564" max="2564" width="1" style="213" customWidth="1"/>
    <col min="2565" max="2806" width="9.140625" style="213"/>
    <col min="2807" max="2807" width="2.28515625" style="213" customWidth="1"/>
    <col min="2808" max="2808" width="1" style="213" customWidth="1"/>
    <col min="2809" max="2809" width="1.28515625" style="213" customWidth="1"/>
    <col min="2810" max="2810" width="34.140625" style="213" customWidth="1"/>
    <col min="2811" max="2811" width="10" style="213" customWidth="1"/>
    <col min="2812" max="2812" width="7.85546875" style="213" customWidth="1"/>
    <col min="2813" max="2813" width="8.28515625" style="213" customWidth="1"/>
    <col min="2814" max="2814" width="9.85546875" style="213" customWidth="1"/>
    <col min="2815" max="2815" width="8.85546875" style="213" customWidth="1"/>
    <col min="2816" max="2816" width="10" style="213" customWidth="1"/>
    <col min="2817" max="2817" width="8.7109375" style="213" customWidth="1"/>
    <col min="2818" max="2818" width="8.140625" style="213" customWidth="1"/>
    <col min="2819" max="2819" width="3.140625" style="213" customWidth="1"/>
    <col min="2820" max="2820" width="1" style="213" customWidth="1"/>
    <col min="2821" max="3062" width="9.140625" style="213"/>
    <col min="3063" max="3063" width="2.28515625" style="213" customWidth="1"/>
    <col min="3064" max="3064" width="1" style="213" customWidth="1"/>
    <col min="3065" max="3065" width="1.28515625" style="213" customWidth="1"/>
    <col min="3066" max="3066" width="34.140625" style="213" customWidth="1"/>
    <col min="3067" max="3067" width="10" style="213" customWidth="1"/>
    <col min="3068" max="3068" width="7.85546875" style="213" customWidth="1"/>
    <col min="3069" max="3069" width="8.28515625" style="213" customWidth="1"/>
    <col min="3070" max="3070" width="9.85546875" style="213" customWidth="1"/>
    <col min="3071" max="3071" width="8.85546875" style="213" customWidth="1"/>
    <col min="3072" max="3072" width="10" style="213" customWidth="1"/>
    <col min="3073" max="3073" width="8.7109375" style="213" customWidth="1"/>
    <col min="3074" max="3074" width="8.140625" style="213" customWidth="1"/>
    <col min="3075" max="3075" width="3.140625" style="213" customWidth="1"/>
    <col min="3076" max="3076" width="1" style="213" customWidth="1"/>
    <col min="3077" max="3318" width="9.140625" style="213"/>
    <col min="3319" max="3319" width="2.28515625" style="213" customWidth="1"/>
    <col min="3320" max="3320" width="1" style="213" customWidth="1"/>
    <col min="3321" max="3321" width="1.28515625" style="213" customWidth="1"/>
    <col min="3322" max="3322" width="34.140625" style="213" customWidth="1"/>
    <col min="3323" max="3323" width="10" style="213" customWidth="1"/>
    <col min="3324" max="3324" width="7.85546875" style="213" customWidth="1"/>
    <col min="3325" max="3325" width="8.28515625" style="213" customWidth="1"/>
    <col min="3326" max="3326" width="9.85546875" style="213" customWidth="1"/>
    <col min="3327" max="3327" width="8.85546875" style="213" customWidth="1"/>
    <col min="3328" max="3328" width="10" style="213" customWidth="1"/>
    <col min="3329" max="3329" width="8.7109375" style="213" customWidth="1"/>
    <col min="3330" max="3330" width="8.140625" style="213" customWidth="1"/>
    <col min="3331" max="3331" width="3.140625" style="213" customWidth="1"/>
    <col min="3332" max="3332" width="1" style="213" customWidth="1"/>
    <col min="3333" max="3574" width="9.140625" style="213"/>
    <col min="3575" max="3575" width="2.28515625" style="213" customWidth="1"/>
    <col min="3576" max="3576" width="1" style="213" customWidth="1"/>
    <col min="3577" max="3577" width="1.28515625" style="213" customWidth="1"/>
    <col min="3578" max="3578" width="34.140625" style="213" customWidth="1"/>
    <col min="3579" max="3579" width="10" style="213" customWidth="1"/>
    <col min="3580" max="3580" width="7.85546875" style="213" customWidth="1"/>
    <col min="3581" max="3581" width="8.28515625" style="213" customWidth="1"/>
    <col min="3582" max="3582" width="9.85546875" style="213" customWidth="1"/>
    <col min="3583" max="3583" width="8.85546875" style="213" customWidth="1"/>
    <col min="3584" max="3584" width="10" style="213" customWidth="1"/>
    <col min="3585" max="3585" width="8.7109375" style="213" customWidth="1"/>
    <col min="3586" max="3586" width="8.140625" style="213" customWidth="1"/>
    <col min="3587" max="3587" width="3.140625" style="213" customWidth="1"/>
    <col min="3588" max="3588" width="1" style="213" customWidth="1"/>
    <col min="3589" max="3830" width="9.140625" style="213"/>
    <col min="3831" max="3831" width="2.28515625" style="213" customWidth="1"/>
    <col min="3832" max="3832" width="1" style="213" customWidth="1"/>
    <col min="3833" max="3833" width="1.28515625" style="213" customWidth="1"/>
    <col min="3834" max="3834" width="34.140625" style="213" customWidth="1"/>
    <col min="3835" max="3835" width="10" style="213" customWidth="1"/>
    <col min="3836" max="3836" width="7.85546875" style="213" customWidth="1"/>
    <col min="3837" max="3837" width="8.28515625" style="213" customWidth="1"/>
    <col min="3838" max="3838" width="9.85546875" style="213" customWidth="1"/>
    <col min="3839" max="3839" width="8.85546875" style="213" customWidth="1"/>
    <col min="3840" max="3840" width="10" style="213" customWidth="1"/>
    <col min="3841" max="3841" width="8.7109375" style="213" customWidth="1"/>
    <col min="3842" max="3842" width="8.140625" style="213" customWidth="1"/>
    <col min="3843" max="3843" width="3.140625" style="213" customWidth="1"/>
    <col min="3844" max="3844" width="1" style="213" customWidth="1"/>
    <col min="3845" max="4086" width="9.140625" style="213"/>
    <col min="4087" max="4087" width="2.28515625" style="213" customWidth="1"/>
    <col min="4088" max="4088" width="1" style="213" customWidth="1"/>
    <col min="4089" max="4089" width="1.28515625" style="213" customWidth="1"/>
    <col min="4090" max="4090" width="34.140625" style="213" customWidth="1"/>
    <col min="4091" max="4091" width="10" style="213" customWidth="1"/>
    <col min="4092" max="4092" width="7.85546875" style="213" customWidth="1"/>
    <col min="4093" max="4093" width="8.28515625" style="213" customWidth="1"/>
    <col min="4094" max="4094" width="9.85546875" style="213" customWidth="1"/>
    <col min="4095" max="4095" width="8.85546875" style="213" customWidth="1"/>
    <col min="4096" max="4096" width="10" style="213" customWidth="1"/>
    <col min="4097" max="4097" width="8.7109375" style="213" customWidth="1"/>
    <col min="4098" max="4098" width="8.140625" style="213" customWidth="1"/>
    <col min="4099" max="4099" width="3.140625" style="213" customWidth="1"/>
    <col min="4100" max="4100" width="1" style="213" customWidth="1"/>
    <col min="4101" max="4342" width="9.140625" style="213"/>
    <col min="4343" max="4343" width="2.28515625" style="213" customWidth="1"/>
    <col min="4344" max="4344" width="1" style="213" customWidth="1"/>
    <col min="4345" max="4345" width="1.28515625" style="213" customWidth="1"/>
    <col min="4346" max="4346" width="34.140625" style="213" customWidth="1"/>
    <col min="4347" max="4347" width="10" style="213" customWidth="1"/>
    <col min="4348" max="4348" width="7.85546875" style="213" customWidth="1"/>
    <col min="4349" max="4349" width="8.28515625" style="213" customWidth="1"/>
    <col min="4350" max="4350" width="9.85546875" style="213" customWidth="1"/>
    <col min="4351" max="4351" width="8.85546875" style="213" customWidth="1"/>
    <col min="4352" max="4352" width="10" style="213" customWidth="1"/>
    <col min="4353" max="4353" width="8.7109375" style="213" customWidth="1"/>
    <col min="4354" max="4354" width="8.140625" style="213" customWidth="1"/>
    <col min="4355" max="4355" width="3.140625" style="213" customWidth="1"/>
    <col min="4356" max="4356" width="1" style="213" customWidth="1"/>
    <col min="4357" max="4598" width="9.140625" style="213"/>
    <col min="4599" max="4599" width="2.28515625" style="213" customWidth="1"/>
    <col min="4600" max="4600" width="1" style="213" customWidth="1"/>
    <col min="4601" max="4601" width="1.28515625" style="213" customWidth="1"/>
    <col min="4602" max="4602" width="34.140625" style="213" customWidth="1"/>
    <col min="4603" max="4603" width="10" style="213" customWidth="1"/>
    <col min="4604" max="4604" width="7.85546875" style="213" customWidth="1"/>
    <col min="4605" max="4605" width="8.28515625" style="213" customWidth="1"/>
    <col min="4606" max="4606" width="9.85546875" style="213" customWidth="1"/>
    <col min="4607" max="4607" width="8.85546875" style="213" customWidth="1"/>
    <col min="4608" max="4608" width="10" style="213" customWidth="1"/>
    <col min="4609" max="4609" width="8.7109375" style="213" customWidth="1"/>
    <col min="4610" max="4610" width="8.140625" style="213" customWidth="1"/>
    <col min="4611" max="4611" width="3.140625" style="213" customWidth="1"/>
    <col min="4612" max="4612" width="1" style="213" customWidth="1"/>
    <col min="4613" max="4854" width="9.140625" style="213"/>
    <col min="4855" max="4855" width="2.28515625" style="213" customWidth="1"/>
    <col min="4856" max="4856" width="1" style="213" customWidth="1"/>
    <col min="4857" max="4857" width="1.28515625" style="213" customWidth="1"/>
    <col min="4858" max="4858" width="34.140625" style="213" customWidth="1"/>
    <col min="4859" max="4859" width="10" style="213" customWidth="1"/>
    <col min="4860" max="4860" width="7.85546875" style="213" customWidth="1"/>
    <col min="4861" max="4861" width="8.28515625" style="213" customWidth="1"/>
    <col min="4862" max="4862" width="9.85546875" style="213" customWidth="1"/>
    <col min="4863" max="4863" width="8.85546875" style="213" customWidth="1"/>
    <col min="4864" max="4864" width="10" style="213" customWidth="1"/>
    <col min="4865" max="4865" width="8.7109375" style="213" customWidth="1"/>
    <col min="4866" max="4866" width="8.140625" style="213" customWidth="1"/>
    <col min="4867" max="4867" width="3.140625" style="213" customWidth="1"/>
    <col min="4868" max="4868" width="1" style="213" customWidth="1"/>
    <col min="4869" max="5110" width="9.140625" style="213"/>
    <col min="5111" max="5111" width="2.28515625" style="213" customWidth="1"/>
    <col min="5112" max="5112" width="1" style="213" customWidth="1"/>
    <col min="5113" max="5113" width="1.28515625" style="213" customWidth="1"/>
    <col min="5114" max="5114" width="34.140625" style="213" customWidth="1"/>
    <col min="5115" max="5115" width="10" style="213" customWidth="1"/>
    <col min="5116" max="5116" width="7.85546875" style="213" customWidth="1"/>
    <col min="5117" max="5117" width="8.28515625" style="213" customWidth="1"/>
    <col min="5118" max="5118" width="9.85546875" style="213" customWidth="1"/>
    <col min="5119" max="5119" width="8.85546875" style="213" customWidth="1"/>
    <col min="5120" max="5120" width="10" style="213" customWidth="1"/>
    <col min="5121" max="5121" width="8.7109375" style="213" customWidth="1"/>
    <col min="5122" max="5122" width="8.140625" style="213" customWidth="1"/>
    <col min="5123" max="5123" width="3.140625" style="213" customWidth="1"/>
    <col min="5124" max="5124" width="1" style="213" customWidth="1"/>
    <col min="5125" max="5366" width="9.140625" style="213"/>
    <col min="5367" max="5367" width="2.28515625" style="213" customWidth="1"/>
    <col min="5368" max="5368" width="1" style="213" customWidth="1"/>
    <col min="5369" max="5369" width="1.28515625" style="213" customWidth="1"/>
    <col min="5370" max="5370" width="34.140625" style="213" customWidth="1"/>
    <col min="5371" max="5371" width="10" style="213" customWidth="1"/>
    <col min="5372" max="5372" width="7.85546875" style="213" customWidth="1"/>
    <col min="5373" max="5373" width="8.28515625" style="213" customWidth="1"/>
    <col min="5374" max="5374" width="9.85546875" style="213" customWidth="1"/>
    <col min="5375" max="5375" width="8.85546875" style="213" customWidth="1"/>
    <col min="5376" max="5376" width="10" style="213" customWidth="1"/>
    <col min="5377" max="5377" width="8.7109375" style="213" customWidth="1"/>
    <col min="5378" max="5378" width="8.140625" style="213" customWidth="1"/>
    <col min="5379" max="5379" width="3.140625" style="213" customWidth="1"/>
    <col min="5380" max="5380" width="1" style="213" customWidth="1"/>
    <col min="5381" max="5622" width="9.140625" style="213"/>
    <col min="5623" max="5623" width="2.28515625" style="213" customWidth="1"/>
    <col min="5624" max="5624" width="1" style="213" customWidth="1"/>
    <col min="5625" max="5625" width="1.28515625" style="213" customWidth="1"/>
    <col min="5626" max="5626" width="34.140625" style="213" customWidth="1"/>
    <col min="5627" max="5627" width="10" style="213" customWidth="1"/>
    <col min="5628" max="5628" width="7.85546875" style="213" customWidth="1"/>
    <col min="5629" max="5629" width="8.28515625" style="213" customWidth="1"/>
    <col min="5630" max="5630" width="9.85546875" style="213" customWidth="1"/>
    <col min="5631" max="5631" width="8.85546875" style="213" customWidth="1"/>
    <col min="5632" max="5632" width="10" style="213" customWidth="1"/>
    <col min="5633" max="5633" width="8.7109375" style="213" customWidth="1"/>
    <col min="5634" max="5634" width="8.140625" style="213" customWidth="1"/>
    <col min="5635" max="5635" width="3.140625" style="213" customWidth="1"/>
    <col min="5636" max="5636" width="1" style="213" customWidth="1"/>
    <col min="5637" max="5878" width="9.140625" style="213"/>
    <col min="5879" max="5879" width="2.28515625" style="213" customWidth="1"/>
    <col min="5880" max="5880" width="1" style="213" customWidth="1"/>
    <col min="5881" max="5881" width="1.28515625" style="213" customWidth="1"/>
    <col min="5882" max="5882" width="34.140625" style="213" customWidth="1"/>
    <col min="5883" max="5883" width="10" style="213" customWidth="1"/>
    <col min="5884" max="5884" width="7.85546875" style="213" customWidth="1"/>
    <col min="5885" max="5885" width="8.28515625" style="213" customWidth="1"/>
    <col min="5886" max="5886" width="9.85546875" style="213" customWidth="1"/>
    <col min="5887" max="5887" width="8.85546875" style="213" customWidth="1"/>
    <col min="5888" max="5888" width="10" style="213" customWidth="1"/>
    <col min="5889" max="5889" width="8.7109375" style="213" customWidth="1"/>
    <col min="5890" max="5890" width="8.140625" style="213" customWidth="1"/>
    <col min="5891" max="5891" width="3.140625" style="213" customWidth="1"/>
    <col min="5892" max="5892" width="1" style="213" customWidth="1"/>
    <col min="5893" max="6134" width="9.140625" style="213"/>
    <col min="6135" max="6135" width="2.28515625" style="213" customWidth="1"/>
    <col min="6136" max="6136" width="1" style="213" customWidth="1"/>
    <col min="6137" max="6137" width="1.28515625" style="213" customWidth="1"/>
    <col min="6138" max="6138" width="34.140625" style="213" customWidth="1"/>
    <col min="6139" max="6139" width="10" style="213" customWidth="1"/>
    <col min="6140" max="6140" width="7.85546875" style="213" customWidth="1"/>
    <col min="6141" max="6141" width="8.28515625" style="213" customWidth="1"/>
    <col min="6142" max="6142" width="9.85546875" style="213" customWidth="1"/>
    <col min="6143" max="6143" width="8.85546875" style="213" customWidth="1"/>
    <col min="6144" max="6144" width="10" style="213" customWidth="1"/>
    <col min="6145" max="6145" width="8.7109375" style="213" customWidth="1"/>
    <col min="6146" max="6146" width="8.140625" style="213" customWidth="1"/>
    <col min="6147" max="6147" width="3.140625" style="213" customWidth="1"/>
    <col min="6148" max="6148" width="1" style="213" customWidth="1"/>
    <col min="6149" max="6390" width="9.140625" style="213"/>
    <col min="6391" max="6391" width="2.28515625" style="213" customWidth="1"/>
    <col min="6392" max="6392" width="1" style="213" customWidth="1"/>
    <col min="6393" max="6393" width="1.28515625" style="213" customWidth="1"/>
    <col min="6394" max="6394" width="34.140625" style="213" customWidth="1"/>
    <col min="6395" max="6395" width="10" style="213" customWidth="1"/>
    <col min="6396" max="6396" width="7.85546875" style="213" customWidth="1"/>
    <col min="6397" max="6397" width="8.28515625" style="213" customWidth="1"/>
    <col min="6398" max="6398" width="9.85546875" style="213" customWidth="1"/>
    <col min="6399" max="6399" width="8.85546875" style="213" customWidth="1"/>
    <col min="6400" max="6400" width="10" style="213" customWidth="1"/>
    <col min="6401" max="6401" width="8.7109375" style="213" customWidth="1"/>
    <col min="6402" max="6402" width="8.140625" style="213" customWidth="1"/>
    <col min="6403" max="6403" width="3.140625" style="213" customWidth="1"/>
    <col min="6404" max="6404" width="1" style="213" customWidth="1"/>
    <col min="6405" max="6646" width="9.140625" style="213"/>
    <col min="6647" max="6647" width="2.28515625" style="213" customWidth="1"/>
    <col min="6648" max="6648" width="1" style="213" customWidth="1"/>
    <col min="6649" max="6649" width="1.28515625" style="213" customWidth="1"/>
    <col min="6650" max="6650" width="34.140625" style="213" customWidth="1"/>
    <col min="6651" max="6651" width="10" style="213" customWidth="1"/>
    <col min="6652" max="6652" width="7.85546875" style="213" customWidth="1"/>
    <col min="6653" max="6653" width="8.28515625" style="213" customWidth="1"/>
    <col min="6654" max="6654" width="9.85546875" style="213" customWidth="1"/>
    <col min="6655" max="6655" width="8.85546875" style="213" customWidth="1"/>
    <col min="6656" max="6656" width="10" style="213" customWidth="1"/>
    <col min="6657" max="6657" width="8.7109375" style="213" customWidth="1"/>
    <col min="6658" max="6658" width="8.140625" style="213" customWidth="1"/>
    <col min="6659" max="6659" width="3.140625" style="213" customWidth="1"/>
    <col min="6660" max="6660" width="1" style="213" customWidth="1"/>
    <col min="6661" max="6902" width="9.140625" style="213"/>
    <col min="6903" max="6903" width="2.28515625" style="213" customWidth="1"/>
    <col min="6904" max="6904" width="1" style="213" customWidth="1"/>
    <col min="6905" max="6905" width="1.28515625" style="213" customWidth="1"/>
    <col min="6906" max="6906" width="34.140625" style="213" customWidth="1"/>
    <col min="6907" max="6907" width="10" style="213" customWidth="1"/>
    <col min="6908" max="6908" width="7.85546875" style="213" customWidth="1"/>
    <col min="6909" max="6909" width="8.28515625" style="213" customWidth="1"/>
    <col min="6910" max="6910" width="9.85546875" style="213" customWidth="1"/>
    <col min="6911" max="6911" width="8.85546875" style="213" customWidth="1"/>
    <col min="6912" max="6912" width="10" style="213" customWidth="1"/>
    <col min="6913" max="6913" width="8.7109375" style="213" customWidth="1"/>
    <col min="6914" max="6914" width="8.140625" style="213" customWidth="1"/>
    <col min="6915" max="6915" width="3.140625" style="213" customWidth="1"/>
    <col min="6916" max="6916" width="1" style="213" customWidth="1"/>
    <col min="6917" max="7158" width="9.140625" style="213"/>
    <col min="7159" max="7159" width="2.28515625" style="213" customWidth="1"/>
    <col min="7160" max="7160" width="1" style="213" customWidth="1"/>
    <col min="7161" max="7161" width="1.28515625" style="213" customWidth="1"/>
    <col min="7162" max="7162" width="34.140625" style="213" customWidth="1"/>
    <col min="7163" max="7163" width="10" style="213" customWidth="1"/>
    <col min="7164" max="7164" width="7.85546875" style="213" customWidth="1"/>
    <col min="7165" max="7165" width="8.28515625" style="213" customWidth="1"/>
    <col min="7166" max="7166" width="9.85546875" style="213" customWidth="1"/>
    <col min="7167" max="7167" width="8.85546875" style="213" customWidth="1"/>
    <col min="7168" max="7168" width="10" style="213" customWidth="1"/>
    <col min="7169" max="7169" width="8.7109375" style="213" customWidth="1"/>
    <col min="7170" max="7170" width="8.140625" style="213" customWidth="1"/>
    <col min="7171" max="7171" width="3.140625" style="213" customWidth="1"/>
    <col min="7172" max="7172" width="1" style="213" customWidth="1"/>
    <col min="7173" max="7414" width="9.140625" style="213"/>
    <col min="7415" max="7415" width="2.28515625" style="213" customWidth="1"/>
    <col min="7416" max="7416" width="1" style="213" customWidth="1"/>
    <col min="7417" max="7417" width="1.28515625" style="213" customWidth="1"/>
    <col min="7418" max="7418" width="34.140625" style="213" customWidth="1"/>
    <col min="7419" max="7419" width="10" style="213" customWidth="1"/>
    <col min="7420" max="7420" width="7.85546875" style="213" customWidth="1"/>
    <col min="7421" max="7421" width="8.28515625" style="213" customWidth="1"/>
    <col min="7422" max="7422" width="9.85546875" style="213" customWidth="1"/>
    <col min="7423" max="7423" width="8.85546875" style="213" customWidth="1"/>
    <col min="7424" max="7424" width="10" style="213" customWidth="1"/>
    <col min="7425" max="7425" width="8.7109375" style="213" customWidth="1"/>
    <col min="7426" max="7426" width="8.140625" style="213" customWidth="1"/>
    <col min="7427" max="7427" width="3.140625" style="213" customWidth="1"/>
    <col min="7428" max="7428" width="1" style="213" customWidth="1"/>
    <col min="7429" max="7670" width="9.140625" style="213"/>
    <col min="7671" max="7671" width="2.28515625" style="213" customWidth="1"/>
    <col min="7672" max="7672" width="1" style="213" customWidth="1"/>
    <col min="7673" max="7673" width="1.28515625" style="213" customWidth="1"/>
    <col min="7674" max="7674" width="34.140625" style="213" customWidth="1"/>
    <col min="7675" max="7675" width="10" style="213" customWidth="1"/>
    <col min="7676" max="7676" width="7.85546875" style="213" customWidth="1"/>
    <col min="7677" max="7677" width="8.28515625" style="213" customWidth="1"/>
    <col min="7678" max="7678" width="9.85546875" style="213" customWidth="1"/>
    <col min="7679" max="7679" width="8.85546875" style="213" customWidth="1"/>
    <col min="7680" max="7680" width="10" style="213" customWidth="1"/>
    <col min="7681" max="7681" width="8.7109375" style="213" customWidth="1"/>
    <col min="7682" max="7682" width="8.140625" style="213" customWidth="1"/>
    <col min="7683" max="7683" width="3.140625" style="213" customWidth="1"/>
    <col min="7684" max="7684" width="1" style="213" customWidth="1"/>
    <col min="7685" max="7926" width="9.140625" style="213"/>
    <col min="7927" max="7927" width="2.28515625" style="213" customWidth="1"/>
    <col min="7928" max="7928" width="1" style="213" customWidth="1"/>
    <col min="7929" max="7929" width="1.28515625" style="213" customWidth="1"/>
    <col min="7930" max="7930" width="34.140625" style="213" customWidth="1"/>
    <col min="7931" max="7931" width="10" style="213" customWidth="1"/>
    <col min="7932" max="7932" width="7.85546875" style="213" customWidth="1"/>
    <col min="7933" max="7933" width="8.28515625" style="213" customWidth="1"/>
    <col min="7934" max="7934" width="9.85546875" style="213" customWidth="1"/>
    <col min="7935" max="7935" width="8.85546875" style="213" customWidth="1"/>
    <col min="7936" max="7936" width="10" style="213" customWidth="1"/>
    <col min="7937" max="7937" width="8.7109375" style="213" customWidth="1"/>
    <col min="7938" max="7938" width="8.140625" style="213" customWidth="1"/>
    <col min="7939" max="7939" width="3.140625" style="213" customWidth="1"/>
    <col min="7940" max="7940" width="1" style="213" customWidth="1"/>
    <col min="7941" max="8182" width="9.140625" style="213"/>
    <col min="8183" max="8183" width="2.28515625" style="213" customWidth="1"/>
    <col min="8184" max="8184" width="1" style="213" customWidth="1"/>
    <col min="8185" max="8185" width="1.28515625" style="213" customWidth="1"/>
    <col min="8186" max="8186" width="34.140625" style="213" customWidth="1"/>
    <col min="8187" max="8187" width="10" style="213" customWidth="1"/>
    <col min="8188" max="8188" width="7.85546875" style="213" customWidth="1"/>
    <col min="8189" max="8189" width="8.28515625" style="213" customWidth="1"/>
    <col min="8190" max="8190" width="9.85546875" style="213" customWidth="1"/>
    <col min="8191" max="8191" width="8.85546875" style="213" customWidth="1"/>
    <col min="8192" max="8192" width="10" style="213" customWidth="1"/>
    <col min="8193" max="8193" width="8.7109375" style="213" customWidth="1"/>
    <col min="8194" max="8194" width="8.140625" style="213" customWidth="1"/>
    <col min="8195" max="8195" width="3.140625" style="213" customWidth="1"/>
    <col min="8196" max="8196" width="1" style="213" customWidth="1"/>
    <col min="8197" max="8438" width="9.140625" style="213"/>
    <col min="8439" max="8439" width="2.28515625" style="213" customWidth="1"/>
    <col min="8440" max="8440" width="1" style="213" customWidth="1"/>
    <col min="8441" max="8441" width="1.28515625" style="213" customWidth="1"/>
    <col min="8442" max="8442" width="34.140625" style="213" customWidth="1"/>
    <col min="8443" max="8443" width="10" style="213" customWidth="1"/>
    <col min="8444" max="8444" width="7.85546875" style="213" customWidth="1"/>
    <col min="8445" max="8445" width="8.28515625" style="213" customWidth="1"/>
    <col min="8446" max="8446" width="9.85546875" style="213" customWidth="1"/>
    <col min="8447" max="8447" width="8.85546875" style="213" customWidth="1"/>
    <col min="8448" max="8448" width="10" style="213" customWidth="1"/>
    <col min="8449" max="8449" width="8.7109375" style="213" customWidth="1"/>
    <col min="8450" max="8450" width="8.140625" style="213" customWidth="1"/>
    <col min="8451" max="8451" width="3.140625" style="213" customWidth="1"/>
    <col min="8452" max="8452" width="1" style="213" customWidth="1"/>
    <col min="8453" max="8694" width="9.140625" style="213"/>
    <col min="8695" max="8695" width="2.28515625" style="213" customWidth="1"/>
    <col min="8696" max="8696" width="1" style="213" customWidth="1"/>
    <col min="8697" max="8697" width="1.28515625" style="213" customWidth="1"/>
    <col min="8698" max="8698" width="34.140625" style="213" customWidth="1"/>
    <col min="8699" max="8699" width="10" style="213" customWidth="1"/>
    <col min="8700" max="8700" width="7.85546875" style="213" customWidth="1"/>
    <col min="8701" max="8701" width="8.28515625" style="213" customWidth="1"/>
    <col min="8702" max="8702" width="9.85546875" style="213" customWidth="1"/>
    <col min="8703" max="8703" width="8.85546875" style="213" customWidth="1"/>
    <col min="8704" max="8704" width="10" style="213" customWidth="1"/>
    <col min="8705" max="8705" width="8.7109375" style="213" customWidth="1"/>
    <col min="8706" max="8706" width="8.140625" style="213" customWidth="1"/>
    <col min="8707" max="8707" width="3.140625" style="213" customWidth="1"/>
    <col min="8708" max="8708" width="1" style="213" customWidth="1"/>
    <col min="8709" max="8950" width="9.140625" style="213"/>
    <col min="8951" max="8951" width="2.28515625" style="213" customWidth="1"/>
    <col min="8952" max="8952" width="1" style="213" customWidth="1"/>
    <col min="8953" max="8953" width="1.28515625" style="213" customWidth="1"/>
    <col min="8954" max="8954" width="34.140625" style="213" customWidth="1"/>
    <col min="8955" max="8955" width="10" style="213" customWidth="1"/>
    <col min="8956" max="8956" width="7.85546875" style="213" customWidth="1"/>
    <col min="8957" max="8957" width="8.28515625" style="213" customWidth="1"/>
    <col min="8958" max="8958" width="9.85546875" style="213" customWidth="1"/>
    <col min="8959" max="8959" width="8.85546875" style="213" customWidth="1"/>
    <col min="8960" max="8960" width="10" style="213" customWidth="1"/>
    <col min="8961" max="8961" width="8.7109375" style="213" customWidth="1"/>
    <col min="8962" max="8962" width="8.140625" style="213" customWidth="1"/>
    <col min="8963" max="8963" width="3.140625" style="213" customWidth="1"/>
    <col min="8964" max="8964" width="1" style="213" customWidth="1"/>
    <col min="8965" max="9206" width="9.140625" style="213"/>
    <col min="9207" max="9207" width="2.28515625" style="213" customWidth="1"/>
    <col min="9208" max="9208" width="1" style="213" customWidth="1"/>
    <col min="9209" max="9209" width="1.28515625" style="213" customWidth="1"/>
    <col min="9210" max="9210" width="34.140625" style="213" customWidth="1"/>
    <col min="9211" max="9211" width="10" style="213" customWidth="1"/>
    <col min="9212" max="9212" width="7.85546875" style="213" customWidth="1"/>
    <col min="9213" max="9213" width="8.28515625" style="213" customWidth="1"/>
    <col min="9214" max="9214" width="9.85546875" style="213" customWidth="1"/>
    <col min="9215" max="9215" width="8.85546875" style="213" customWidth="1"/>
    <col min="9216" max="9216" width="10" style="213" customWidth="1"/>
    <col min="9217" max="9217" width="8.7109375" style="213" customWidth="1"/>
    <col min="9218" max="9218" width="8.140625" style="213" customWidth="1"/>
    <col min="9219" max="9219" width="3.140625" style="213" customWidth="1"/>
    <col min="9220" max="9220" width="1" style="213" customWidth="1"/>
    <col min="9221" max="9462" width="9.140625" style="213"/>
    <col min="9463" max="9463" width="2.28515625" style="213" customWidth="1"/>
    <col min="9464" max="9464" width="1" style="213" customWidth="1"/>
    <col min="9465" max="9465" width="1.28515625" style="213" customWidth="1"/>
    <col min="9466" max="9466" width="34.140625" style="213" customWidth="1"/>
    <col min="9467" max="9467" width="10" style="213" customWidth="1"/>
    <col min="9468" max="9468" width="7.85546875" style="213" customWidth="1"/>
    <col min="9469" max="9469" width="8.28515625" style="213" customWidth="1"/>
    <col min="9470" max="9470" width="9.85546875" style="213" customWidth="1"/>
    <col min="9471" max="9471" width="8.85546875" style="213" customWidth="1"/>
    <col min="9472" max="9472" width="10" style="213" customWidth="1"/>
    <col min="9473" max="9473" width="8.7109375" style="213" customWidth="1"/>
    <col min="9474" max="9474" width="8.140625" style="213" customWidth="1"/>
    <col min="9475" max="9475" width="3.140625" style="213" customWidth="1"/>
    <col min="9476" max="9476" width="1" style="213" customWidth="1"/>
    <col min="9477" max="9718" width="9.140625" style="213"/>
    <col min="9719" max="9719" width="2.28515625" style="213" customWidth="1"/>
    <col min="9720" max="9720" width="1" style="213" customWidth="1"/>
    <col min="9721" max="9721" width="1.28515625" style="213" customWidth="1"/>
    <col min="9722" max="9722" width="34.140625" style="213" customWidth="1"/>
    <col min="9723" max="9723" width="10" style="213" customWidth="1"/>
    <col min="9724" max="9724" width="7.85546875" style="213" customWidth="1"/>
    <col min="9725" max="9725" width="8.28515625" style="213" customWidth="1"/>
    <col min="9726" max="9726" width="9.85546875" style="213" customWidth="1"/>
    <col min="9727" max="9727" width="8.85546875" style="213" customWidth="1"/>
    <col min="9728" max="9728" width="10" style="213" customWidth="1"/>
    <col min="9729" max="9729" width="8.7109375" style="213" customWidth="1"/>
    <col min="9730" max="9730" width="8.140625" style="213" customWidth="1"/>
    <col min="9731" max="9731" width="3.140625" style="213" customWidth="1"/>
    <col min="9732" max="9732" width="1" style="213" customWidth="1"/>
    <col min="9733" max="9974" width="9.140625" style="213"/>
    <col min="9975" max="9975" width="2.28515625" style="213" customWidth="1"/>
    <col min="9976" max="9976" width="1" style="213" customWidth="1"/>
    <col min="9977" max="9977" width="1.28515625" style="213" customWidth="1"/>
    <col min="9978" max="9978" width="34.140625" style="213" customWidth="1"/>
    <col min="9979" max="9979" width="10" style="213" customWidth="1"/>
    <col min="9980" max="9980" width="7.85546875" style="213" customWidth="1"/>
    <col min="9981" max="9981" width="8.28515625" style="213" customWidth="1"/>
    <col min="9982" max="9982" width="9.85546875" style="213" customWidth="1"/>
    <col min="9983" max="9983" width="8.85546875" style="213" customWidth="1"/>
    <col min="9984" max="9984" width="10" style="213" customWidth="1"/>
    <col min="9985" max="9985" width="8.7109375" style="213" customWidth="1"/>
    <col min="9986" max="9986" width="8.140625" style="213" customWidth="1"/>
    <col min="9987" max="9987" width="3.140625" style="213" customWidth="1"/>
    <col min="9988" max="9988" width="1" style="213" customWidth="1"/>
    <col min="9989" max="10230" width="9.140625" style="213"/>
    <col min="10231" max="10231" width="2.28515625" style="213" customWidth="1"/>
    <col min="10232" max="10232" width="1" style="213" customWidth="1"/>
    <col min="10233" max="10233" width="1.28515625" style="213" customWidth="1"/>
    <col min="10234" max="10234" width="34.140625" style="213" customWidth="1"/>
    <col min="10235" max="10235" width="10" style="213" customWidth="1"/>
    <col min="10236" max="10236" width="7.85546875" style="213" customWidth="1"/>
    <col min="10237" max="10237" width="8.28515625" style="213" customWidth="1"/>
    <col min="10238" max="10238" width="9.85546875" style="213" customWidth="1"/>
    <col min="10239" max="10239" width="8.85546875" style="213" customWidth="1"/>
    <col min="10240" max="10240" width="10" style="213" customWidth="1"/>
    <col min="10241" max="10241" width="8.7109375" style="213" customWidth="1"/>
    <col min="10242" max="10242" width="8.140625" style="213" customWidth="1"/>
    <col min="10243" max="10243" width="3.140625" style="213" customWidth="1"/>
    <col min="10244" max="10244" width="1" style="213" customWidth="1"/>
    <col min="10245" max="10486" width="9.140625" style="213"/>
    <col min="10487" max="10487" width="2.28515625" style="213" customWidth="1"/>
    <col min="10488" max="10488" width="1" style="213" customWidth="1"/>
    <col min="10489" max="10489" width="1.28515625" style="213" customWidth="1"/>
    <col min="10490" max="10490" width="34.140625" style="213" customWidth="1"/>
    <col min="10491" max="10491" width="10" style="213" customWidth="1"/>
    <col min="10492" max="10492" width="7.85546875" style="213" customWidth="1"/>
    <col min="10493" max="10493" width="8.28515625" style="213" customWidth="1"/>
    <col min="10494" max="10494" width="9.85546875" style="213" customWidth="1"/>
    <col min="10495" max="10495" width="8.85546875" style="213" customWidth="1"/>
    <col min="10496" max="10496" width="10" style="213" customWidth="1"/>
    <col min="10497" max="10497" width="8.7109375" style="213" customWidth="1"/>
    <col min="10498" max="10498" width="8.140625" style="213" customWidth="1"/>
    <col min="10499" max="10499" width="3.140625" style="213" customWidth="1"/>
    <col min="10500" max="10500" width="1" style="213" customWidth="1"/>
    <col min="10501" max="10742" width="9.140625" style="213"/>
    <col min="10743" max="10743" width="2.28515625" style="213" customWidth="1"/>
    <col min="10744" max="10744" width="1" style="213" customWidth="1"/>
    <col min="10745" max="10745" width="1.28515625" style="213" customWidth="1"/>
    <col min="10746" max="10746" width="34.140625" style="213" customWidth="1"/>
    <col min="10747" max="10747" width="10" style="213" customWidth="1"/>
    <col min="10748" max="10748" width="7.85546875" style="213" customWidth="1"/>
    <col min="10749" max="10749" width="8.28515625" style="213" customWidth="1"/>
    <col min="10750" max="10750" width="9.85546875" style="213" customWidth="1"/>
    <col min="10751" max="10751" width="8.85546875" style="213" customWidth="1"/>
    <col min="10752" max="10752" width="10" style="213" customWidth="1"/>
    <col min="10753" max="10753" width="8.7109375" style="213" customWidth="1"/>
    <col min="10754" max="10754" width="8.140625" style="213" customWidth="1"/>
    <col min="10755" max="10755" width="3.140625" style="213" customWidth="1"/>
    <col min="10756" max="10756" width="1" style="213" customWidth="1"/>
    <col min="10757" max="10998" width="9.140625" style="213"/>
    <col min="10999" max="10999" width="2.28515625" style="213" customWidth="1"/>
    <col min="11000" max="11000" width="1" style="213" customWidth="1"/>
    <col min="11001" max="11001" width="1.28515625" style="213" customWidth="1"/>
    <col min="11002" max="11002" width="34.140625" style="213" customWidth="1"/>
    <col min="11003" max="11003" width="10" style="213" customWidth="1"/>
    <col min="11004" max="11004" width="7.85546875" style="213" customWidth="1"/>
    <col min="11005" max="11005" width="8.28515625" style="213" customWidth="1"/>
    <col min="11006" max="11006" width="9.85546875" style="213" customWidth="1"/>
    <col min="11007" max="11007" width="8.85546875" style="213" customWidth="1"/>
    <col min="11008" max="11008" width="10" style="213" customWidth="1"/>
    <col min="11009" max="11009" width="8.7109375" style="213" customWidth="1"/>
    <col min="11010" max="11010" width="8.140625" style="213" customWidth="1"/>
    <col min="11011" max="11011" width="3.140625" style="213" customWidth="1"/>
    <col min="11012" max="11012" width="1" style="213" customWidth="1"/>
    <col min="11013" max="11254" width="9.140625" style="213"/>
    <col min="11255" max="11255" width="2.28515625" style="213" customWidth="1"/>
    <col min="11256" max="11256" width="1" style="213" customWidth="1"/>
    <col min="11257" max="11257" width="1.28515625" style="213" customWidth="1"/>
    <col min="11258" max="11258" width="34.140625" style="213" customWidth="1"/>
    <col min="11259" max="11259" width="10" style="213" customWidth="1"/>
    <col min="11260" max="11260" width="7.85546875" style="213" customWidth="1"/>
    <col min="11261" max="11261" width="8.28515625" style="213" customWidth="1"/>
    <col min="11262" max="11262" width="9.85546875" style="213" customWidth="1"/>
    <col min="11263" max="11263" width="8.85546875" style="213" customWidth="1"/>
    <col min="11264" max="11264" width="10" style="213" customWidth="1"/>
    <col min="11265" max="11265" width="8.7109375" style="213" customWidth="1"/>
    <col min="11266" max="11266" width="8.140625" style="213" customWidth="1"/>
    <col min="11267" max="11267" width="3.140625" style="213" customWidth="1"/>
    <col min="11268" max="11268" width="1" style="213" customWidth="1"/>
    <col min="11269" max="11510" width="9.140625" style="213"/>
    <col min="11511" max="11511" width="2.28515625" style="213" customWidth="1"/>
    <col min="11512" max="11512" width="1" style="213" customWidth="1"/>
    <col min="11513" max="11513" width="1.28515625" style="213" customWidth="1"/>
    <col min="11514" max="11514" width="34.140625" style="213" customWidth="1"/>
    <col min="11515" max="11515" width="10" style="213" customWidth="1"/>
    <col min="11516" max="11516" width="7.85546875" style="213" customWidth="1"/>
    <col min="11517" max="11517" width="8.28515625" style="213" customWidth="1"/>
    <col min="11518" max="11518" width="9.85546875" style="213" customWidth="1"/>
    <col min="11519" max="11519" width="8.85546875" style="213" customWidth="1"/>
    <col min="11520" max="11520" width="10" style="213" customWidth="1"/>
    <col min="11521" max="11521" width="8.7109375" style="213" customWidth="1"/>
    <col min="11522" max="11522" width="8.140625" style="213" customWidth="1"/>
    <col min="11523" max="11523" width="3.140625" style="213" customWidth="1"/>
    <col min="11524" max="11524" width="1" style="213" customWidth="1"/>
    <col min="11525" max="11766" width="9.140625" style="213"/>
    <col min="11767" max="11767" width="2.28515625" style="213" customWidth="1"/>
    <col min="11768" max="11768" width="1" style="213" customWidth="1"/>
    <col min="11769" max="11769" width="1.28515625" style="213" customWidth="1"/>
    <col min="11770" max="11770" width="34.140625" style="213" customWidth="1"/>
    <col min="11771" max="11771" width="10" style="213" customWidth="1"/>
    <col min="11772" max="11772" width="7.85546875" style="213" customWidth="1"/>
    <col min="11773" max="11773" width="8.28515625" style="213" customWidth="1"/>
    <col min="11774" max="11774" width="9.85546875" style="213" customWidth="1"/>
    <col min="11775" max="11775" width="8.85546875" style="213" customWidth="1"/>
    <col min="11776" max="11776" width="10" style="213" customWidth="1"/>
    <col min="11777" max="11777" width="8.7109375" style="213" customWidth="1"/>
    <col min="11778" max="11778" width="8.140625" style="213" customWidth="1"/>
    <col min="11779" max="11779" width="3.140625" style="213" customWidth="1"/>
    <col min="11780" max="11780" width="1" style="213" customWidth="1"/>
    <col min="11781" max="12022" width="9.140625" style="213"/>
    <col min="12023" max="12023" width="2.28515625" style="213" customWidth="1"/>
    <col min="12024" max="12024" width="1" style="213" customWidth="1"/>
    <col min="12025" max="12025" width="1.28515625" style="213" customWidth="1"/>
    <col min="12026" max="12026" width="34.140625" style="213" customWidth="1"/>
    <col min="12027" max="12027" width="10" style="213" customWidth="1"/>
    <col min="12028" max="12028" width="7.85546875" style="213" customWidth="1"/>
    <col min="12029" max="12029" width="8.28515625" style="213" customWidth="1"/>
    <col min="12030" max="12030" width="9.85546875" style="213" customWidth="1"/>
    <col min="12031" max="12031" width="8.85546875" style="213" customWidth="1"/>
    <col min="12032" max="12032" width="10" style="213" customWidth="1"/>
    <col min="12033" max="12033" width="8.7109375" style="213" customWidth="1"/>
    <col min="12034" max="12034" width="8.140625" style="213" customWidth="1"/>
    <col min="12035" max="12035" width="3.140625" style="213" customWidth="1"/>
    <col min="12036" max="12036" width="1" style="213" customWidth="1"/>
    <col min="12037" max="12278" width="9.140625" style="213"/>
    <col min="12279" max="12279" width="2.28515625" style="213" customWidth="1"/>
    <col min="12280" max="12280" width="1" style="213" customWidth="1"/>
    <col min="12281" max="12281" width="1.28515625" style="213" customWidth="1"/>
    <col min="12282" max="12282" width="34.140625" style="213" customWidth="1"/>
    <col min="12283" max="12283" width="10" style="213" customWidth="1"/>
    <col min="12284" max="12284" width="7.85546875" style="213" customWidth="1"/>
    <col min="12285" max="12285" width="8.28515625" style="213" customWidth="1"/>
    <col min="12286" max="12286" width="9.85546875" style="213" customWidth="1"/>
    <col min="12287" max="12287" width="8.85546875" style="213" customWidth="1"/>
    <col min="12288" max="12288" width="10" style="213" customWidth="1"/>
    <col min="12289" max="12289" width="8.7109375" style="213" customWidth="1"/>
    <col min="12290" max="12290" width="8.140625" style="213" customWidth="1"/>
    <col min="12291" max="12291" width="3.140625" style="213" customWidth="1"/>
    <col min="12292" max="12292" width="1" style="213" customWidth="1"/>
    <col min="12293" max="12534" width="9.140625" style="213"/>
    <col min="12535" max="12535" width="2.28515625" style="213" customWidth="1"/>
    <col min="12536" max="12536" width="1" style="213" customWidth="1"/>
    <col min="12537" max="12537" width="1.28515625" style="213" customWidth="1"/>
    <col min="12538" max="12538" width="34.140625" style="213" customWidth="1"/>
    <col min="12539" max="12539" width="10" style="213" customWidth="1"/>
    <col min="12540" max="12540" width="7.85546875" style="213" customWidth="1"/>
    <col min="12541" max="12541" width="8.28515625" style="213" customWidth="1"/>
    <col min="12542" max="12542" width="9.85546875" style="213" customWidth="1"/>
    <col min="12543" max="12543" width="8.85546875" style="213" customWidth="1"/>
    <col min="12544" max="12544" width="10" style="213" customWidth="1"/>
    <col min="12545" max="12545" width="8.7109375" style="213" customWidth="1"/>
    <col min="12546" max="12546" width="8.140625" style="213" customWidth="1"/>
    <col min="12547" max="12547" width="3.140625" style="213" customWidth="1"/>
    <col min="12548" max="12548" width="1" style="213" customWidth="1"/>
    <col min="12549" max="12790" width="9.140625" style="213"/>
    <col min="12791" max="12791" width="2.28515625" style="213" customWidth="1"/>
    <col min="12792" max="12792" width="1" style="213" customWidth="1"/>
    <col min="12793" max="12793" width="1.28515625" style="213" customWidth="1"/>
    <col min="12794" max="12794" width="34.140625" style="213" customWidth="1"/>
    <col min="12795" max="12795" width="10" style="213" customWidth="1"/>
    <col min="12796" max="12796" width="7.85546875" style="213" customWidth="1"/>
    <col min="12797" max="12797" width="8.28515625" style="213" customWidth="1"/>
    <col min="12798" max="12798" width="9.85546875" style="213" customWidth="1"/>
    <col min="12799" max="12799" width="8.85546875" style="213" customWidth="1"/>
    <col min="12800" max="12800" width="10" style="213" customWidth="1"/>
    <col min="12801" max="12801" width="8.7109375" style="213" customWidth="1"/>
    <col min="12802" max="12802" width="8.140625" style="213" customWidth="1"/>
    <col min="12803" max="12803" width="3.140625" style="213" customWidth="1"/>
    <col min="12804" max="12804" width="1" style="213" customWidth="1"/>
    <col min="12805" max="13046" width="9.140625" style="213"/>
    <col min="13047" max="13047" width="2.28515625" style="213" customWidth="1"/>
    <col min="13048" max="13048" width="1" style="213" customWidth="1"/>
    <col min="13049" max="13049" width="1.28515625" style="213" customWidth="1"/>
    <col min="13050" max="13050" width="34.140625" style="213" customWidth="1"/>
    <col min="13051" max="13051" width="10" style="213" customWidth="1"/>
    <col min="13052" max="13052" width="7.85546875" style="213" customWidth="1"/>
    <col min="13053" max="13053" width="8.28515625" style="213" customWidth="1"/>
    <col min="13054" max="13054" width="9.85546875" style="213" customWidth="1"/>
    <col min="13055" max="13055" width="8.85546875" style="213" customWidth="1"/>
    <col min="13056" max="13056" width="10" style="213" customWidth="1"/>
    <col min="13057" max="13057" width="8.7109375" style="213" customWidth="1"/>
    <col min="13058" max="13058" width="8.140625" style="213" customWidth="1"/>
    <col min="13059" max="13059" width="3.140625" style="213" customWidth="1"/>
    <col min="13060" max="13060" width="1" style="213" customWidth="1"/>
    <col min="13061" max="13302" width="9.140625" style="213"/>
    <col min="13303" max="13303" width="2.28515625" style="213" customWidth="1"/>
    <col min="13304" max="13304" width="1" style="213" customWidth="1"/>
    <col min="13305" max="13305" width="1.28515625" style="213" customWidth="1"/>
    <col min="13306" max="13306" width="34.140625" style="213" customWidth="1"/>
    <col min="13307" max="13307" width="10" style="213" customWidth="1"/>
    <col min="13308" max="13308" width="7.85546875" style="213" customWidth="1"/>
    <col min="13309" max="13309" width="8.28515625" style="213" customWidth="1"/>
    <col min="13310" max="13310" width="9.85546875" style="213" customWidth="1"/>
    <col min="13311" max="13311" width="8.85546875" style="213" customWidth="1"/>
    <col min="13312" max="13312" width="10" style="213" customWidth="1"/>
    <col min="13313" max="13313" width="8.7109375" style="213" customWidth="1"/>
    <col min="13314" max="13314" width="8.140625" style="213" customWidth="1"/>
    <col min="13315" max="13315" width="3.140625" style="213" customWidth="1"/>
    <col min="13316" max="13316" width="1" style="213" customWidth="1"/>
    <col min="13317" max="13558" width="9.140625" style="213"/>
    <col min="13559" max="13559" width="2.28515625" style="213" customWidth="1"/>
    <col min="13560" max="13560" width="1" style="213" customWidth="1"/>
    <col min="13561" max="13561" width="1.28515625" style="213" customWidth="1"/>
    <col min="13562" max="13562" width="34.140625" style="213" customWidth="1"/>
    <col min="13563" max="13563" width="10" style="213" customWidth="1"/>
    <col min="13564" max="13564" width="7.85546875" style="213" customWidth="1"/>
    <col min="13565" max="13565" width="8.28515625" style="213" customWidth="1"/>
    <col min="13566" max="13566" width="9.85546875" style="213" customWidth="1"/>
    <col min="13567" max="13567" width="8.85546875" style="213" customWidth="1"/>
    <col min="13568" max="13568" width="10" style="213" customWidth="1"/>
    <col min="13569" max="13569" width="8.7109375" style="213" customWidth="1"/>
    <col min="13570" max="13570" width="8.140625" style="213" customWidth="1"/>
    <col min="13571" max="13571" width="3.140625" style="213" customWidth="1"/>
    <col min="13572" max="13572" width="1" style="213" customWidth="1"/>
    <col min="13573" max="13814" width="9.140625" style="213"/>
    <col min="13815" max="13815" width="2.28515625" style="213" customWidth="1"/>
    <col min="13816" max="13816" width="1" style="213" customWidth="1"/>
    <col min="13817" max="13817" width="1.28515625" style="213" customWidth="1"/>
    <col min="13818" max="13818" width="34.140625" style="213" customWidth="1"/>
    <col min="13819" max="13819" width="10" style="213" customWidth="1"/>
    <col min="13820" max="13820" width="7.85546875" style="213" customWidth="1"/>
    <col min="13821" max="13821" width="8.28515625" style="213" customWidth="1"/>
    <col min="13822" max="13822" width="9.85546875" style="213" customWidth="1"/>
    <col min="13823" max="13823" width="8.85546875" style="213" customWidth="1"/>
    <col min="13824" max="13824" width="10" style="213" customWidth="1"/>
    <col min="13825" max="13825" width="8.7109375" style="213" customWidth="1"/>
    <col min="13826" max="13826" width="8.140625" style="213" customWidth="1"/>
    <col min="13827" max="13827" width="3.140625" style="213" customWidth="1"/>
    <col min="13828" max="13828" width="1" style="213" customWidth="1"/>
    <col min="13829" max="14070" width="9.140625" style="213"/>
    <col min="14071" max="14071" width="2.28515625" style="213" customWidth="1"/>
    <col min="14072" max="14072" width="1" style="213" customWidth="1"/>
    <col min="14073" max="14073" width="1.28515625" style="213" customWidth="1"/>
    <col min="14074" max="14074" width="34.140625" style="213" customWidth="1"/>
    <col min="14075" max="14075" width="10" style="213" customWidth="1"/>
    <col min="14076" max="14076" width="7.85546875" style="213" customWidth="1"/>
    <col min="14077" max="14077" width="8.28515625" style="213" customWidth="1"/>
    <col min="14078" max="14078" width="9.85546875" style="213" customWidth="1"/>
    <col min="14079" max="14079" width="8.85546875" style="213" customWidth="1"/>
    <col min="14080" max="14080" width="10" style="213" customWidth="1"/>
    <col min="14081" max="14081" width="8.7109375" style="213" customWidth="1"/>
    <col min="14082" max="14082" width="8.140625" style="213" customWidth="1"/>
    <col min="14083" max="14083" width="3.140625" style="213" customWidth="1"/>
    <col min="14084" max="14084" width="1" style="213" customWidth="1"/>
    <col min="14085" max="14326" width="9.140625" style="213"/>
    <col min="14327" max="14327" width="2.28515625" style="213" customWidth="1"/>
    <col min="14328" max="14328" width="1" style="213" customWidth="1"/>
    <col min="14329" max="14329" width="1.28515625" style="213" customWidth="1"/>
    <col min="14330" max="14330" width="34.140625" style="213" customWidth="1"/>
    <col min="14331" max="14331" width="10" style="213" customWidth="1"/>
    <col min="14332" max="14332" width="7.85546875" style="213" customWidth="1"/>
    <col min="14333" max="14333" width="8.28515625" style="213" customWidth="1"/>
    <col min="14334" max="14334" width="9.85546875" style="213" customWidth="1"/>
    <col min="14335" max="14335" width="8.85546875" style="213" customWidth="1"/>
    <col min="14336" max="14336" width="10" style="213" customWidth="1"/>
    <col min="14337" max="14337" width="8.7109375" style="213" customWidth="1"/>
    <col min="14338" max="14338" width="8.140625" style="213" customWidth="1"/>
    <col min="14339" max="14339" width="3.140625" style="213" customWidth="1"/>
    <col min="14340" max="14340" width="1" style="213" customWidth="1"/>
    <col min="14341" max="14582" width="9.140625" style="213"/>
    <col min="14583" max="14583" width="2.28515625" style="213" customWidth="1"/>
    <col min="14584" max="14584" width="1" style="213" customWidth="1"/>
    <col min="14585" max="14585" width="1.28515625" style="213" customWidth="1"/>
    <col min="14586" max="14586" width="34.140625" style="213" customWidth="1"/>
    <col min="14587" max="14587" width="10" style="213" customWidth="1"/>
    <col min="14588" max="14588" width="7.85546875" style="213" customWidth="1"/>
    <col min="14589" max="14589" width="8.28515625" style="213" customWidth="1"/>
    <col min="14590" max="14590" width="9.85546875" style="213" customWidth="1"/>
    <col min="14591" max="14591" width="8.85546875" style="213" customWidth="1"/>
    <col min="14592" max="14592" width="10" style="213" customWidth="1"/>
    <col min="14593" max="14593" width="8.7109375" style="213" customWidth="1"/>
    <col min="14594" max="14594" width="8.140625" style="213" customWidth="1"/>
    <col min="14595" max="14595" width="3.140625" style="213" customWidth="1"/>
    <col min="14596" max="14596" width="1" style="213" customWidth="1"/>
    <col min="14597" max="14838" width="9.140625" style="213"/>
    <col min="14839" max="14839" width="2.28515625" style="213" customWidth="1"/>
    <col min="14840" max="14840" width="1" style="213" customWidth="1"/>
    <col min="14841" max="14841" width="1.28515625" style="213" customWidth="1"/>
    <col min="14842" max="14842" width="34.140625" style="213" customWidth="1"/>
    <col min="14843" max="14843" width="10" style="213" customWidth="1"/>
    <col min="14844" max="14844" width="7.85546875" style="213" customWidth="1"/>
    <col min="14845" max="14845" width="8.28515625" style="213" customWidth="1"/>
    <col min="14846" max="14846" width="9.85546875" style="213" customWidth="1"/>
    <col min="14847" max="14847" width="8.85546875" style="213" customWidth="1"/>
    <col min="14848" max="14848" width="10" style="213" customWidth="1"/>
    <col min="14849" max="14849" width="8.7109375" style="213" customWidth="1"/>
    <col min="14850" max="14850" width="8.140625" style="213" customWidth="1"/>
    <col min="14851" max="14851" width="3.140625" style="213" customWidth="1"/>
    <col min="14852" max="14852" width="1" style="213" customWidth="1"/>
    <col min="14853" max="15094" width="9.140625" style="213"/>
    <col min="15095" max="15095" width="2.28515625" style="213" customWidth="1"/>
    <col min="15096" max="15096" width="1" style="213" customWidth="1"/>
    <col min="15097" max="15097" width="1.28515625" style="213" customWidth="1"/>
    <col min="15098" max="15098" width="34.140625" style="213" customWidth="1"/>
    <col min="15099" max="15099" width="10" style="213" customWidth="1"/>
    <col min="15100" max="15100" width="7.85546875" style="213" customWidth="1"/>
    <col min="15101" max="15101" width="8.28515625" style="213" customWidth="1"/>
    <col min="15102" max="15102" width="9.85546875" style="213" customWidth="1"/>
    <col min="15103" max="15103" width="8.85546875" style="213" customWidth="1"/>
    <col min="15104" max="15104" width="10" style="213" customWidth="1"/>
    <col min="15105" max="15105" width="8.7109375" style="213" customWidth="1"/>
    <col min="15106" max="15106" width="8.140625" style="213" customWidth="1"/>
    <col min="15107" max="15107" width="3.140625" style="213" customWidth="1"/>
    <col min="15108" max="15108" width="1" style="213" customWidth="1"/>
    <col min="15109" max="15350" width="9.140625" style="213"/>
    <col min="15351" max="15351" width="2.28515625" style="213" customWidth="1"/>
    <col min="15352" max="15352" width="1" style="213" customWidth="1"/>
    <col min="15353" max="15353" width="1.28515625" style="213" customWidth="1"/>
    <col min="15354" max="15354" width="34.140625" style="213" customWidth="1"/>
    <col min="15355" max="15355" width="10" style="213" customWidth="1"/>
    <col min="15356" max="15356" width="7.85546875" style="213" customWidth="1"/>
    <col min="15357" max="15357" width="8.28515625" style="213" customWidth="1"/>
    <col min="15358" max="15358" width="9.85546875" style="213" customWidth="1"/>
    <col min="15359" max="15359" width="8.85546875" style="213" customWidth="1"/>
    <col min="15360" max="15360" width="10" style="213" customWidth="1"/>
    <col min="15361" max="15361" width="8.7109375" style="213" customWidth="1"/>
    <col min="15362" max="15362" width="8.140625" style="213" customWidth="1"/>
    <col min="15363" max="15363" width="3.140625" style="213" customWidth="1"/>
    <col min="15364" max="15364" width="1" style="213" customWidth="1"/>
    <col min="15365" max="15606" width="9.140625" style="213"/>
    <col min="15607" max="15607" width="2.28515625" style="213" customWidth="1"/>
    <col min="15608" max="15608" width="1" style="213" customWidth="1"/>
    <col min="15609" max="15609" width="1.28515625" style="213" customWidth="1"/>
    <col min="15610" max="15610" width="34.140625" style="213" customWidth="1"/>
    <col min="15611" max="15611" width="10" style="213" customWidth="1"/>
    <col min="15612" max="15612" width="7.85546875" style="213" customWidth="1"/>
    <col min="15613" max="15613" width="8.28515625" style="213" customWidth="1"/>
    <col min="15614" max="15614" width="9.85546875" style="213" customWidth="1"/>
    <col min="15615" max="15615" width="8.85546875" style="213" customWidth="1"/>
    <col min="15616" max="15616" width="10" style="213" customWidth="1"/>
    <col min="15617" max="15617" width="8.7109375" style="213" customWidth="1"/>
    <col min="15618" max="15618" width="8.140625" style="213" customWidth="1"/>
    <col min="15619" max="15619" width="3.140625" style="213" customWidth="1"/>
    <col min="15620" max="15620" width="1" style="213" customWidth="1"/>
    <col min="15621" max="15862" width="9.140625" style="213"/>
    <col min="15863" max="15863" width="2.28515625" style="213" customWidth="1"/>
    <col min="15864" max="15864" width="1" style="213" customWidth="1"/>
    <col min="15865" max="15865" width="1.28515625" style="213" customWidth="1"/>
    <col min="15866" max="15866" width="34.140625" style="213" customWidth="1"/>
    <col min="15867" max="15867" width="10" style="213" customWidth="1"/>
    <col min="15868" max="15868" width="7.85546875" style="213" customWidth="1"/>
    <col min="15869" max="15869" width="8.28515625" style="213" customWidth="1"/>
    <col min="15870" max="15870" width="9.85546875" style="213" customWidth="1"/>
    <col min="15871" max="15871" width="8.85546875" style="213" customWidth="1"/>
    <col min="15872" max="15872" width="10" style="213" customWidth="1"/>
    <col min="15873" max="15873" width="8.7109375" style="213" customWidth="1"/>
    <col min="15874" max="15874" width="8.140625" style="213" customWidth="1"/>
    <col min="15875" max="15875" width="3.140625" style="213" customWidth="1"/>
    <col min="15876" max="15876" width="1" style="213" customWidth="1"/>
    <col min="15877" max="16118" width="9.140625" style="213"/>
    <col min="16119" max="16119" width="2.28515625" style="213" customWidth="1"/>
    <col min="16120" max="16120" width="1" style="213" customWidth="1"/>
    <col min="16121" max="16121" width="1.28515625" style="213" customWidth="1"/>
    <col min="16122" max="16122" width="34.140625" style="213" customWidth="1"/>
    <col min="16123" max="16123" width="10" style="213" customWidth="1"/>
    <col min="16124" max="16124" width="7.85546875" style="213" customWidth="1"/>
    <col min="16125" max="16125" width="8.28515625" style="213" customWidth="1"/>
    <col min="16126" max="16126" width="9.85546875" style="213" customWidth="1"/>
    <col min="16127" max="16127" width="8.85546875" style="213" customWidth="1"/>
    <col min="16128" max="16128" width="10" style="213" customWidth="1"/>
    <col min="16129" max="16129" width="8.7109375" style="213" customWidth="1"/>
    <col min="16130" max="16130" width="8.140625" style="213" customWidth="1"/>
    <col min="16131" max="16131" width="3.140625" style="213" customWidth="1"/>
    <col min="16132" max="16132" width="1" style="213" customWidth="1"/>
    <col min="16133" max="16384" width="9.140625" style="213"/>
  </cols>
  <sheetData>
    <row r="1" spans="1:10" ht="15.95" customHeight="1">
      <c r="B1" s="214"/>
      <c r="C1" s="214"/>
      <c r="D1" s="214"/>
      <c r="E1" s="214"/>
      <c r="F1" s="214"/>
      <c r="G1" s="214"/>
      <c r="H1" s="214"/>
      <c r="I1" s="218" t="s">
        <v>0</v>
      </c>
    </row>
    <row r="2" spans="1:10" ht="15.95" customHeight="1">
      <c r="B2" s="214"/>
      <c r="C2" s="214"/>
      <c r="D2" s="214"/>
      <c r="E2" s="214"/>
      <c r="F2" s="214"/>
      <c r="G2" s="214"/>
      <c r="H2" s="214"/>
      <c r="I2" s="217" t="s">
        <v>1</v>
      </c>
    </row>
    <row r="3" spans="1:10" ht="8.1" customHeight="1">
      <c r="B3" s="214"/>
      <c r="C3" s="214"/>
      <c r="D3" s="214"/>
      <c r="E3" s="214"/>
      <c r="F3" s="214"/>
      <c r="G3" s="214"/>
      <c r="H3" s="214"/>
    </row>
    <row r="4" spans="1:10" ht="8.1" customHeight="1">
      <c r="B4" s="214"/>
      <c r="C4" s="214"/>
      <c r="D4" s="214"/>
      <c r="E4" s="214"/>
      <c r="F4" s="214"/>
      <c r="G4" s="214"/>
      <c r="H4" s="214"/>
    </row>
    <row r="5" spans="1:10" ht="15.95" customHeight="1">
      <c r="B5" s="218" t="s">
        <v>246</v>
      </c>
      <c r="C5" s="219" t="s">
        <v>360</v>
      </c>
      <c r="D5" s="219"/>
      <c r="E5" s="219"/>
      <c r="F5" s="219"/>
    </row>
    <row r="6" spans="1:10" ht="15.95" customHeight="1">
      <c r="B6" s="217" t="s">
        <v>247</v>
      </c>
      <c r="C6" s="220" t="s">
        <v>361</v>
      </c>
      <c r="D6" s="220"/>
      <c r="E6" s="220"/>
      <c r="F6" s="220"/>
    </row>
    <row r="7" spans="1:10" ht="8.1" customHeight="1" thickBot="1">
      <c r="A7" s="221"/>
      <c r="B7" s="221"/>
      <c r="C7" s="221"/>
      <c r="D7" s="221"/>
      <c r="E7" s="221"/>
      <c r="F7" s="222"/>
      <c r="G7" s="222"/>
      <c r="H7" s="221"/>
      <c r="I7" s="221"/>
      <c r="J7" s="221"/>
    </row>
    <row r="8" spans="1:10" ht="8.1" customHeight="1" thickTop="1">
      <c r="A8" s="494"/>
      <c r="B8" s="494"/>
      <c r="C8" s="494"/>
      <c r="D8" s="494"/>
      <c r="E8" s="494"/>
      <c r="F8" s="495"/>
      <c r="G8" s="495"/>
      <c r="H8" s="494"/>
      <c r="I8" s="494"/>
      <c r="J8" s="494"/>
    </row>
    <row r="9" spans="1:10" ht="15.95" customHeight="1">
      <c r="A9" s="231"/>
      <c r="B9" s="240" t="s">
        <v>215</v>
      </c>
      <c r="C9" s="240"/>
      <c r="D9" s="240"/>
      <c r="E9" s="264" t="s">
        <v>84</v>
      </c>
      <c r="F9" s="264" t="s">
        <v>198</v>
      </c>
      <c r="G9" s="264" t="s">
        <v>222</v>
      </c>
      <c r="H9" s="264" t="s">
        <v>46</v>
      </c>
      <c r="I9" s="264" t="s">
        <v>85</v>
      </c>
      <c r="J9" s="264"/>
    </row>
    <row r="10" spans="1:10" ht="15.95" customHeight="1">
      <c r="A10" s="231"/>
      <c r="B10" s="496" t="s">
        <v>216</v>
      </c>
      <c r="C10" s="496"/>
      <c r="D10" s="496"/>
      <c r="E10" s="445" t="s">
        <v>68</v>
      </c>
      <c r="F10" s="445"/>
      <c r="G10" s="264" t="s">
        <v>72</v>
      </c>
      <c r="H10" s="264" t="s">
        <v>66</v>
      </c>
      <c r="I10" s="264" t="s">
        <v>86</v>
      </c>
      <c r="J10" s="264"/>
    </row>
    <row r="11" spans="1:10" ht="15.95" customHeight="1">
      <c r="A11" s="231"/>
      <c r="B11" s="496"/>
      <c r="C11" s="496"/>
      <c r="D11" s="496"/>
      <c r="E11" s="496"/>
      <c r="F11" s="445"/>
      <c r="G11" s="445" t="s">
        <v>70</v>
      </c>
      <c r="H11" s="445" t="s">
        <v>65</v>
      </c>
      <c r="I11" s="263"/>
      <c r="J11" s="445"/>
    </row>
    <row r="12" spans="1:10" ht="15.95" customHeight="1">
      <c r="A12" s="231"/>
      <c r="B12" s="496"/>
      <c r="C12" s="496"/>
      <c r="D12" s="496"/>
      <c r="E12" s="496"/>
      <c r="F12" s="445"/>
      <c r="G12" s="445" t="s">
        <v>71</v>
      </c>
      <c r="H12" s="445" t="s">
        <v>66</v>
      </c>
      <c r="I12" s="263"/>
      <c r="J12" s="445"/>
    </row>
    <row r="13" spans="1:10" ht="8.1" customHeight="1">
      <c r="A13" s="497"/>
      <c r="B13" s="498" t="s">
        <v>2</v>
      </c>
      <c r="C13" s="498"/>
      <c r="D13" s="498"/>
      <c r="E13" s="498"/>
      <c r="F13" s="497"/>
      <c r="G13" s="497"/>
      <c r="H13" s="499"/>
      <c r="I13" s="497"/>
      <c r="J13" s="499"/>
    </row>
    <row r="14" spans="1:10" ht="8.1" customHeight="1">
      <c r="A14" s="221"/>
      <c r="B14" s="223"/>
      <c r="C14" s="223"/>
      <c r="D14" s="223"/>
      <c r="E14" s="223"/>
      <c r="F14" s="221"/>
      <c r="G14" s="275"/>
      <c r="H14" s="226"/>
      <c r="I14" s="275"/>
      <c r="J14" s="226"/>
    </row>
    <row r="15" spans="1:10" ht="15.95" customHeight="1">
      <c r="A15" s="221"/>
      <c r="B15" s="222" t="s">
        <v>6</v>
      </c>
      <c r="C15" s="222"/>
      <c r="D15" s="222" t="s">
        <v>208</v>
      </c>
      <c r="E15" s="260">
        <f>SUM(E18,E21,E24,E27,E30,E33,E36,E39,E42,E45,E48,E51,E54,E57,E60,)</f>
        <v>183</v>
      </c>
      <c r="F15" s="276">
        <f>SUM(F18,F21,F24,F27,F30,F33,F36,F39,F42,F45,F48,F51,F54,F57,F60,)</f>
        <v>101</v>
      </c>
      <c r="G15" s="276">
        <f>SUM(G18,G21,G24,G27,G30,G33,G36,G39,G42,G45,G48,G51,G54,G57,G60,)</f>
        <v>13</v>
      </c>
      <c r="H15" s="276">
        <f>SUM(H18,H21,H24,H27,H30,H33,H36,H39,H42,H45,H48,H51,H54,H57,H60,)</f>
        <v>20</v>
      </c>
      <c r="I15" s="276">
        <f>SUM(I18,I21,I24,I27,I30,I33,I36,I39,I42,I45,I48,I51,I54,I57,I60,)</f>
        <v>5</v>
      </c>
      <c r="J15" s="276"/>
    </row>
    <row r="16" spans="1:10" ht="15.95" customHeight="1">
      <c r="A16" s="221"/>
      <c r="B16" s="222"/>
      <c r="C16" s="222"/>
      <c r="D16" s="222" t="s">
        <v>209</v>
      </c>
      <c r="E16" s="277">
        <v>0.51</v>
      </c>
      <c r="F16" s="278">
        <v>0.31</v>
      </c>
      <c r="G16" s="278">
        <v>0.04</v>
      </c>
      <c r="H16" s="278">
        <v>0.06</v>
      </c>
      <c r="I16" s="552">
        <v>0.02</v>
      </c>
      <c r="J16" s="278"/>
    </row>
    <row r="17" spans="1:10" ht="8.1" customHeight="1">
      <c r="A17" s="221"/>
      <c r="B17" s="222"/>
      <c r="C17" s="222"/>
      <c r="D17" s="279"/>
      <c r="E17" s="260"/>
      <c r="F17" s="276"/>
      <c r="G17" s="276"/>
      <c r="H17" s="276"/>
      <c r="I17" s="230"/>
      <c r="J17" s="276"/>
    </row>
    <row r="18" spans="1:10" s="235" customFormat="1" ht="15.95" customHeight="1">
      <c r="A18" s="231"/>
      <c r="B18" s="232" t="s">
        <v>7</v>
      </c>
      <c r="C18" s="232"/>
      <c r="D18" s="232"/>
      <c r="E18" s="263">
        <v>6</v>
      </c>
      <c r="F18" s="234">
        <v>1</v>
      </c>
      <c r="G18" s="234" t="s">
        <v>116</v>
      </c>
      <c r="H18" s="234" t="s">
        <v>116</v>
      </c>
      <c r="I18" s="234" t="s">
        <v>116</v>
      </c>
      <c r="J18" s="267"/>
    </row>
    <row r="19" spans="1:10" s="235" customFormat="1" ht="15.95" customHeight="1">
      <c r="A19" s="231"/>
      <c r="B19" s="232"/>
      <c r="C19" s="232"/>
      <c r="D19" s="232"/>
      <c r="E19" s="236">
        <v>0.16</v>
      </c>
      <c r="F19" s="237">
        <v>0.02</v>
      </c>
      <c r="G19" s="237" t="s">
        <v>116</v>
      </c>
      <c r="H19" s="237" t="s">
        <v>116</v>
      </c>
      <c r="I19" s="237" t="s">
        <v>116</v>
      </c>
      <c r="J19" s="267"/>
    </row>
    <row r="20" spans="1:10" s="235" customFormat="1" ht="8.1" customHeight="1">
      <c r="A20" s="231"/>
      <c r="B20" s="232"/>
      <c r="C20" s="232"/>
      <c r="D20" s="232"/>
      <c r="E20" s="263"/>
      <c r="F20" s="233"/>
      <c r="G20" s="233"/>
      <c r="H20" s="233"/>
      <c r="I20" s="233"/>
      <c r="J20" s="267"/>
    </row>
    <row r="21" spans="1:10" s="235" customFormat="1" ht="15.95" customHeight="1">
      <c r="A21" s="231"/>
      <c r="B21" s="232" t="s">
        <v>8</v>
      </c>
      <c r="C21" s="232"/>
      <c r="D21" s="232"/>
      <c r="E21" s="263">
        <v>7</v>
      </c>
      <c r="F21" s="234">
        <v>2</v>
      </c>
      <c r="G21" s="234" t="s">
        <v>116</v>
      </c>
      <c r="H21" s="234">
        <v>2</v>
      </c>
      <c r="I21" s="234" t="s">
        <v>116</v>
      </c>
      <c r="J21" s="267"/>
    </row>
    <row r="22" spans="1:10" s="235" customFormat="1" ht="15.95" customHeight="1">
      <c r="A22" s="231"/>
      <c r="B22" s="240"/>
      <c r="C22" s="240"/>
      <c r="D22" s="240"/>
      <c r="E22" s="236">
        <v>0.09</v>
      </c>
      <c r="F22" s="237">
        <v>0.09</v>
      </c>
      <c r="G22" s="237" t="s">
        <v>116</v>
      </c>
      <c r="H22" s="237">
        <v>0.09</v>
      </c>
      <c r="I22" s="237" t="s">
        <v>116</v>
      </c>
      <c r="J22" s="267"/>
    </row>
    <row r="23" spans="1:10" s="235" customFormat="1" ht="8.1" customHeight="1">
      <c r="A23" s="231"/>
      <c r="B23" s="240"/>
      <c r="C23" s="240"/>
      <c r="D23" s="240"/>
      <c r="E23" s="264"/>
      <c r="F23" s="233"/>
      <c r="G23" s="233"/>
      <c r="H23" s="233"/>
      <c r="I23" s="233"/>
      <c r="J23" s="267"/>
    </row>
    <row r="24" spans="1:10" s="235" customFormat="1" ht="15.95" customHeight="1">
      <c r="A24" s="231"/>
      <c r="B24" s="232" t="s">
        <v>9</v>
      </c>
      <c r="C24" s="232"/>
      <c r="D24" s="232"/>
      <c r="E24" s="263">
        <v>7</v>
      </c>
      <c r="F24" s="234">
        <v>2</v>
      </c>
      <c r="G24" s="234" t="s">
        <v>116</v>
      </c>
      <c r="H24" s="234" t="s">
        <v>116</v>
      </c>
      <c r="I24" s="234" t="s">
        <v>116</v>
      </c>
      <c r="J24" s="267"/>
    </row>
    <row r="25" spans="1:10" s="235" customFormat="1" ht="15.95" customHeight="1">
      <c r="A25" s="231"/>
      <c r="B25" s="241"/>
      <c r="C25" s="241"/>
      <c r="D25" s="241"/>
      <c r="E25" s="236">
        <v>0.26</v>
      </c>
      <c r="F25" s="237">
        <v>0.11</v>
      </c>
      <c r="G25" s="237" t="s">
        <v>116</v>
      </c>
      <c r="H25" s="237" t="s">
        <v>116</v>
      </c>
      <c r="I25" s="237" t="s">
        <v>116</v>
      </c>
      <c r="J25" s="267"/>
    </row>
    <row r="26" spans="1:10" s="235" customFormat="1" ht="8.1" customHeight="1">
      <c r="A26" s="231"/>
      <c r="B26" s="241"/>
      <c r="C26" s="241"/>
      <c r="D26" s="241"/>
      <c r="E26" s="263"/>
      <c r="F26" s="233"/>
      <c r="G26" s="233"/>
      <c r="H26" s="233"/>
      <c r="I26" s="233"/>
      <c r="J26" s="267"/>
    </row>
    <row r="27" spans="1:10" s="235" customFormat="1" ht="15.95" customHeight="1">
      <c r="A27" s="231"/>
      <c r="B27" s="232" t="s">
        <v>10</v>
      </c>
      <c r="C27" s="232"/>
      <c r="D27" s="232"/>
      <c r="E27" s="283">
        <v>2</v>
      </c>
      <c r="F27" s="234">
        <v>4</v>
      </c>
      <c r="G27" s="234" t="s">
        <v>116</v>
      </c>
      <c r="H27" s="234" t="s">
        <v>116</v>
      </c>
      <c r="I27" s="234">
        <v>2</v>
      </c>
      <c r="J27" s="267"/>
    </row>
    <row r="28" spans="1:10" s="235" customFormat="1" ht="15.95" customHeight="1">
      <c r="A28" s="231"/>
      <c r="B28" s="232"/>
      <c r="C28" s="232"/>
      <c r="D28" s="232"/>
      <c r="E28" s="236">
        <v>0.11</v>
      </c>
      <c r="F28" s="237">
        <v>0.4</v>
      </c>
      <c r="G28" s="237" t="s">
        <v>116</v>
      </c>
      <c r="H28" s="237" t="s">
        <v>116</v>
      </c>
      <c r="I28" s="237">
        <v>0.2</v>
      </c>
      <c r="J28" s="267"/>
    </row>
    <row r="29" spans="1:10" s="235" customFormat="1" ht="8.1" customHeight="1">
      <c r="A29" s="231"/>
      <c r="B29" s="241"/>
      <c r="C29" s="241"/>
      <c r="D29" s="241"/>
      <c r="E29" s="263"/>
      <c r="F29" s="233"/>
      <c r="G29" s="233"/>
      <c r="H29" s="233"/>
      <c r="I29" s="233"/>
      <c r="J29" s="267"/>
    </row>
    <row r="30" spans="1:10" s="235" customFormat="1" ht="15.95" customHeight="1">
      <c r="A30" s="231"/>
      <c r="B30" s="235" t="s">
        <v>11</v>
      </c>
      <c r="D30" s="231"/>
      <c r="E30" s="263">
        <v>3</v>
      </c>
      <c r="F30" s="234">
        <v>2</v>
      </c>
      <c r="G30" s="234" t="s">
        <v>116</v>
      </c>
      <c r="H30" s="234" t="s">
        <v>116</v>
      </c>
      <c r="I30" s="234" t="s">
        <v>116</v>
      </c>
      <c r="J30" s="267"/>
    </row>
    <row r="31" spans="1:10" s="235" customFormat="1" ht="15.95" customHeight="1">
      <c r="A31" s="231"/>
      <c r="D31" s="231"/>
      <c r="E31" s="236">
        <v>0.27</v>
      </c>
      <c r="F31" s="237">
        <v>0.17</v>
      </c>
      <c r="G31" s="237" t="s">
        <v>116</v>
      </c>
      <c r="H31" s="237" t="s">
        <v>116</v>
      </c>
      <c r="I31" s="237" t="s">
        <v>116</v>
      </c>
      <c r="J31" s="267"/>
    </row>
    <row r="32" spans="1:10" s="235" customFormat="1" ht="8.1" customHeight="1">
      <c r="A32" s="231"/>
      <c r="D32" s="231"/>
      <c r="E32" s="263"/>
      <c r="F32" s="233"/>
      <c r="G32" s="233"/>
      <c r="H32" s="233"/>
      <c r="I32" s="233"/>
      <c r="J32" s="267"/>
    </row>
    <row r="33" spans="1:10" s="235" customFormat="1" ht="15.95" customHeight="1">
      <c r="A33" s="231"/>
      <c r="B33" s="235" t="s">
        <v>12</v>
      </c>
      <c r="D33" s="231"/>
      <c r="E33" s="263">
        <v>39</v>
      </c>
      <c r="F33" s="234" t="s">
        <v>116</v>
      </c>
      <c r="G33" s="234" t="s">
        <v>116</v>
      </c>
      <c r="H33" s="234" t="s">
        <v>116</v>
      </c>
      <c r="I33" s="234" t="s">
        <v>116</v>
      </c>
      <c r="J33" s="267"/>
    </row>
    <row r="34" spans="1:10" s="235" customFormat="1" ht="15.95" customHeight="1">
      <c r="A34" s="231"/>
      <c r="D34" s="231"/>
      <c r="E34" s="236">
        <v>2.2000000000000002</v>
      </c>
      <c r="F34" s="237" t="s">
        <v>116</v>
      </c>
      <c r="G34" s="237" t="s">
        <v>116</v>
      </c>
      <c r="H34" s="237" t="s">
        <v>116</v>
      </c>
      <c r="I34" s="237" t="s">
        <v>116</v>
      </c>
      <c r="J34" s="267"/>
    </row>
    <row r="35" spans="1:10" s="235" customFormat="1" ht="8.1" customHeight="1">
      <c r="A35" s="231"/>
      <c r="D35" s="231"/>
      <c r="E35" s="263"/>
      <c r="F35" s="233"/>
      <c r="G35" s="233"/>
      <c r="H35" s="233"/>
      <c r="I35" s="233"/>
      <c r="J35" s="267"/>
    </row>
    <row r="36" spans="1:10" s="235" customFormat="1" ht="15.95" customHeight="1">
      <c r="A36" s="231"/>
      <c r="B36" s="235" t="s">
        <v>13</v>
      </c>
      <c r="D36" s="231"/>
      <c r="E36" s="263">
        <v>5</v>
      </c>
      <c r="F36" s="234">
        <v>1</v>
      </c>
      <c r="G36" s="234" t="s">
        <v>116</v>
      </c>
      <c r="H36" s="234">
        <v>1</v>
      </c>
      <c r="I36" s="234">
        <v>2</v>
      </c>
      <c r="J36" s="267"/>
    </row>
    <row r="37" spans="1:10" s="235" customFormat="1" ht="15.95" customHeight="1">
      <c r="A37" s="231"/>
      <c r="D37" s="231"/>
      <c r="E37" s="236">
        <v>0.16</v>
      </c>
      <c r="F37" s="237">
        <v>0.04</v>
      </c>
      <c r="G37" s="237" t="s">
        <v>116</v>
      </c>
      <c r="H37" s="237">
        <v>0.04</v>
      </c>
      <c r="I37" s="237">
        <v>0.08</v>
      </c>
      <c r="J37" s="267"/>
    </row>
    <row r="38" spans="1:10" s="235" customFormat="1" ht="8.1" customHeight="1">
      <c r="A38" s="231"/>
      <c r="D38" s="231"/>
      <c r="E38" s="263"/>
      <c r="F38" s="233"/>
      <c r="G38" s="233"/>
      <c r="H38" s="233"/>
      <c r="I38" s="233"/>
      <c r="J38" s="267"/>
    </row>
    <row r="39" spans="1:10" s="235" customFormat="1" ht="15.95" customHeight="1">
      <c r="A39" s="231"/>
      <c r="B39" s="235" t="s">
        <v>14</v>
      </c>
      <c r="D39" s="231"/>
      <c r="E39" s="234" t="s">
        <v>116</v>
      </c>
      <c r="F39" s="234">
        <v>1</v>
      </c>
      <c r="G39" s="234" t="s">
        <v>116</v>
      </c>
      <c r="H39" s="234" t="s">
        <v>116</v>
      </c>
      <c r="I39" s="234" t="s">
        <v>116</v>
      </c>
      <c r="J39" s="267"/>
    </row>
    <row r="40" spans="1:10" s="235" customFormat="1" ht="15.95" customHeight="1">
      <c r="A40" s="231"/>
      <c r="D40" s="231"/>
      <c r="E40" s="237" t="s">
        <v>116</v>
      </c>
      <c r="F40" s="237">
        <v>0.35</v>
      </c>
      <c r="G40" s="237" t="s">
        <v>116</v>
      </c>
      <c r="H40" s="237" t="s">
        <v>116</v>
      </c>
      <c r="I40" s="237" t="s">
        <v>116</v>
      </c>
      <c r="J40" s="267"/>
    </row>
    <row r="41" spans="1:10" s="235" customFormat="1" ht="8.1" customHeight="1">
      <c r="A41" s="231"/>
      <c r="B41" s="242"/>
      <c r="C41" s="242"/>
      <c r="D41" s="242"/>
      <c r="E41" s="264"/>
      <c r="F41" s="233"/>
      <c r="G41" s="233"/>
      <c r="H41" s="233"/>
      <c r="I41" s="233"/>
      <c r="J41" s="267"/>
    </row>
    <row r="42" spans="1:10" s="235" customFormat="1" ht="15.95" customHeight="1">
      <c r="A42" s="231"/>
      <c r="B42" s="232" t="s">
        <v>15</v>
      </c>
      <c r="C42" s="232"/>
      <c r="D42" s="232"/>
      <c r="E42" s="263">
        <v>4</v>
      </c>
      <c r="F42" s="234" t="s">
        <v>116</v>
      </c>
      <c r="G42" s="234" t="s">
        <v>116</v>
      </c>
      <c r="H42" s="234" t="s">
        <v>116</v>
      </c>
      <c r="I42" s="234" t="s">
        <v>116</v>
      </c>
      <c r="J42" s="267"/>
    </row>
    <row r="43" spans="1:10" s="235" customFormat="1" ht="15.95" customHeight="1">
      <c r="A43" s="231"/>
      <c r="B43" s="232"/>
      <c r="C43" s="232"/>
      <c r="D43" s="232"/>
      <c r="E43" s="236">
        <v>0.23</v>
      </c>
      <c r="F43" s="234" t="s">
        <v>116</v>
      </c>
      <c r="G43" s="234" t="s">
        <v>116</v>
      </c>
      <c r="H43" s="234" t="s">
        <v>116</v>
      </c>
      <c r="I43" s="234" t="s">
        <v>116</v>
      </c>
      <c r="J43" s="267"/>
    </row>
    <row r="44" spans="1:10" s="235" customFormat="1" ht="8.1" customHeight="1">
      <c r="A44" s="231"/>
      <c r="B44" s="240"/>
      <c r="C44" s="240"/>
      <c r="D44" s="240"/>
      <c r="E44" s="264"/>
      <c r="F44" s="233"/>
      <c r="G44" s="281"/>
      <c r="H44" s="280"/>
      <c r="I44" s="233"/>
      <c r="J44" s="281"/>
    </row>
    <row r="45" spans="1:10" s="235" customFormat="1" ht="15.95" customHeight="1">
      <c r="A45" s="231"/>
      <c r="B45" s="232" t="s">
        <v>69</v>
      </c>
      <c r="C45" s="232"/>
      <c r="D45" s="232"/>
      <c r="E45" s="263">
        <v>68</v>
      </c>
      <c r="F45" s="234">
        <v>35</v>
      </c>
      <c r="G45" s="234">
        <v>13</v>
      </c>
      <c r="H45" s="234">
        <v>15</v>
      </c>
      <c r="I45" s="234" t="s">
        <v>116</v>
      </c>
      <c r="J45" s="267"/>
    </row>
    <row r="46" spans="1:10" s="235" customFormat="1" ht="15.95" customHeight="1">
      <c r="A46" s="231"/>
      <c r="B46" s="232"/>
      <c r="C46" s="232"/>
      <c r="D46" s="232"/>
      <c r="E46" s="236">
        <v>1.75</v>
      </c>
      <c r="F46" s="237">
        <v>1.03</v>
      </c>
      <c r="G46" s="237">
        <v>0.38</v>
      </c>
      <c r="H46" s="237">
        <v>0.44</v>
      </c>
      <c r="I46" s="237" t="s">
        <v>116</v>
      </c>
      <c r="J46" s="286"/>
    </row>
    <row r="47" spans="1:10" s="235" customFormat="1" ht="8.1" customHeight="1">
      <c r="A47" s="231"/>
      <c r="B47" s="240"/>
      <c r="C47" s="240"/>
      <c r="D47" s="240"/>
      <c r="E47" s="264"/>
      <c r="F47" s="233"/>
      <c r="G47" s="233"/>
      <c r="H47" s="233"/>
      <c r="I47" s="233"/>
      <c r="J47" s="281"/>
    </row>
    <row r="48" spans="1:10" s="235" customFormat="1" ht="15.95" customHeight="1">
      <c r="A48" s="231"/>
      <c r="B48" s="232" t="s">
        <v>17</v>
      </c>
      <c r="C48" s="232"/>
      <c r="D48" s="232"/>
      <c r="E48" s="263">
        <v>12</v>
      </c>
      <c r="F48" s="234">
        <v>1</v>
      </c>
      <c r="G48" s="234" t="s">
        <v>116</v>
      </c>
      <c r="H48" s="234" t="s">
        <v>116</v>
      </c>
      <c r="I48" s="234">
        <v>1</v>
      </c>
      <c r="J48" s="267"/>
    </row>
    <row r="49" spans="1:10" s="235" customFormat="1" ht="15.95" customHeight="1">
      <c r="A49" s="231"/>
      <c r="B49" s="232"/>
      <c r="C49" s="232"/>
      <c r="D49" s="232"/>
      <c r="E49" s="236">
        <v>0.43</v>
      </c>
      <c r="F49" s="237">
        <v>0.04</v>
      </c>
      <c r="G49" s="237" t="s">
        <v>116</v>
      </c>
      <c r="H49" s="237" t="s">
        <v>116</v>
      </c>
      <c r="I49" s="237">
        <v>0.04</v>
      </c>
      <c r="J49" s="267"/>
    </row>
    <row r="50" spans="1:10" s="235" customFormat="1" ht="8.1" customHeight="1">
      <c r="A50" s="231"/>
      <c r="B50" s="240"/>
      <c r="C50" s="240"/>
      <c r="D50" s="240"/>
      <c r="E50" s="553"/>
      <c r="F50" s="236"/>
      <c r="G50" s="236"/>
      <c r="H50" s="236"/>
      <c r="I50" s="236"/>
      <c r="J50" s="267"/>
    </row>
    <row r="51" spans="1:10" s="235" customFormat="1" ht="15.95" customHeight="1">
      <c r="A51" s="231"/>
      <c r="B51" s="232" t="s">
        <v>18</v>
      </c>
      <c r="C51" s="232"/>
      <c r="D51" s="232"/>
      <c r="E51" s="263">
        <v>16</v>
      </c>
      <c r="F51" s="234">
        <v>45</v>
      </c>
      <c r="G51" s="234" t="s">
        <v>116</v>
      </c>
      <c r="H51" s="234" t="s">
        <v>116</v>
      </c>
      <c r="I51" s="234" t="s">
        <v>116</v>
      </c>
      <c r="J51" s="267"/>
    </row>
    <row r="52" spans="1:10" s="235" customFormat="1" ht="15.95" customHeight="1">
      <c r="A52" s="231"/>
      <c r="B52" s="232"/>
      <c r="C52" s="232"/>
      <c r="D52" s="232"/>
      <c r="E52" s="236">
        <v>0.18</v>
      </c>
      <c r="F52" s="237">
        <v>0.64</v>
      </c>
      <c r="G52" s="237" t="s">
        <v>116</v>
      </c>
      <c r="H52" s="237" t="s">
        <v>116</v>
      </c>
      <c r="I52" s="237" t="s">
        <v>116</v>
      </c>
      <c r="J52" s="267"/>
    </row>
    <row r="53" spans="1:10" s="235" customFormat="1" ht="8.1" customHeight="1">
      <c r="A53" s="231"/>
      <c r="B53" s="240"/>
      <c r="C53" s="240"/>
      <c r="D53" s="240"/>
      <c r="E53" s="236"/>
      <c r="F53" s="233"/>
      <c r="G53" s="233"/>
      <c r="H53" s="233"/>
      <c r="I53" s="236"/>
      <c r="J53" s="267"/>
    </row>
    <row r="54" spans="1:10" s="235" customFormat="1" ht="15.95" customHeight="1">
      <c r="A54" s="231"/>
      <c r="B54" s="232" t="s">
        <v>19</v>
      </c>
      <c r="C54" s="232"/>
      <c r="D54" s="232"/>
      <c r="E54" s="263">
        <v>6</v>
      </c>
      <c r="F54" s="234">
        <v>3</v>
      </c>
      <c r="G54" s="234" t="s">
        <v>116</v>
      </c>
      <c r="H54" s="234">
        <v>2</v>
      </c>
      <c r="I54" s="234" t="s">
        <v>116</v>
      </c>
      <c r="J54" s="267"/>
    </row>
    <row r="55" spans="1:10" s="235" customFormat="1" ht="15.95" customHeight="1">
      <c r="A55" s="231"/>
      <c r="B55" s="232"/>
      <c r="C55" s="232"/>
      <c r="D55" s="232"/>
      <c r="E55" s="236">
        <v>0.31</v>
      </c>
      <c r="F55" s="237">
        <v>0.25</v>
      </c>
      <c r="G55" s="237" t="s">
        <v>116</v>
      </c>
      <c r="H55" s="237">
        <v>0.17</v>
      </c>
      <c r="I55" s="237" t="s">
        <v>116</v>
      </c>
      <c r="J55" s="267"/>
    </row>
    <row r="56" spans="1:10" s="235" customFormat="1" ht="8.1" customHeight="1">
      <c r="A56" s="231"/>
      <c r="B56" s="241"/>
      <c r="C56" s="241"/>
      <c r="D56" s="241"/>
      <c r="E56" s="263"/>
      <c r="F56" s="233"/>
      <c r="G56" s="233"/>
      <c r="H56" s="233"/>
      <c r="I56" s="233"/>
      <c r="J56" s="267"/>
    </row>
    <row r="57" spans="1:10" s="235" customFormat="1" ht="15.95" customHeight="1">
      <c r="A57" s="231"/>
      <c r="B57" s="232" t="s">
        <v>210</v>
      </c>
      <c r="C57" s="232"/>
      <c r="D57" s="232"/>
      <c r="E57" s="263">
        <v>6</v>
      </c>
      <c r="F57" s="234">
        <v>4</v>
      </c>
      <c r="G57" s="234" t="s">
        <v>116</v>
      </c>
      <c r="H57" s="234" t="s">
        <v>116</v>
      </c>
      <c r="I57" s="234" t="s">
        <v>116</v>
      </c>
      <c r="J57" s="267"/>
    </row>
    <row r="58" spans="1:10" s="235" customFormat="1" ht="15.95" customHeight="1">
      <c r="A58" s="231"/>
      <c r="B58" s="232"/>
      <c r="C58" s="232"/>
      <c r="D58" s="232"/>
      <c r="E58" s="236">
        <v>0.27</v>
      </c>
      <c r="F58" s="237">
        <v>0.19</v>
      </c>
      <c r="G58" s="237" t="s">
        <v>116</v>
      </c>
      <c r="H58" s="237" t="s">
        <v>116</v>
      </c>
      <c r="I58" s="237" t="s">
        <v>116</v>
      </c>
      <c r="J58" s="267"/>
    </row>
    <row r="59" spans="1:10" s="235" customFormat="1" ht="8.1" customHeight="1">
      <c r="A59" s="231"/>
      <c r="B59" s="240"/>
      <c r="C59" s="240"/>
      <c r="D59" s="240"/>
      <c r="E59" s="264"/>
      <c r="F59" s="233"/>
      <c r="G59" s="233"/>
      <c r="H59" s="233"/>
      <c r="I59" s="233"/>
      <c r="J59" s="267"/>
    </row>
    <row r="60" spans="1:10" s="235" customFormat="1" ht="15.95" customHeight="1">
      <c r="A60" s="231"/>
      <c r="B60" s="232" t="s">
        <v>21</v>
      </c>
      <c r="C60" s="232"/>
      <c r="D60" s="232"/>
      <c r="E60" s="234">
        <v>2</v>
      </c>
      <c r="F60" s="234" t="s">
        <v>116</v>
      </c>
      <c r="G60" s="234" t="s">
        <v>116</v>
      </c>
      <c r="H60" s="234" t="s">
        <v>116</v>
      </c>
      <c r="I60" s="234" t="s">
        <v>116</v>
      </c>
      <c r="J60" s="267"/>
    </row>
    <row r="61" spans="1:10" ht="15.95" customHeight="1">
      <c r="A61" s="221"/>
      <c r="B61" s="270"/>
      <c r="C61" s="270"/>
      <c r="D61" s="270"/>
      <c r="E61" s="287">
        <v>2</v>
      </c>
      <c r="F61" s="234" t="s">
        <v>116</v>
      </c>
      <c r="G61" s="234" t="s">
        <v>116</v>
      </c>
      <c r="H61" s="234" t="s">
        <v>116</v>
      </c>
      <c r="I61" s="234" t="s">
        <v>116</v>
      </c>
      <c r="J61" s="288"/>
    </row>
    <row r="62" spans="1:10" ht="8.1" customHeight="1" thickBot="1">
      <c r="A62" s="247"/>
      <c r="B62" s="248"/>
      <c r="C62" s="248"/>
      <c r="D62" s="248"/>
      <c r="E62" s="248"/>
      <c r="F62" s="289"/>
      <c r="G62" s="290"/>
      <c r="H62" s="247"/>
      <c r="I62" s="247"/>
      <c r="J62" s="247"/>
    </row>
    <row r="63" spans="1:10" ht="15.95" customHeight="1">
      <c r="A63" s="221"/>
      <c r="B63" s="222"/>
      <c r="C63" s="222"/>
      <c r="D63" s="222"/>
      <c r="E63" s="222"/>
      <c r="F63" s="291"/>
      <c r="G63" s="291"/>
      <c r="H63" s="291"/>
      <c r="I63" s="272"/>
      <c r="J63" s="272"/>
    </row>
    <row r="64" spans="1:10" s="84" customFormat="1" ht="15.95" customHeight="1">
      <c r="A64" s="85"/>
      <c r="B64" s="76" t="s">
        <v>273</v>
      </c>
      <c r="C64" s="203"/>
      <c r="D64" s="203"/>
      <c r="E64" s="203"/>
      <c r="F64" s="203"/>
      <c r="G64" s="206"/>
      <c r="J64" s="252" t="s">
        <v>38</v>
      </c>
    </row>
    <row r="65" spans="1:10" s="84" customFormat="1" ht="15.95" customHeight="1">
      <c r="A65" s="204"/>
      <c r="B65" s="254" t="s">
        <v>284</v>
      </c>
      <c r="C65" s="204"/>
      <c r="D65" s="204"/>
      <c r="E65" s="204"/>
      <c r="F65" s="204"/>
      <c r="G65" s="265"/>
      <c r="H65" s="251"/>
      <c r="J65" s="80" t="s">
        <v>303</v>
      </c>
    </row>
    <row r="66" spans="1:10" s="84" customFormat="1" ht="15.95" customHeight="1">
      <c r="A66" s="85"/>
      <c r="B66" s="255" t="s">
        <v>289</v>
      </c>
      <c r="C66" s="86"/>
      <c r="D66" s="86"/>
      <c r="E66" s="86"/>
      <c r="F66" s="86"/>
      <c r="G66" s="251"/>
      <c r="H66" s="251"/>
      <c r="I66" s="251"/>
    </row>
    <row r="67" spans="1:10" s="84" customFormat="1" ht="15.95" customHeight="1">
      <c r="B67" s="256" t="s">
        <v>285</v>
      </c>
      <c r="C67" s="87"/>
      <c r="D67" s="87"/>
      <c r="E67" s="87"/>
      <c r="F67" s="87"/>
      <c r="G67" s="251"/>
    </row>
    <row r="68" spans="1:10" s="84" customFormat="1" ht="15.95" customHeight="1">
      <c r="A68" s="85"/>
      <c r="B68" s="257" t="s">
        <v>259</v>
      </c>
      <c r="C68" s="203"/>
      <c r="D68" s="86"/>
      <c r="E68" s="86"/>
      <c r="F68" s="86"/>
      <c r="G68" s="251"/>
    </row>
    <row r="69" spans="1:10" s="84" customFormat="1" ht="15.95" customHeight="1">
      <c r="A69" s="84" t="s">
        <v>214</v>
      </c>
      <c r="B69" s="203" t="s">
        <v>288</v>
      </c>
      <c r="C69" s="204"/>
      <c r="D69" s="87"/>
      <c r="E69" s="87"/>
      <c r="F69" s="87"/>
      <c r="G69" s="251"/>
    </row>
    <row r="70" spans="1:10" s="84" customFormat="1" ht="15.95" customHeight="1">
      <c r="A70" s="85"/>
      <c r="B70" s="204" t="s">
        <v>290</v>
      </c>
      <c r="C70" s="86"/>
      <c r="D70" s="86"/>
      <c r="E70" s="86"/>
      <c r="F70" s="86"/>
      <c r="G70" s="251"/>
      <c r="H70" s="251"/>
      <c r="I70" s="251"/>
    </row>
    <row r="71" spans="1:10" s="294" customFormat="1" ht="15.95" customHeight="1">
      <c r="A71" s="292"/>
      <c r="B71" s="293"/>
      <c r="C71" s="293"/>
      <c r="D71" s="293"/>
      <c r="E71" s="293"/>
      <c r="I71" s="295"/>
      <c r="J71" s="46"/>
    </row>
    <row r="72" spans="1:10" s="294" customFormat="1" ht="15.95" customHeight="1">
      <c r="A72" s="292"/>
      <c r="B72" s="293"/>
      <c r="C72" s="293"/>
      <c r="D72" s="293"/>
      <c r="E72" s="293"/>
      <c r="I72" s="295"/>
      <c r="J72" s="46"/>
    </row>
    <row r="73" spans="1:10" s="294" customFormat="1" ht="15.95" customHeight="1">
      <c r="A73" s="292"/>
      <c r="B73" s="293"/>
      <c r="C73" s="293"/>
      <c r="D73" s="293"/>
      <c r="E73" s="293"/>
      <c r="I73" s="295"/>
      <c r="J73" s="46"/>
    </row>
    <row r="74" spans="1:10" s="294" customFormat="1" ht="15.95" customHeight="1">
      <c r="A74" s="292"/>
      <c r="B74" s="293"/>
      <c r="C74" s="293"/>
      <c r="D74" s="293"/>
      <c r="E74" s="293"/>
      <c r="I74" s="295"/>
      <c r="J74" s="46"/>
    </row>
    <row r="75" spans="1:10" s="294" customFormat="1" ht="15.95" customHeight="1">
      <c r="A75" s="296"/>
      <c r="F75" s="293"/>
      <c r="G75" s="293"/>
      <c r="H75" s="293"/>
    </row>
    <row r="76" spans="1:10" s="294" customFormat="1" ht="15.95" customHeight="1">
      <c r="A76" s="297"/>
      <c r="B76" s="298"/>
      <c r="C76" s="298"/>
      <c r="D76" s="298"/>
      <c r="E76" s="298"/>
      <c r="H76" s="299"/>
    </row>
    <row r="77" spans="1:10" s="294" customFormat="1" ht="15.95" customHeight="1">
      <c r="A77" s="296"/>
      <c r="B77" s="300"/>
      <c r="C77" s="300"/>
      <c r="D77" s="300"/>
      <c r="E77" s="300"/>
      <c r="F77" s="293"/>
      <c r="G77" s="293"/>
      <c r="H77" s="293"/>
    </row>
    <row r="78" spans="1:10" s="294" customFormat="1" ht="15.95" customHeight="1">
      <c r="A78" s="297"/>
      <c r="B78" s="298"/>
      <c r="C78" s="298"/>
      <c r="D78" s="298"/>
      <c r="E78" s="298"/>
      <c r="H78" s="299"/>
    </row>
    <row r="79" spans="1:10" s="294" customFormat="1" ht="15.95" customHeight="1">
      <c r="A79" s="296"/>
      <c r="B79" s="293"/>
      <c r="C79" s="293"/>
      <c r="D79" s="293"/>
      <c r="E79" s="293"/>
      <c r="F79" s="293"/>
      <c r="G79" s="293"/>
      <c r="H79" s="293"/>
    </row>
    <row r="80" spans="1:10" s="294" customFormat="1" ht="15.95" customHeight="1">
      <c r="A80" s="297"/>
      <c r="B80" s="293"/>
      <c r="C80" s="293"/>
      <c r="D80" s="293"/>
      <c r="E80" s="293"/>
      <c r="H80" s="299"/>
    </row>
    <row r="81" spans="2:8" ht="15.95" customHeight="1">
      <c r="B81" s="214"/>
      <c r="C81" s="214"/>
      <c r="D81" s="214"/>
      <c r="E81" s="214"/>
      <c r="F81" s="214"/>
      <c r="G81" s="214"/>
      <c r="H81" s="214"/>
    </row>
  </sheetData>
  <printOptions horizontalCentered="1"/>
  <pageMargins left="0.39370078740157499" right="0.39370078740157499" top="0.55118110236220497" bottom="0.39370078740157499" header="0.23622047244094499" footer="0.39370078740157499"/>
  <pageSetup paperSize="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rgb="FF92D050"/>
    <pageSetUpPr fitToPage="1"/>
  </sheetPr>
  <dimension ref="A1:T69"/>
  <sheetViews>
    <sheetView showGridLines="0" view="pageBreakPreview" topLeftCell="C1" zoomScaleSheetLayoutView="100" workbookViewId="0">
      <selection activeCell="N15" sqref="N15"/>
    </sheetView>
  </sheetViews>
  <sheetFormatPr defaultRowHeight="15.95" customHeight="1"/>
  <cols>
    <col min="1" max="1" width="1.7109375" style="213" customWidth="1"/>
    <col min="2" max="2" width="12.7109375" style="213" customWidth="1"/>
    <col min="3" max="3" width="8.7109375" style="213" customWidth="1"/>
    <col min="4" max="4" width="18.7109375" style="213" customWidth="1"/>
    <col min="5" max="6" width="15.7109375" style="213" customWidth="1"/>
    <col min="7" max="7" width="18.7109375" style="213" customWidth="1"/>
    <col min="8" max="9" width="14.7109375" style="213" customWidth="1"/>
    <col min="10" max="10" width="1.7109375" style="213" customWidth="1"/>
    <col min="11" max="249" width="9.140625" style="213"/>
    <col min="250" max="250" width="3.28515625" style="213" customWidth="1"/>
    <col min="251" max="251" width="0.85546875" style="213" customWidth="1"/>
    <col min="252" max="252" width="1" style="213" customWidth="1"/>
    <col min="253" max="253" width="34" style="213" customWidth="1"/>
    <col min="254" max="254" width="7.7109375" style="213" customWidth="1"/>
    <col min="255" max="255" width="8.85546875" style="213" customWidth="1"/>
    <col min="256" max="256" width="8.140625" style="213" customWidth="1"/>
    <col min="257" max="257" width="9.42578125" style="213" customWidth="1"/>
    <col min="258" max="258" width="10.7109375" style="213" customWidth="1"/>
    <col min="259" max="259" width="0.42578125" style="213" customWidth="1"/>
    <col min="260" max="260" width="13.42578125" style="213" customWidth="1"/>
    <col min="261" max="261" width="2.140625" style="213" customWidth="1"/>
    <col min="262" max="262" width="13" style="213" customWidth="1"/>
    <col min="263" max="263" width="2.140625" style="213" customWidth="1"/>
    <col min="264" max="264" width="8.7109375" style="213" customWidth="1"/>
    <col min="265" max="265" width="2" style="213" customWidth="1"/>
    <col min="266" max="505" width="9.140625" style="213"/>
    <col min="506" max="506" width="3.28515625" style="213" customWidth="1"/>
    <col min="507" max="507" width="0.85546875" style="213" customWidth="1"/>
    <col min="508" max="508" width="1" style="213" customWidth="1"/>
    <col min="509" max="509" width="34" style="213" customWidth="1"/>
    <col min="510" max="510" width="7.7109375" style="213" customWidth="1"/>
    <col min="511" max="511" width="8.85546875" style="213" customWidth="1"/>
    <col min="512" max="512" width="8.140625" style="213" customWidth="1"/>
    <col min="513" max="513" width="9.42578125" style="213" customWidth="1"/>
    <col min="514" max="514" width="10.7109375" style="213" customWidth="1"/>
    <col min="515" max="515" width="0.42578125" style="213" customWidth="1"/>
    <col min="516" max="516" width="13.42578125" style="213" customWidth="1"/>
    <col min="517" max="517" width="2.140625" style="213" customWidth="1"/>
    <col min="518" max="518" width="13" style="213" customWidth="1"/>
    <col min="519" max="519" width="2.140625" style="213" customWidth="1"/>
    <col min="520" max="520" width="8.7109375" style="213" customWidth="1"/>
    <col min="521" max="521" width="2" style="213" customWidth="1"/>
    <col min="522" max="761" width="9.140625" style="213"/>
    <col min="762" max="762" width="3.28515625" style="213" customWidth="1"/>
    <col min="763" max="763" width="0.85546875" style="213" customWidth="1"/>
    <col min="764" max="764" width="1" style="213" customWidth="1"/>
    <col min="765" max="765" width="34" style="213" customWidth="1"/>
    <col min="766" max="766" width="7.7109375" style="213" customWidth="1"/>
    <col min="767" max="767" width="8.85546875" style="213" customWidth="1"/>
    <col min="768" max="768" width="8.140625" style="213" customWidth="1"/>
    <col min="769" max="769" width="9.42578125" style="213" customWidth="1"/>
    <col min="770" max="770" width="10.7109375" style="213" customWidth="1"/>
    <col min="771" max="771" width="0.42578125" style="213" customWidth="1"/>
    <col min="772" max="772" width="13.42578125" style="213" customWidth="1"/>
    <col min="773" max="773" width="2.140625" style="213" customWidth="1"/>
    <col min="774" max="774" width="13" style="213" customWidth="1"/>
    <col min="775" max="775" width="2.140625" style="213" customWidth="1"/>
    <col min="776" max="776" width="8.7109375" style="213" customWidth="1"/>
    <col min="777" max="777" width="2" style="213" customWidth="1"/>
    <col min="778" max="1017" width="9.140625" style="213"/>
    <col min="1018" max="1018" width="3.28515625" style="213" customWidth="1"/>
    <col min="1019" max="1019" width="0.85546875" style="213" customWidth="1"/>
    <col min="1020" max="1020" width="1" style="213" customWidth="1"/>
    <col min="1021" max="1021" width="34" style="213" customWidth="1"/>
    <col min="1022" max="1022" width="7.7109375" style="213" customWidth="1"/>
    <col min="1023" max="1023" width="8.85546875" style="213" customWidth="1"/>
    <col min="1024" max="1024" width="8.140625" style="213" customWidth="1"/>
    <col min="1025" max="1025" width="9.42578125" style="213" customWidth="1"/>
    <col min="1026" max="1026" width="10.7109375" style="213" customWidth="1"/>
    <col min="1027" max="1027" width="0.42578125" style="213" customWidth="1"/>
    <col min="1028" max="1028" width="13.42578125" style="213" customWidth="1"/>
    <col min="1029" max="1029" width="2.140625" style="213" customWidth="1"/>
    <col min="1030" max="1030" width="13" style="213" customWidth="1"/>
    <col min="1031" max="1031" width="2.140625" style="213" customWidth="1"/>
    <col min="1032" max="1032" width="8.7109375" style="213" customWidth="1"/>
    <col min="1033" max="1033" width="2" style="213" customWidth="1"/>
    <col min="1034" max="1273" width="9.140625" style="213"/>
    <col min="1274" max="1274" width="3.28515625" style="213" customWidth="1"/>
    <col min="1275" max="1275" width="0.85546875" style="213" customWidth="1"/>
    <col min="1276" max="1276" width="1" style="213" customWidth="1"/>
    <col min="1277" max="1277" width="34" style="213" customWidth="1"/>
    <col min="1278" max="1278" width="7.7109375" style="213" customWidth="1"/>
    <col min="1279" max="1279" width="8.85546875" style="213" customWidth="1"/>
    <col min="1280" max="1280" width="8.140625" style="213" customWidth="1"/>
    <col min="1281" max="1281" width="9.42578125" style="213" customWidth="1"/>
    <col min="1282" max="1282" width="10.7109375" style="213" customWidth="1"/>
    <col min="1283" max="1283" width="0.42578125" style="213" customWidth="1"/>
    <col min="1284" max="1284" width="13.42578125" style="213" customWidth="1"/>
    <col min="1285" max="1285" width="2.140625" style="213" customWidth="1"/>
    <col min="1286" max="1286" width="13" style="213" customWidth="1"/>
    <col min="1287" max="1287" width="2.140625" style="213" customWidth="1"/>
    <col min="1288" max="1288" width="8.7109375" style="213" customWidth="1"/>
    <col min="1289" max="1289" width="2" style="213" customWidth="1"/>
    <col min="1290" max="1529" width="9.140625" style="213"/>
    <col min="1530" max="1530" width="3.28515625" style="213" customWidth="1"/>
    <col min="1531" max="1531" width="0.85546875" style="213" customWidth="1"/>
    <col min="1532" max="1532" width="1" style="213" customWidth="1"/>
    <col min="1533" max="1533" width="34" style="213" customWidth="1"/>
    <col min="1534" max="1534" width="7.7109375" style="213" customWidth="1"/>
    <col min="1535" max="1535" width="8.85546875" style="213" customWidth="1"/>
    <col min="1536" max="1536" width="8.140625" style="213" customWidth="1"/>
    <col min="1537" max="1537" width="9.42578125" style="213" customWidth="1"/>
    <col min="1538" max="1538" width="10.7109375" style="213" customWidth="1"/>
    <col min="1539" max="1539" width="0.42578125" style="213" customWidth="1"/>
    <col min="1540" max="1540" width="13.42578125" style="213" customWidth="1"/>
    <col min="1541" max="1541" width="2.140625" style="213" customWidth="1"/>
    <col min="1542" max="1542" width="13" style="213" customWidth="1"/>
    <col min="1543" max="1543" width="2.140625" style="213" customWidth="1"/>
    <col min="1544" max="1544" width="8.7109375" style="213" customWidth="1"/>
    <col min="1545" max="1545" width="2" style="213" customWidth="1"/>
    <col min="1546" max="1785" width="9.140625" style="213"/>
    <col min="1786" max="1786" width="3.28515625" style="213" customWidth="1"/>
    <col min="1787" max="1787" width="0.85546875" style="213" customWidth="1"/>
    <col min="1788" max="1788" width="1" style="213" customWidth="1"/>
    <col min="1789" max="1789" width="34" style="213" customWidth="1"/>
    <col min="1790" max="1790" width="7.7109375" style="213" customWidth="1"/>
    <col min="1791" max="1791" width="8.85546875" style="213" customWidth="1"/>
    <col min="1792" max="1792" width="8.140625" style="213" customWidth="1"/>
    <col min="1793" max="1793" width="9.42578125" style="213" customWidth="1"/>
    <col min="1794" max="1794" width="10.7109375" style="213" customWidth="1"/>
    <col min="1795" max="1795" width="0.42578125" style="213" customWidth="1"/>
    <col min="1796" max="1796" width="13.42578125" style="213" customWidth="1"/>
    <col min="1797" max="1797" width="2.140625" style="213" customWidth="1"/>
    <col min="1798" max="1798" width="13" style="213" customWidth="1"/>
    <col min="1799" max="1799" width="2.140625" style="213" customWidth="1"/>
    <col min="1800" max="1800" width="8.7109375" style="213" customWidth="1"/>
    <col min="1801" max="1801" width="2" style="213" customWidth="1"/>
    <col min="1802" max="2041" width="9.140625" style="213"/>
    <col min="2042" max="2042" width="3.28515625" style="213" customWidth="1"/>
    <col min="2043" max="2043" width="0.85546875" style="213" customWidth="1"/>
    <col min="2044" max="2044" width="1" style="213" customWidth="1"/>
    <col min="2045" max="2045" width="34" style="213" customWidth="1"/>
    <col min="2046" max="2046" width="7.7109375" style="213" customWidth="1"/>
    <col min="2047" max="2047" width="8.85546875" style="213" customWidth="1"/>
    <col min="2048" max="2048" width="8.140625" style="213" customWidth="1"/>
    <col min="2049" max="2049" width="9.42578125" style="213" customWidth="1"/>
    <col min="2050" max="2050" width="10.7109375" style="213" customWidth="1"/>
    <col min="2051" max="2051" width="0.42578125" style="213" customWidth="1"/>
    <col min="2052" max="2052" width="13.42578125" style="213" customWidth="1"/>
    <col min="2053" max="2053" width="2.140625" style="213" customWidth="1"/>
    <col min="2054" max="2054" width="13" style="213" customWidth="1"/>
    <col min="2055" max="2055" width="2.140625" style="213" customWidth="1"/>
    <col min="2056" max="2056" width="8.7109375" style="213" customWidth="1"/>
    <col min="2057" max="2057" width="2" style="213" customWidth="1"/>
    <col min="2058" max="2297" width="9.140625" style="213"/>
    <col min="2298" max="2298" width="3.28515625" style="213" customWidth="1"/>
    <col min="2299" max="2299" width="0.85546875" style="213" customWidth="1"/>
    <col min="2300" max="2300" width="1" style="213" customWidth="1"/>
    <col min="2301" max="2301" width="34" style="213" customWidth="1"/>
    <col min="2302" max="2302" width="7.7109375" style="213" customWidth="1"/>
    <col min="2303" max="2303" width="8.85546875" style="213" customWidth="1"/>
    <col min="2304" max="2304" width="8.140625" style="213" customWidth="1"/>
    <col min="2305" max="2305" width="9.42578125" style="213" customWidth="1"/>
    <col min="2306" max="2306" width="10.7109375" style="213" customWidth="1"/>
    <col min="2307" max="2307" width="0.42578125" style="213" customWidth="1"/>
    <col min="2308" max="2308" width="13.42578125" style="213" customWidth="1"/>
    <col min="2309" max="2309" width="2.140625" style="213" customWidth="1"/>
    <col min="2310" max="2310" width="13" style="213" customWidth="1"/>
    <col min="2311" max="2311" width="2.140625" style="213" customWidth="1"/>
    <col min="2312" max="2312" width="8.7109375" style="213" customWidth="1"/>
    <col min="2313" max="2313" width="2" style="213" customWidth="1"/>
    <col min="2314" max="2553" width="9.140625" style="213"/>
    <col min="2554" max="2554" width="3.28515625" style="213" customWidth="1"/>
    <col min="2555" max="2555" width="0.85546875" style="213" customWidth="1"/>
    <col min="2556" max="2556" width="1" style="213" customWidth="1"/>
    <col min="2557" max="2557" width="34" style="213" customWidth="1"/>
    <col min="2558" max="2558" width="7.7109375" style="213" customWidth="1"/>
    <col min="2559" max="2559" width="8.85546875" style="213" customWidth="1"/>
    <col min="2560" max="2560" width="8.140625" style="213" customWidth="1"/>
    <col min="2561" max="2561" width="9.42578125" style="213" customWidth="1"/>
    <col min="2562" max="2562" width="10.7109375" style="213" customWidth="1"/>
    <col min="2563" max="2563" width="0.42578125" style="213" customWidth="1"/>
    <col min="2564" max="2564" width="13.42578125" style="213" customWidth="1"/>
    <col min="2565" max="2565" width="2.140625" style="213" customWidth="1"/>
    <col min="2566" max="2566" width="13" style="213" customWidth="1"/>
    <col min="2567" max="2567" width="2.140625" style="213" customWidth="1"/>
    <col min="2568" max="2568" width="8.7109375" style="213" customWidth="1"/>
    <col min="2569" max="2569" width="2" style="213" customWidth="1"/>
    <col min="2570" max="2809" width="9.140625" style="213"/>
    <col min="2810" max="2810" width="3.28515625" style="213" customWidth="1"/>
    <col min="2811" max="2811" width="0.85546875" style="213" customWidth="1"/>
    <col min="2812" max="2812" width="1" style="213" customWidth="1"/>
    <col min="2813" max="2813" width="34" style="213" customWidth="1"/>
    <col min="2814" max="2814" width="7.7109375" style="213" customWidth="1"/>
    <col min="2815" max="2815" width="8.85546875" style="213" customWidth="1"/>
    <col min="2816" max="2816" width="8.140625" style="213" customWidth="1"/>
    <col min="2817" max="2817" width="9.42578125" style="213" customWidth="1"/>
    <col min="2818" max="2818" width="10.7109375" style="213" customWidth="1"/>
    <col min="2819" max="2819" width="0.42578125" style="213" customWidth="1"/>
    <col min="2820" max="2820" width="13.42578125" style="213" customWidth="1"/>
    <col min="2821" max="2821" width="2.140625" style="213" customWidth="1"/>
    <col min="2822" max="2822" width="13" style="213" customWidth="1"/>
    <col min="2823" max="2823" width="2.140625" style="213" customWidth="1"/>
    <col min="2824" max="2824" width="8.7109375" style="213" customWidth="1"/>
    <col min="2825" max="2825" width="2" style="213" customWidth="1"/>
    <col min="2826" max="3065" width="9.140625" style="213"/>
    <col min="3066" max="3066" width="3.28515625" style="213" customWidth="1"/>
    <col min="3067" max="3067" width="0.85546875" style="213" customWidth="1"/>
    <col min="3068" max="3068" width="1" style="213" customWidth="1"/>
    <col min="3069" max="3069" width="34" style="213" customWidth="1"/>
    <col min="3070" max="3070" width="7.7109375" style="213" customWidth="1"/>
    <col min="3071" max="3071" width="8.85546875" style="213" customWidth="1"/>
    <col min="3072" max="3072" width="8.140625" style="213" customWidth="1"/>
    <col min="3073" max="3073" width="9.42578125" style="213" customWidth="1"/>
    <col min="3074" max="3074" width="10.7109375" style="213" customWidth="1"/>
    <col min="3075" max="3075" width="0.42578125" style="213" customWidth="1"/>
    <col min="3076" max="3076" width="13.42578125" style="213" customWidth="1"/>
    <col min="3077" max="3077" width="2.140625" style="213" customWidth="1"/>
    <col min="3078" max="3078" width="13" style="213" customWidth="1"/>
    <col min="3079" max="3079" width="2.140625" style="213" customWidth="1"/>
    <col min="3080" max="3080" width="8.7109375" style="213" customWidth="1"/>
    <col min="3081" max="3081" width="2" style="213" customWidth="1"/>
    <col min="3082" max="3321" width="9.140625" style="213"/>
    <col min="3322" max="3322" width="3.28515625" style="213" customWidth="1"/>
    <col min="3323" max="3323" width="0.85546875" style="213" customWidth="1"/>
    <col min="3324" max="3324" width="1" style="213" customWidth="1"/>
    <col min="3325" max="3325" width="34" style="213" customWidth="1"/>
    <col min="3326" max="3326" width="7.7109375" style="213" customWidth="1"/>
    <col min="3327" max="3327" width="8.85546875" style="213" customWidth="1"/>
    <col min="3328" max="3328" width="8.140625" style="213" customWidth="1"/>
    <col min="3329" max="3329" width="9.42578125" style="213" customWidth="1"/>
    <col min="3330" max="3330" width="10.7109375" style="213" customWidth="1"/>
    <col min="3331" max="3331" width="0.42578125" style="213" customWidth="1"/>
    <col min="3332" max="3332" width="13.42578125" style="213" customWidth="1"/>
    <col min="3333" max="3333" width="2.140625" style="213" customWidth="1"/>
    <col min="3334" max="3334" width="13" style="213" customWidth="1"/>
    <col min="3335" max="3335" width="2.140625" style="213" customWidth="1"/>
    <col min="3336" max="3336" width="8.7109375" style="213" customWidth="1"/>
    <col min="3337" max="3337" width="2" style="213" customWidth="1"/>
    <col min="3338" max="3577" width="9.140625" style="213"/>
    <col min="3578" max="3578" width="3.28515625" style="213" customWidth="1"/>
    <col min="3579" max="3579" width="0.85546875" style="213" customWidth="1"/>
    <col min="3580" max="3580" width="1" style="213" customWidth="1"/>
    <col min="3581" max="3581" width="34" style="213" customWidth="1"/>
    <col min="3582" max="3582" width="7.7109375" style="213" customWidth="1"/>
    <col min="3583" max="3583" width="8.85546875" style="213" customWidth="1"/>
    <col min="3584" max="3584" width="8.140625" style="213" customWidth="1"/>
    <col min="3585" max="3585" width="9.42578125" style="213" customWidth="1"/>
    <col min="3586" max="3586" width="10.7109375" style="213" customWidth="1"/>
    <col min="3587" max="3587" width="0.42578125" style="213" customWidth="1"/>
    <col min="3588" max="3588" width="13.42578125" style="213" customWidth="1"/>
    <col min="3589" max="3589" width="2.140625" style="213" customWidth="1"/>
    <col min="3590" max="3590" width="13" style="213" customWidth="1"/>
    <col min="3591" max="3591" width="2.140625" style="213" customWidth="1"/>
    <col min="3592" max="3592" width="8.7109375" style="213" customWidth="1"/>
    <col min="3593" max="3593" width="2" style="213" customWidth="1"/>
    <col min="3594" max="3833" width="9.140625" style="213"/>
    <col min="3834" max="3834" width="3.28515625" style="213" customWidth="1"/>
    <col min="3835" max="3835" width="0.85546875" style="213" customWidth="1"/>
    <col min="3836" max="3836" width="1" style="213" customWidth="1"/>
    <col min="3837" max="3837" width="34" style="213" customWidth="1"/>
    <col min="3838" max="3838" width="7.7109375" style="213" customWidth="1"/>
    <col min="3839" max="3839" width="8.85546875" style="213" customWidth="1"/>
    <col min="3840" max="3840" width="8.140625" style="213" customWidth="1"/>
    <col min="3841" max="3841" width="9.42578125" style="213" customWidth="1"/>
    <col min="3842" max="3842" width="10.7109375" style="213" customWidth="1"/>
    <col min="3843" max="3843" width="0.42578125" style="213" customWidth="1"/>
    <col min="3844" max="3844" width="13.42578125" style="213" customWidth="1"/>
    <col min="3845" max="3845" width="2.140625" style="213" customWidth="1"/>
    <col min="3846" max="3846" width="13" style="213" customWidth="1"/>
    <col min="3847" max="3847" width="2.140625" style="213" customWidth="1"/>
    <col min="3848" max="3848" width="8.7109375" style="213" customWidth="1"/>
    <col min="3849" max="3849" width="2" style="213" customWidth="1"/>
    <col min="3850" max="4089" width="9.140625" style="213"/>
    <col min="4090" max="4090" width="3.28515625" style="213" customWidth="1"/>
    <col min="4091" max="4091" width="0.85546875" style="213" customWidth="1"/>
    <col min="4092" max="4092" width="1" style="213" customWidth="1"/>
    <col min="4093" max="4093" width="34" style="213" customWidth="1"/>
    <col min="4094" max="4094" width="7.7109375" style="213" customWidth="1"/>
    <col min="4095" max="4095" width="8.85546875" style="213" customWidth="1"/>
    <col min="4096" max="4096" width="8.140625" style="213" customWidth="1"/>
    <col min="4097" max="4097" width="9.42578125" style="213" customWidth="1"/>
    <col min="4098" max="4098" width="10.7109375" style="213" customWidth="1"/>
    <col min="4099" max="4099" width="0.42578125" style="213" customWidth="1"/>
    <col min="4100" max="4100" width="13.42578125" style="213" customWidth="1"/>
    <col min="4101" max="4101" width="2.140625" style="213" customWidth="1"/>
    <col min="4102" max="4102" width="13" style="213" customWidth="1"/>
    <col min="4103" max="4103" width="2.140625" style="213" customWidth="1"/>
    <col min="4104" max="4104" width="8.7109375" style="213" customWidth="1"/>
    <col min="4105" max="4105" width="2" style="213" customWidth="1"/>
    <col min="4106" max="4345" width="9.140625" style="213"/>
    <col min="4346" max="4346" width="3.28515625" style="213" customWidth="1"/>
    <col min="4347" max="4347" width="0.85546875" style="213" customWidth="1"/>
    <col min="4348" max="4348" width="1" style="213" customWidth="1"/>
    <col min="4349" max="4349" width="34" style="213" customWidth="1"/>
    <col min="4350" max="4350" width="7.7109375" style="213" customWidth="1"/>
    <col min="4351" max="4351" width="8.85546875" style="213" customWidth="1"/>
    <col min="4352" max="4352" width="8.140625" style="213" customWidth="1"/>
    <col min="4353" max="4353" width="9.42578125" style="213" customWidth="1"/>
    <col min="4354" max="4354" width="10.7109375" style="213" customWidth="1"/>
    <col min="4355" max="4355" width="0.42578125" style="213" customWidth="1"/>
    <col min="4356" max="4356" width="13.42578125" style="213" customWidth="1"/>
    <col min="4357" max="4357" width="2.140625" style="213" customWidth="1"/>
    <col min="4358" max="4358" width="13" style="213" customWidth="1"/>
    <col min="4359" max="4359" width="2.140625" style="213" customWidth="1"/>
    <col min="4360" max="4360" width="8.7109375" style="213" customWidth="1"/>
    <col min="4361" max="4361" width="2" style="213" customWidth="1"/>
    <col min="4362" max="4601" width="9.140625" style="213"/>
    <col min="4602" max="4602" width="3.28515625" style="213" customWidth="1"/>
    <col min="4603" max="4603" width="0.85546875" style="213" customWidth="1"/>
    <col min="4604" max="4604" width="1" style="213" customWidth="1"/>
    <col min="4605" max="4605" width="34" style="213" customWidth="1"/>
    <col min="4606" max="4606" width="7.7109375" style="213" customWidth="1"/>
    <col min="4607" max="4607" width="8.85546875" style="213" customWidth="1"/>
    <col min="4608" max="4608" width="8.140625" style="213" customWidth="1"/>
    <col min="4609" max="4609" width="9.42578125" style="213" customWidth="1"/>
    <col min="4610" max="4610" width="10.7109375" style="213" customWidth="1"/>
    <col min="4611" max="4611" width="0.42578125" style="213" customWidth="1"/>
    <col min="4612" max="4612" width="13.42578125" style="213" customWidth="1"/>
    <col min="4613" max="4613" width="2.140625" style="213" customWidth="1"/>
    <col min="4614" max="4614" width="13" style="213" customWidth="1"/>
    <col min="4615" max="4615" width="2.140625" style="213" customWidth="1"/>
    <col min="4616" max="4616" width="8.7109375" style="213" customWidth="1"/>
    <col min="4617" max="4617" width="2" style="213" customWidth="1"/>
    <col min="4618" max="4857" width="9.140625" style="213"/>
    <col min="4858" max="4858" width="3.28515625" style="213" customWidth="1"/>
    <col min="4859" max="4859" width="0.85546875" style="213" customWidth="1"/>
    <col min="4860" max="4860" width="1" style="213" customWidth="1"/>
    <col min="4861" max="4861" width="34" style="213" customWidth="1"/>
    <col min="4862" max="4862" width="7.7109375" style="213" customWidth="1"/>
    <col min="4863" max="4863" width="8.85546875" style="213" customWidth="1"/>
    <col min="4864" max="4864" width="8.140625" style="213" customWidth="1"/>
    <col min="4865" max="4865" width="9.42578125" style="213" customWidth="1"/>
    <col min="4866" max="4866" width="10.7109375" style="213" customWidth="1"/>
    <col min="4867" max="4867" width="0.42578125" style="213" customWidth="1"/>
    <col min="4868" max="4868" width="13.42578125" style="213" customWidth="1"/>
    <col min="4869" max="4869" width="2.140625" style="213" customWidth="1"/>
    <col min="4870" max="4870" width="13" style="213" customWidth="1"/>
    <col min="4871" max="4871" width="2.140625" style="213" customWidth="1"/>
    <col min="4872" max="4872" width="8.7109375" style="213" customWidth="1"/>
    <col min="4873" max="4873" width="2" style="213" customWidth="1"/>
    <col min="4874" max="5113" width="9.140625" style="213"/>
    <col min="5114" max="5114" width="3.28515625" style="213" customWidth="1"/>
    <col min="5115" max="5115" width="0.85546875" style="213" customWidth="1"/>
    <col min="5116" max="5116" width="1" style="213" customWidth="1"/>
    <col min="5117" max="5117" width="34" style="213" customWidth="1"/>
    <col min="5118" max="5118" width="7.7109375" style="213" customWidth="1"/>
    <col min="5119" max="5119" width="8.85546875" style="213" customWidth="1"/>
    <col min="5120" max="5120" width="8.140625" style="213" customWidth="1"/>
    <col min="5121" max="5121" width="9.42578125" style="213" customWidth="1"/>
    <col min="5122" max="5122" width="10.7109375" style="213" customWidth="1"/>
    <col min="5123" max="5123" width="0.42578125" style="213" customWidth="1"/>
    <col min="5124" max="5124" width="13.42578125" style="213" customWidth="1"/>
    <col min="5125" max="5125" width="2.140625" style="213" customWidth="1"/>
    <col min="5126" max="5126" width="13" style="213" customWidth="1"/>
    <col min="5127" max="5127" width="2.140625" style="213" customWidth="1"/>
    <col min="5128" max="5128" width="8.7109375" style="213" customWidth="1"/>
    <col min="5129" max="5129" width="2" style="213" customWidth="1"/>
    <col min="5130" max="5369" width="9.140625" style="213"/>
    <col min="5370" max="5370" width="3.28515625" style="213" customWidth="1"/>
    <col min="5371" max="5371" width="0.85546875" style="213" customWidth="1"/>
    <col min="5372" max="5372" width="1" style="213" customWidth="1"/>
    <col min="5373" max="5373" width="34" style="213" customWidth="1"/>
    <col min="5374" max="5374" width="7.7109375" style="213" customWidth="1"/>
    <col min="5375" max="5375" width="8.85546875" style="213" customWidth="1"/>
    <col min="5376" max="5376" width="8.140625" style="213" customWidth="1"/>
    <col min="5377" max="5377" width="9.42578125" style="213" customWidth="1"/>
    <col min="5378" max="5378" width="10.7109375" style="213" customWidth="1"/>
    <col min="5379" max="5379" width="0.42578125" style="213" customWidth="1"/>
    <col min="5380" max="5380" width="13.42578125" style="213" customWidth="1"/>
    <col min="5381" max="5381" width="2.140625" style="213" customWidth="1"/>
    <col min="5382" max="5382" width="13" style="213" customWidth="1"/>
    <col min="5383" max="5383" width="2.140625" style="213" customWidth="1"/>
    <col min="5384" max="5384" width="8.7109375" style="213" customWidth="1"/>
    <col min="5385" max="5385" width="2" style="213" customWidth="1"/>
    <col min="5386" max="5625" width="9.140625" style="213"/>
    <col min="5626" max="5626" width="3.28515625" style="213" customWidth="1"/>
    <col min="5627" max="5627" width="0.85546875" style="213" customWidth="1"/>
    <col min="5628" max="5628" width="1" style="213" customWidth="1"/>
    <col min="5629" max="5629" width="34" style="213" customWidth="1"/>
    <col min="5630" max="5630" width="7.7109375" style="213" customWidth="1"/>
    <col min="5631" max="5631" width="8.85546875" style="213" customWidth="1"/>
    <col min="5632" max="5632" width="8.140625" style="213" customWidth="1"/>
    <col min="5633" max="5633" width="9.42578125" style="213" customWidth="1"/>
    <col min="5634" max="5634" width="10.7109375" style="213" customWidth="1"/>
    <col min="5635" max="5635" width="0.42578125" style="213" customWidth="1"/>
    <col min="5636" max="5636" width="13.42578125" style="213" customWidth="1"/>
    <col min="5637" max="5637" width="2.140625" style="213" customWidth="1"/>
    <col min="5638" max="5638" width="13" style="213" customWidth="1"/>
    <col min="5639" max="5639" width="2.140625" style="213" customWidth="1"/>
    <col min="5640" max="5640" width="8.7109375" style="213" customWidth="1"/>
    <col min="5641" max="5641" width="2" style="213" customWidth="1"/>
    <col min="5642" max="5881" width="9.140625" style="213"/>
    <col min="5882" max="5882" width="3.28515625" style="213" customWidth="1"/>
    <col min="5883" max="5883" width="0.85546875" style="213" customWidth="1"/>
    <col min="5884" max="5884" width="1" style="213" customWidth="1"/>
    <col min="5885" max="5885" width="34" style="213" customWidth="1"/>
    <col min="5886" max="5886" width="7.7109375" style="213" customWidth="1"/>
    <col min="5887" max="5887" width="8.85546875" style="213" customWidth="1"/>
    <col min="5888" max="5888" width="8.140625" style="213" customWidth="1"/>
    <col min="5889" max="5889" width="9.42578125" style="213" customWidth="1"/>
    <col min="5890" max="5890" width="10.7109375" style="213" customWidth="1"/>
    <col min="5891" max="5891" width="0.42578125" style="213" customWidth="1"/>
    <col min="5892" max="5892" width="13.42578125" style="213" customWidth="1"/>
    <col min="5893" max="5893" width="2.140625" style="213" customWidth="1"/>
    <col min="5894" max="5894" width="13" style="213" customWidth="1"/>
    <col min="5895" max="5895" width="2.140625" style="213" customWidth="1"/>
    <col min="5896" max="5896" width="8.7109375" style="213" customWidth="1"/>
    <col min="5897" max="5897" width="2" style="213" customWidth="1"/>
    <col min="5898" max="6137" width="9.140625" style="213"/>
    <col min="6138" max="6138" width="3.28515625" style="213" customWidth="1"/>
    <col min="6139" max="6139" width="0.85546875" style="213" customWidth="1"/>
    <col min="6140" max="6140" width="1" style="213" customWidth="1"/>
    <col min="6141" max="6141" width="34" style="213" customWidth="1"/>
    <col min="6142" max="6142" width="7.7109375" style="213" customWidth="1"/>
    <col min="6143" max="6143" width="8.85546875" style="213" customWidth="1"/>
    <col min="6144" max="6144" width="8.140625" style="213" customWidth="1"/>
    <col min="6145" max="6145" width="9.42578125" style="213" customWidth="1"/>
    <col min="6146" max="6146" width="10.7109375" style="213" customWidth="1"/>
    <col min="6147" max="6147" width="0.42578125" style="213" customWidth="1"/>
    <col min="6148" max="6148" width="13.42578125" style="213" customWidth="1"/>
    <col min="6149" max="6149" width="2.140625" style="213" customWidth="1"/>
    <col min="6150" max="6150" width="13" style="213" customWidth="1"/>
    <col min="6151" max="6151" width="2.140625" style="213" customWidth="1"/>
    <col min="6152" max="6152" width="8.7109375" style="213" customWidth="1"/>
    <col min="6153" max="6153" width="2" style="213" customWidth="1"/>
    <col min="6154" max="6393" width="9.140625" style="213"/>
    <col min="6394" max="6394" width="3.28515625" style="213" customWidth="1"/>
    <col min="6395" max="6395" width="0.85546875" style="213" customWidth="1"/>
    <col min="6396" max="6396" width="1" style="213" customWidth="1"/>
    <col min="6397" max="6397" width="34" style="213" customWidth="1"/>
    <col min="6398" max="6398" width="7.7109375" style="213" customWidth="1"/>
    <col min="6399" max="6399" width="8.85546875" style="213" customWidth="1"/>
    <col min="6400" max="6400" width="8.140625" style="213" customWidth="1"/>
    <col min="6401" max="6401" width="9.42578125" style="213" customWidth="1"/>
    <col min="6402" max="6402" width="10.7109375" style="213" customWidth="1"/>
    <col min="6403" max="6403" width="0.42578125" style="213" customWidth="1"/>
    <col min="6404" max="6404" width="13.42578125" style="213" customWidth="1"/>
    <col min="6405" max="6405" width="2.140625" style="213" customWidth="1"/>
    <col min="6406" max="6406" width="13" style="213" customWidth="1"/>
    <col min="6407" max="6407" width="2.140625" style="213" customWidth="1"/>
    <col min="6408" max="6408" width="8.7109375" style="213" customWidth="1"/>
    <col min="6409" max="6409" width="2" style="213" customWidth="1"/>
    <col min="6410" max="6649" width="9.140625" style="213"/>
    <col min="6650" max="6650" width="3.28515625" style="213" customWidth="1"/>
    <col min="6651" max="6651" width="0.85546875" style="213" customWidth="1"/>
    <col min="6652" max="6652" width="1" style="213" customWidth="1"/>
    <col min="6653" max="6653" width="34" style="213" customWidth="1"/>
    <col min="6654" max="6654" width="7.7109375" style="213" customWidth="1"/>
    <col min="6655" max="6655" width="8.85546875" style="213" customWidth="1"/>
    <col min="6656" max="6656" width="8.140625" style="213" customWidth="1"/>
    <col min="6657" max="6657" width="9.42578125" style="213" customWidth="1"/>
    <col min="6658" max="6658" width="10.7109375" style="213" customWidth="1"/>
    <col min="6659" max="6659" width="0.42578125" style="213" customWidth="1"/>
    <col min="6660" max="6660" width="13.42578125" style="213" customWidth="1"/>
    <col min="6661" max="6661" width="2.140625" style="213" customWidth="1"/>
    <col min="6662" max="6662" width="13" style="213" customWidth="1"/>
    <col min="6663" max="6663" width="2.140625" style="213" customWidth="1"/>
    <col min="6664" max="6664" width="8.7109375" style="213" customWidth="1"/>
    <col min="6665" max="6665" width="2" style="213" customWidth="1"/>
    <col min="6666" max="6905" width="9.140625" style="213"/>
    <col min="6906" max="6906" width="3.28515625" style="213" customWidth="1"/>
    <col min="6907" max="6907" width="0.85546875" style="213" customWidth="1"/>
    <col min="6908" max="6908" width="1" style="213" customWidth="1"/>
    <col min="6909" max="6909" width="34" style="213" customWidth="1"/>
    <col min="6910" max="6910" width="7.7109375" style="213" customWidth="1"/>
    <col min="6911" max="6911" width="8.85546875" style="213" customWidth="1"/>
    <col min="6912" max="6912" width="8.140625" style="213" customWidth="1"/>
    <col min="6913" max="6913" width="9.42578125" style="213" customWidth="1"/>
    <col min="6914" max="6914" width="10.7109375" style="213" customWidth="1"/>
    <col min="6915" max="6915" width="0.42578125" style="213" customWidth="1"/>
    <col min="6916" max="6916" width="13.42578125" style="213" customWidth="1"/>
    <col min="6917" max="6917" width="2.140625" style="213" customWidth="1"/>
    <col min="6918" max="6918" width="13" style="213" customWidth="1"/>
    <col min="6919" max="6919" width="2.140625" style="213" customWidth="1"/>
    <col min="6920" max="6920" width="8.7109375" style="213" customWidth="1"/>
    <col min="6921" max="6921" width="2" style="213" customWidth="1"/>
    <col min="6922" max="7161" width="9.140625" style="213"/>
    <col min="7162" max="7162" width="3.28515625" style="213" customWidth="1"/>
    <col min="7163" max="7163" width="0.85546875" style="213" customWidth="1"/>
    <col min="7164" max="7164" width="1" style="213" customWidth="1"/>
    <col min="7165" max="7165" width="34" style="213" customWidth="1"/>
    <col min="7166" max="7166" width="7.7109375" style="213" customWidth="1"/>
    <col min="7167" max="7167" width="8.85546875" style="213" customWidth="1"/>
    <col min="7168" max="7168" width="8.140625" style="213" customWidth="1"/>
    <col min="7169" max="7169" width="9.42578125" style="213" customWidth="1"/>
    <col min="7170" max="7170" width="10.7109375" style="213" customWidth="1"/>
    <col min="7171" max="7171" width="0.42578125" style="213" customWidth="1"/>
    <col min="7172" max="7172" width="13.42578125" style="213" customWidth="1"/>
    <col min="7173" max="7173" width="2.140625" style="213" customWidth="1"/>
    <col min="7174" max="7174" width="13" style="213" customWidth="1"/>
    <col min="7175" max="7175" width="2.140625" style="213" customWidth="1"/>
    <col min="7176" max="7176" width="8.7109375" style="213" customWidth="1"/>
    <col min="7177" max="7177" width="2" style="213" customWidth="1"/>
    <col min="7178" max="7417" width="9.140625" style="213"/>
    <col min="7418" max="7418" width="3.28515625" style="213" customWidth="1"/>
    <col min="7419" max="7419" width="0.85546875" style="213" customWidth="1"/>
    <col min="7420" max="7420" width="1" style="213" customWidth="1"/>
    <col min="7421" max="7421" width="34" style="213" customWidth="1"/>
    <col min="7422" max="7422" width="7.7109375" style="213" customWidth="1"/>
    <col min="7423" max="7423" width="8.85546875" style="213" customWidth="1"/>
    <col min="7424" max="7424" width="8.140625" style="213" customWidth="1"/>
    <col min="7425" max="7425" width="9.42578125" style="213" customWidth="1"/>
    <col min="7426" max="7426" width="10.7109375" style="213" customWidth="1"/>
    <col min="7427" max="7427" width="0.42578125" style="213" customWidth="1"/>
    <col min="7428" max="7428" width="13.42578125" style="213" customWidth="1"/>
    <col min="7429" max="7429" width="2.140625" style="213" customWidth="1"/>
    <col min="7430" max="7430" width="13" style="213" customWidth="1"/>
    <col min="7431" max="7431" width="2.140625" style="213" customWidth="1"/>
    <col min="7432" max="7432" width="8.7109375" style="213" customWidth="1"/>
    <col min="7433" max="7433" width="2" style="213" customWidth="1"/>
    <col min="7434" max="7673" width="9.140625" style="213"/>
    <col min="7674" max="7674" width="3.28515625" style="213" customWidth="1"/>
    <col min="7675" max="7675" width="0.85546875" style="213" customWidth="1"/>
    <col min="7676" max="7676" width="1" style="213" customWidth="1"/>
    <col min="7677" max="7677" width="34" style="213" customWidth="1"/>
    <col min="7678" max="7678" width="7.7109375" style="213" customWidth="1"/>
    <col min="7679" max="7679" width="8.85546875" style="213" customWidth="1"/>
    <col min="7680" max="7680" width="8.140625" style="213" customWidth="1"/>
    <col min="7681" max="7681" width="9.42578125" style="213" customWidth="1"/>
    <col min="7682" max="7682" width="10.7109375" style="213" customWidth="1"/>
    <col min="7683" max="7683" width="0.42578125" style="213" customWidth="1"/>
    <col min="7684" max="7684" width="13.42578125" style="213" customWidth="1"/>
    <col min="7685" max="7685" width="2.140625" style="213" customWidth="1"/>
    <col min="7686" max="7686" width="13" style="213" customWidth="1"/>
    <col min="7687" max="7687" width="2.140625" style="213" customWidth="1"/>
    <col min="7688" max="7688" width="8.7109375" style="213" customWidth="1"/>
    <col min="7689" max="7689" width="2" style="213" customWidth="1"/>
    <col min="7690" max="7929" width="9.140625" style="213"/>
    <col min="7930" max="7930" width="3.28515625" style="213" customWidth="1"/>
    <col min="7931" max="7931" width="0.85546875" style="213" customWidth="1"/>
    <col min="7932" max="7932" width="1" style="213" customWidth="1"/>
    <col min="7933" max="7933" width="34" style="213" customWidth="1"/>
    <col min="7934" max="7934" width="7.7109375" style="213" customWidth="1"/>
    <col min="7935" max="7935" width="8.85546875" style="213" customWidth="1"/>
    <col min="7936" max="7936" width="8.140625" style="213" customWidth="1"/>
    <col min="7937" max="7937" width="9.42578125" style="213" customWidth="1"/>
    <col min="7938" max="7938" width="10.7109375" style="213" customWidth="1"/>
    <col min="7939" max="7939" width="0.42578125" style="213" customWidth="1"/>
    <col min="7940" max="7940" width="13.42578125" style="213" customWidth="1"/>
    <col min="7941" max="7941" width="2.140625" style="213" customWidth="1"/>
    <col min="7942" max="7942" width="13" style="213" customWidth="1"/>
    <col min="7943" max="7943" width="2.140625" style="213" customWidth="1"/>
    <col min="7944" max="7944" width="8.7109375" style="213" customWidth="1"/>
    <col min="7945" max="7945" width="2" style="213" customWidth="1"/>
    <col min="7946" max="8185" width="9.140625" style="213"/>
    <col min="8186" max="8186" width="3.28515625" style="213" customWidth="1"/>
    <col min="8187" max="8187" width="0.85546875" style="213" customWidth="1"/>
    <col min="8188" max="8188" width="1" style="213" customWidth="1"/>
    <col min="8189" max="8189" width="34" style="213" customWidth="1"/>
    <col min="8190" max="8190" width="7.7109375" style="213" customWidth="1"/>
    <col min="8191" max="8191" width="8.85546875" style="213" customWidth="1"/>
    <col min="8192" max="8192" width="8.140625" style="213" customWidth="1"/>
    <col min="8193" max="8193" width="9.42578125" style="213" customWidth="1"/>
    <col min="8194" max="8194" width="10.7109375" style="213" customWidth="1"/>
    <col min="8195" max="8195" width="0.42578125" style="213" customWidth="1"/>
    <col min="8196" max="8196" width="13.42578125" style="213" customWidth="1"/>
    <col min="8197" max="8197" width="2.140625" style="213" customWidth="1"/>
    <col min="8198" max="8198" width="13" style="213" customWidth="1"/>
    <col min="8199" max="8199" width="2.140625" style="213" customWidth="1"/>
    <col min="8200" max="8200" width="8.7109375" style="213" customWidth="1"/>
    <col min="8201" max="8201" width="2" style="213" customWidth="1"/>
    <col min="8202" max="8441" width="9.140625" style="213"/>
    <col min="8442" max="8442" width="3.28515625" style="213" customWidth="1"/>
    <col min="8443" max="8443" width="0.85546875" style="213" customWidth="1"/>
    <col min="8444" max="8444" width="1" style="213" customWidth="1"/>
    <col min="8445" max="8445" width="34" style="213" customWidth="1"/>
    <col min="8446" max="8446" width="7.7109375" style="213" customWidth="1"/>
    <col min="8447" max="8447" width="8.85546875" style="213" customWidth="1"/>
    <col min="8448" max="8448" width="8.140625" style="213" customWidth="1"/>
    <col min="8449" max="8449" width="9.42578125" style="213" customWidth="1"/>
    <col min="8450" max="8450" width="10.7109375" style="213" customWidth="1"/>
    <col min="8451" max="8451" width="0.42578125" style="213" customWidth="1"/>
    <col min="8452" max="8452" width="13.42578125" style="213" customWidth="1"/>
    <col min="8453" max="8453" width="2.140625" style="213" customWidth="1"/>
    <col min="8454" max="8454" width="13" style="213" customWidth="1"/>
    <col min="8455" max="8455" width="2.140625" style="213" customWidth="1"/>
    <col min="8456" max="8456" width="8.7109375" style="213" customWidth="1"/>
    <col min="8457" max="8457" width="2" style="213" customWidth="1"/>
    <col min="8458" max="8697" width="9.140625" style="213"/>
    <col min="8698" max="8698" width="3.28515625" style="213" customWidth="1"/>
    <col min="8699" max="8699" width="0.85546875" style="213" customWidth="1"/>
    <col min="8700" max="8700" width="1" style="213" customWidth="1"/>
    <col min="8701" max="8701" width="34" style="213" customWidth="1"/>
    <col min="8702" max="8702" width="7.7109375" style="213" customWidth="1"/>
    <col min="8703" max="8703" width="8.85546875" style="213" customWidth="1"/>
    <col min="8704" max="8704" width="8.140625" style="213" customWidth="1"/>
    <col min="8705" max="8705" width="9.42578125" style="213" customWidth="1"/>
    <col min="8706" max="8706" width="10.7109375" style="213" customWidth="1"/>
    <col min="8707" max="8707" width="0.42578125" style="213" customWidth="1"/>
    <col min="8708" max="8708" width="13.42578125" style="213" customWidth="1"/>
    <col min="8709" max="8709" width="2.140625" style="213" customWidth="1"/>
    <col min="8710" max="8710" width="13" style="213" customWidth="1"/>
    <col min="8711" max="8711" width="2.140625" style="213" customWidth="1"/>
    <col min="8712" max="8712" width="8.7109375" style="213" customWidth="1"/>
    <col min="8713" max="8713" width="2" style="213" customWidth="1"/>
    <col min="8714" max="8953" width="9.140625" style="213"/>
    <col min="8954" max="8954" width="3.28515625" style="213" customWidth="1"/>
    <col min="8955" max="8955" width="0.85546875" style="213" customWidth="1"/>
    <col min="8956" max="8956" width="1" style="213" customWidth="1"/>
    <col min="8957" max="8957" width="34" style="213" customWidth="1"/>
    <col min="8958" max="8958" width="7.7109375" style="213" customWidth="1"/>
    <col min="8959" max="8959" width="8.85546875" style="213" customWidth="1"/>
    <col min="8960" max="8960" width="8.140625" style="213" customWidth="1"/>
    <col min="8961" max="8961" width="9.42578125" style="213" customWidth="1"/>
    <col min="8962" max="8962" width="10.7109375" style="213" customWidth="1"/>
    <col min="8963" max="8963" width="0.42578125" style="213" customWidth="1"/>
    <col min="8964" max="8964" width="13.42578125" style="213" customWidth="1"/>
    <col min="8965" max="8965" width="2.140625" style="213" customWidth="1"/>
    <col min="8966" max="8966" width="13" style="213" customWidth="1"/>
    <col min="8967" max="8967" width="2.140625" style="213" customWidth="1"/>
    <col min="8968" max="8968" width="8.7109375" style="213" customWidth="1"/>
    <col min="8969" max="8969" width="2" style="213" customWidth="1"/>
    <col min="8970" max="9209" width="9.140625" style="213"/>
    <col min="9210" max="9210" width="3.28515625" style="213" customWidth="1"/>
    <col min="9211" max="9211" width="0.85546875" style="213" customWidth="1"/>
    <col min="9212" max="9212" width="1" style="213" customWidth="1"/>
    <col min="9213" max="9213" width="34" style="213" customWidth="1"/>
    <col min="9214" max="9214" width="7.7109375" style="213" customWidth="1"/>
    <col min="9215" max="9215" width="8.85546875" style="213" customWidth="1"/>
    <col min="9216" max="9216" width="8.140625" style="213" customWidth="1"/>
    <col min="9217" max="9217" width="9.42578125" style="213" customWidth="1"/>
    <col min="9218" max="9218" width="10.7109375" style="213" customWidth="1"/>
    <col min="9219" max="9219" width="0.42578125" style="213" customWidth="1"/>
    <col min="9220" max="9220" width="13.42578125" style="213" customWidth="1"/>
    <col min="9221" max="9221" width="2.140625" style="213" customWidth="1"/>
    <col min="9222" max="9222" width="13" style="213" customWidth="1"/>
    <col min="9223" max="9223" width="2.140625" style="213" customWidth="1"/>
    <col min="9224" max="9224" width="8.7109375" style="213" customWidth="1"/>
    <col min="9225" max="9225" width="2" style="213" customWidth="1"/>
    <col min="9226" max="9465" width="9.140625" style="213"/>
    <col min="9466" max="9466" width="3.28515625" style="213" customWidth="1"/>
    <col min="9467" max="9467" width="0.85546875" style="213" customWidth="1"/>
    <col min="9468" max="9468" width="1" style="213" customWidth="1"/>
    <col min="9469" max="9469" width="34" style="213" customWidth="1"/>
    <col min="9470" max="9470" width="7.7109375" style="213" customWidth="1"/>
    <col min="9471" max="9471" width="8.85546875" style="213" customWidth="1"/>
    <col min="9472" max="9472" width="8.140625" style="213" customWidth="1"/>
    <col min="9473" max="9473" width="9.42578125" style="213" customWidth="1"/>
    <col min="9474" max="9474" width="10.7109375" style="213" customWidth="1"/>
    <col min="9475" max="9475" width="0.42578125" style="213" customWidth="1"/>
    <col min="9476" max="9476" width="13.42578125" style="213" customWidth="1"/>
    <col min="9477" max="9477" width="2.140625" style="213" customWidth="1"/>
    <col min="9478" max="9478" width="13" style="213" customWidth="1"/>
    <col min="9479" max="9479" width="2.140625" style="213" customWidth="1"/>
    <col min="9480" max="9480" width="8.7109375" style="213" customWidth="1"/>
    <col min="9481" max="9481" width="2" style="213" customWidth="1"/>
    <col min="9482" max="9721" width="9.140625" style="213"/>
    <col min="9722" max="9722" width="3.28515625" style="213" customWidth="1"/>
    <col min="9723" max="9723" width="0.85546875" style="213" customWidth="1"/>
    <col min="9724" max="9724" width="1" style="213" customWidth="1"/>
    <col min="9725" max="9725" width="34" style="213" customWidth="1"/>
    <col min="9726" max="9726" width="7.7109375" style="213" customWidth="1"/>
    <col min="9727" max="9727" width="8.85546875" style="213" customWidth="1"/>
    <col min="9728" max="9728" width="8.140625" style="213" customWidth="1"/>
    <col min="9729" max="9729" width="9.42578125" style="213" customWidth="1"/>
    <col min="9730" max="9730" width="10.7109375" style="213" customWidth="1"/>
    <col min="9731" max="9731" width="0.42578125" style="213" customWidth="1"/>
    <col min="9732" max="9732" width="13.42578125" style="213" customWidth="1"/>
    <col min="9733" max="9733" width="2.140625" style="213" customWidth="1"/>
    <col min="9734" max="9734" width="13" style="213" customWidth="1"/>
    <col min="9735" max="9735" width="2.140625" style="213" customWidth="1"/>
    <col min="9736" max="9736" width="8.7109375" style="213" customWidth="1"/>
    <col min="9737" max="9737" width="2" style="213" customWidth="1"/>
    <col min="9738" max="9977" width="9.140625" style="213"/>
    <col min="9978" max="9978" width="3.28515625" style="213" customWidth="1"/>
    <col min="9979" max="9979" width="0.85546875" style="213" customWidth="1"/>
    <col min="9980" max="9980" width="1" style="213" customWidth="1"/>
    <col min="9981" max="9981" width="34" style="213" customWidth="1"/>
    <col min="9982" max="9982" width="7.7109375" style="213" customWidth="1"/>
    <col min="9983" max="9983" width="8.85546875" style="213" customWidth="1"/>
    <col min="9984" max="9984" width="8.140625" style="213" customWidth="1"/>
    <col min="9985" max="9985" width="9.42578125" style="213" customWidth="1"/>
    <col min="9986" max="9986" width="10.7109375" style="213" customWidth="1"/>
    <col min="9987" max="9987" width="0.42578125" style="213" customWidth="1"/>
    <col min="9988" max="9988" width="13.42578125" style="213" customWidth="1"/>
    <col min="9989" max="9989" width="2.140625" style="213" customWidth="1"/>
    <col min="9990" max="9990" width="13" style="213" customWidth="1"/>
    <col min="9991" max="9991" width="2.140625" style="213" customWidth="1"/>
    <col min="9992" max="9992" width="8.7109375" style="213" customWidth="1"/>
    <col min="9993" max="9993" width="2" style="213" customWidth="1"/>
    <col min="9994" max="10233" width="9.140625" style="213"/>
    <col min="10234" max="10234" width="3.28515625" style="213" customWidth="1"/>
    <col min="10235" max="10235" width="0.85546875" style="213" customWidth="1"/>
    <col min="10236" max="10236" width="1" style="213" customWidth="1"/>
    <col min="10237" max="10237" width="34" style="213" customWidth="1"/>
    <col min="10238" max="10238" width="7.7109375" style="213" customWidth="1"/>
    <col min="10239" max="10239" width="8.85546875" style="213" customWidth="1"/>
    <col min="10240" max="10240" width="8.140625" style="213" customWidth="1"/>
    <col min="10241" max="10241" width="9.42578125" style="213" customWidth="1"/>
    <col min="10242" max="10242" width="10.7109375" style="213" customWidth="1"/>
    <col min="10243" max="10243" width="0.42578125" style="213" customWidth="1"/>
    <col min="10244" max="10244" width="13.42578125" style="213" customWidth="1"/>
    <col min="10245" max="10245" width="2.140625" style="213" customWidth="1"/>
    <col min="10246" max="10246" width="13" style="213" customWidth="1"/>
    <col min="10247" max="10247" width="2.140625" style="213" customWidth="1"/>
    <col min="10248" max="10248" width="8.7109375" style="213" customWidth="1"/>
    <col min="10249" max="10249" width="2" style="213" customWidth="1"/>
    <col min="10250" max="10489" width="9.140625" style="213"/>
    <col min="10490" max="10490" width="3.28515625" style="213" customWidth="1"/>
    <col min="10491" max="10491" width="0.85546875" style="213" customWidth="1"/>
    <col min="10492" max="10492" width="1" style="213" customWidth="1"/>
    <col min="10493" max="10493" width="34" style="213" customWidth="1"/>
    <col min="10494" max="10494" width="7.7109375" style="213" customWidth="1"/>
    <col min="10495" max="10495" width="8.85546875" style="213" customWidth="1"/>
    <col min="10496" max="10496" width="8.140625" style="213" customWidth="1"/>
    <col min="10497" max="10497" width="9.42578125" style="213" customWidth="1"/>
    <col min="10498" max="10498" width="10.7109375" style="213" customWidth="1"/>
    <col min="10499" max="10499" width="0.42578125" style="213" customWidth="1"/>
    <col min="10500" max="10500" width="13.42578125" style="213" customWidth="1"/>
    <col min="10501" max="10501" width="2.140625" style="213" customWidth="1"/>
    <col min="10502" max="10502" width="13" style="213" customWidth="1"/>
    <col min="10503" max="10503" width="2.140625" style="213" customWidth="1"/>
    <col min="10504" max="10504" width="8.7109375" style="213" customWidth="1"/>
    <col min="10505" max="10505" width="2" style="213" customWidth="1"/>
    <col min="10506" max="10745" width="9.140625" style="213"/>
    <col min="10746" max="10746" width="3.28515625" style="213" customWidth="1"/>
    <col min="10747" max="10747" width="0.85546875" style="213" customWidth="1"/>
    <col min="10748" max="10748" width="1" style="213" customWidth="1"/>
    <col min="10749" max="10749" width="34" style="213" customWidth="1"/>
    <col min="10750" max="10750" width="7.7109375" style="213" customWidth="1"/>
    <col min="10751" max="10751" width="8.85546875" style="213" customWidth="1"/>
    <col min="10752" max="10752" width="8.140625" style="213" customWidth="1"/>
    <col min="10753" max="10753" width="9.42578125" style="213" customWidth="1"/>
    <col min="10754" max="10754" width="10.7109375" style="213" customWidth="1"/>
    <col min="10755" max="10755" width="0.42578125" style="213" customWidth="1"/>
    <col min="10756" max="10756" width="13.42578125" style="213" customWidth="1"/>
    <col min="10757" max="10757" width="2.140625" style="213" customWidth="1"/>
    <col min="10758" max="10758" width="13" style="213" customWidth="1"/>
    <col min="10759" max="10759" width="2.140625" style="213" customWidth="1"/>
    <col min="10760" max="10760" width="8.7109375" style="213" customWidth="1"/>
    <col min="10761" max="10761" width="2" style="213" customWidth="1"/>
    <col min="10762" max="11001" width="9.140625" style="213"/>
    <col min="11002" max="11002" width="3.28515625" style="213" customWidth="1"/>
    <col min="11003" max="11003" width="0.85546875" style="213" customWidth="1"/>
    <col min="11004" max="11004" width="1" style="213" customWidth="1"/>
    <col min="11005" max="11005" width="34" style="213" customWidth="1"/>
    <col min="11006" max="11006" width="7.7109375" style="213" customWidth="1"/>
    <col min="11007" max="11007" width="8.85546875" style="213" customWidth="1"/>
    <col min="11008" max="11008" width="8.140625" style="213" customWidth="1"/>
    <col min="11009" max="11009" width="9.42578125" style="213" customWidth="1"/>
    <col min="11010" max="11010" width="10.7109375" style="213" customWidth="1"/>
    <col min="11011" max="11011" width="0.42578125" style="213" customWidth="1"/>
    <col min="11012" max="11012" width="13.42578125" style="213" customWidth="1"/>
    <col min="11013" max="11013" width="2.140625" style="213" customWidth="1"/>
    <col min="11014" max="11014" width="13" style="213" customWidth="1"/>
    <col min="11015" max="11015" width="2.140625" style="213" customWidth="1"/>
    <col min="11016" max="11016" width="8.7109375" style="213" customWidth="1"/>
    <col min="11017" max="11017" width="2" style="213" customWidth="1"/>
    <col min="11018" max="11257" width="9.140625" style="213"/>
    <col min="11258" max="11258" width="3.28515625" style="213" customWidth="1"/>
    <col min="11259" max="11259" width="0.85546875" style="213" customWidth="1"/>
    <col min="11260" max="11260" width="1" style="213" customWidth="1"/>
    <col min="11261" max="11261" width="34" style="213" customWidth="1"/>
    <col min="11262" max="11262" width="7.7109375" style="213" customWidth="1"/>
    <col min="11263" max="11263" width="8.85546875" style="213" customWidth="1"/>
    <col min="11264" max="11264" width="8.140625" style="213" customWidth="1"/>
    <col min="11265" max="11265" width="9.42578125" style="213" customWidth="1"/>
    <col min="11266" max="11266" width="10.7109375" style="213" customWidth="1"/>
    <col min="11267" max="11267" width="0.42578125" style="213" customWidth="1"/>
    <col min="11268" max="11268" width="13.42578125" style="213" customWidth="1"/>
    <col min="11269" max="11269" width="2.140625" style="213" customWidth="1"/>
    <col min="11270" max="11270" width="13" style="213" customWidth="1"/>
    <col min="11271" max="11271" width="2.140625" style="213" customWidth="1"/>
    <col min="11272" max="11272" width="8.7109375" style="213" customWidth="1"/>
    <col min="11273" max="11273" width="2" style="213" customWidth="1"/>
    <col min="11274" max="11513" width="9.140625" style="213"/>
    <col min="11514" max="11514" width="3.28515625" style="213" customWidth="1"/>
    <col min="11515" max="11515" width="0.85546875" style="213" customWidth="1"/>
    <col min="11516" max="11516" width="1" style="213" customWidth="1"/>
    <col min="11517" max="11517" width="34" style="213" customWidth="1"/>
    <col min="11518" max="11518" width="7.7109375" style="213" customWidth="1"/>
    <col min="11519" max="11519" width="8.85546875" style="213" customWidth="1"/>
    <col min="11520" max="11520" width="8.140625" style="213" customWidth="1"/>
    <col min="11521" max="11521" width="9.42578125" style="213" customWidth="1"/>
    <col min="11522" max="11522" width="10.7109375" style="213" customWidth="1"/>
    <col min="11523" max="11523" width="0.42578125" style="213" customWidth="1"/>
    <col min="11524" max="11524" width="13.42578125" style="213" customWidth="1"/>
    <col min="11525" max="11525" width="2.140625" style="213" customWidth="1"/>
    <col min="11526" max="11526" width="13" style="213" customWidth="1"/>
    <col min="11527" max="11527" width="2.140625" style="213" customWidth="1"/>
    <col min="11528" max="11528" width="8.7109375" style="213" customWidth="1"/>
    <col min="11529" max="11529" width="2" style="213" customWidth="1"/>
    <col min="11530" max="11769" width="9.140625" style="213"/>
    <col min="11770" max="11770" width="3.28515625" style="213" customWidth="1"/>
    <col min="11771" max="11771" width="0.85546875" style="213" customWidth="1"/>
    <col min="11772" max="11772" width="1" style="213" customWidth="1"/>
    <col min="11773" max="11773" width="34" style="213" customWidth="1"/>
    <col min="11774" max="11774" width="7.7109375" style="213" customWidth="1"/>
    <col min="11775" max="11775" width="8.85546875" style="213" customWidth="1"/>
    <col min="11776" max="11776" width="8.140625" style="213" customWidth="1"/>
    <col min="11777" max="11777" width="9.42578125" style="213" customWidth="1"/>
    <col min="11778" max="11778" width="10.7109375" style="213" customWidth="1"/>
    <col min="11779" max="11779" width="0.42578125" style="213" customWidth="1"/>
    <col min="11780" max="11780" width="13.42578125" style="213" customWidth="1"/>
    <col min="11781" max="11781" width="2.140625" style="213" customWidth="1"/>
    <col min="11782" max="11782" width="13" style="213" customWidth="1"/>
    <col min="11783" max="11783" width="2.140625" style="213" customWidth="1"/>
    <col min="11784" max="11784" width="8.7109375" style="213" customWidth="1"/>
    <col min="11785" max="11785" width="2" style="213" customWidth="1"/>
    <col min="11786" max="12025" width="9.140625" style="213"/>
    <col min="12026" max="12026" width="3.28515625" style="213" customWidth="1"/>
    <col min="12027" max="12027" width="0.85546875" style="213" customWidth="1"/>
    <col min="12028" max="12028" width="1" style="213" customWidth="1"/>
    <col min="12029" max="12029" width="34" style="213" customWidth="1"/>
    <col min="12030" max="12030" width="7.7109375" style="213" customWidth="1"/>
    <col min="12031" max="12031" width="8.85546875" style="213" customWidth="1"/>
    <col min="12032" max="12032" width="8.140625" style="213" customWidth="1"/>
    <col min="12033" max="12033" width="9.42578125" style="213" customWidth="1"/>
    <col min="12034" max="12034" width="10.7109375" style="213" customWidth="1"/>
    <col min="12035" max="12035" width="0.42578125" style="213" customWidth="1"/>
    <col min="12036" max="12036" width="13.42578125" style="213" customWidth="1"/>
    <col min="12037" max="12037" width="2.140625" style="213" customWidth="1"/>
    <col min="12038" max="12038" width="13" style="213" customWidth="1"/>
    <col min="12039" max="12039" width="2.140625" style="213" customWidth="1"/>
    <col min="12040" max="12040" width="8.7109375" style="213" customWidth="1"/>
    <col min="12041" max="12041" width="2" style="213" customWidth="1"/>
    <col min="12042" max="12281" width="9.140625" style="213"/>
    <col min="12282" max="12282" width="3.28515625" style="213" customWidth="1"/>
    <col min="12283" max="12283" width="0.85546875" style="213" customWidth="1"/>
    <col min="12284" max="12284" width="1" style="213" customWidth="1"/>
    <col min="12285" max="12285" width="34" style="213" customWidth="1"/>
    <col min="12286" max="12286" width="7.7109375" style="213" customWidth="1"/>
    <col min="12287" max="12287" width="8.85546875" style="213" customWidth="1"/>
    <col min="12288" max="12288" width="8.140625" style="213" customWidth="1"/>
    <col min="12289" max="12289" width="9.42578125" style="213" customWidth="1"/>
    <col min="12290" max="12290" width="10.7109375" style="213" customWidth="1"/>
    <col min="12291" max="12291" width="0.42578125" style="213" customWidth="1"/>
    <col min="12292" max="12292" width="13.42578125" style="213" customWidth="1"/>
    <col min="12293" max="12293" width="2.140625" style="213" customWidth="1"/>
    <col min="12294" max="12294" width="13" style="213" customWidth="1"/>
    <col min="12295" max="12295" width="2.140625" style="213" customWidth="1"/>
    <col min="12296" max="12296" width="8.7109375" style="213" customWidth="1"/>
    <col min="12297" max="12297" width="2" style="213" customWidth="1"/>
    <col min="12298" max="12537" width="9.140625" style="213"/>
    <col min="12538" max="12538" width="3.28515625" style="213" customWidth="1"/>
    <col min="12539" max="12539" width="0.85546875" style="213" customWidth="1"/>
    <col min="12540" max="12540" width="1" style="213" customWidth="1"/>
    <col min="12541" max="12541" width="34" style="213" customWidth="1"/>
    <col min="12542" max="12542" width="7.7109375" style="213" customWidth="1"/>
    <col min="12543" max="12543" width="8.85546875" style="213" customWidth="1"/>
    <col min="12544" max="12544" width="8.140625" style="213" customWidth="1"/>
    <col min="12545" max="12545" width="9.42578125" style="213" customWidth="1"/>
    <col min="12546" max="12546" width="10.7109375" style="213" customWidth="1"/>
    <col min="12547" max="12547" width="0.42578125" style="213" customWidth="1"/>
    <col min="12548" max="12548" width="13.42578125" style="213" customWidth="1"/>
    <col min="12549" max="12549" width="2.140625" style="213" customWidth="1"/>
    <col min="12550" max="12550" width="13" style="213" customWidth="1"/>
    <col min="12551" max="12551" width="2.140625" style="213" customWidth="1"/>
    <col min="12552" max="12552" width="8.7109375" style="213" customWidth="1"/>
    <col min="12553" max="12553" width="2" style="213" customWidth="1"/>
    <col min="12554" max="12793" width="9.140625" style="213"/>
    <col min="12794" max="12794" width="3.28515625" style="213" customWidth="1"/>
    <col min="12795" max="12795" width="0.85546875" style="213" customWidth="1"/>
    <col min="12796" max="12796" width="1" style="213" customWidth="1"/>
    <col min="12797" max="12797" width="34" style="213" customWidth="1"/>
    <col min="12798" max="12798" width="7.7109375" style="213" customWidth="1"/>
    <col min="12799" max="12799" width="8.85546875" style="213" customWidth="1"/>
    <col min="12800" max="12800" width="8.140625" style="213" customWidth="1"/>
    <col min="12801" max="12801" width="9.42578125" style="213" customWidth="1"/>
    <col min="12802" max="12802" width="10.7109375" style="213" customWidth="1"/>
    <col min="12803" max="12803" width="0.42578125" style="213" customWidth="1"/>
    <col min="12804" max="12804" width="13.42578125" style="213" customWidth="1"/>
    <col min="12805" max="12805" width="2.140625" style="213" customWidth="1"/>
    <col min="12806" max="12806" width="13" style="213" customWidth="1"/>
    <col min="12807" max="12807" width="2.140625" style="213" customWidth="1"/>
    <col min="12808" max="12808" width="8.7109375" style="213" customWidth="1"/>
    <col min="12809" max="12809" width="2" style="213" customWidth="1"/>
    <col min="12810" max="13049" width="9.140625" style="213"/>
    <col min="13050" max="13050" width="3.28515625" style="213" customWidth="1"/>
    <col min="13051" max="13051" width="0.85546875" style="213" customWidth="1"/>
    <col min="13052" max="13052" width="1" style="213" customWidth="1"/>
    <col min="13053" max="13053" width="34" style="213" customWidth="1"/>
    <col min="13054" max="13054" width="7.7109375" style="213" customWidth="1"/>
    <col min="13055" max="13055" width="8.85546875" style="213" customWidth="1"/>
    <col min="13056" max="13056" width="8.140625" style="213" customWidth="1"/>
    <col min="13057" max="13057" width="9.42578125" style="213" customWidth="1"/>
    <col min="13058" max="13058" width="10.7109375" style="213" customWidth="1"/>
    <col min="13059" max="13059" width="0.42578125" style="213" customWidth="1"/>
    <col min="13060" max="13060" width="13.42578125" style="213" customWidth="1"/>
    <col min="13061" max="13061" width="2.140625" style="213" customWidth="1"/>
    <col min="13062" max="13062" width="13" style="213" customWidth="1"/>
    <col min="13063" max="13063" width="2.140625" style="213" customWidth="1"/>
    <col min="13064" max="13064" width="8.7109375" style="213" customWidth="1"/>
    <col min="13065" max="13065" width="2" style="213" customWidth="1"/>
    <col min="13066" max="13305" width="9.140625" style="213"/>
    <col min="13306" max="13306" width="3.28515625" style="213" customWidth="1"/>
    <col min="13307" max="13307" width="0.85546875" style="213" customWidth="1"/>
    <col min="13308" max="13308" width="1" style="213" customWidth="1"/>
    <col min="13309" max="13309" width="34" style="213" customWidth="1"/>
    <col min="13310" max="13310" width="7.7109375" style="213" customWidth="1"/>
    <col min="13311" max="13311" width="8.85546875" style="213" customWidth="1"/>
    <col min="13312" max="13312" width="8.140625" style="213" customWidth="1"/>
    <col min="13313" max="13313" width="9.42578125" style="213" customWidth="1"/>
    <col min="13314" max="13314" width="10.7109375" style="213" customWidth="1"/>
    <col min="13315" max="13315" width="0.42578125" style="213" customWidth="1"/>
    <col min="13316" max="13316" width="13.42578125" style="213" customWidth="1"/>
    <col min="13317" max="13317" width="2.140625" style="213" customWidth="1"/>
    <col min="13318" max="13318" width="13" style="213" customWidth="1"/>
    <col min="13319" max="13319" width="2.140625" style="213" customWidth="1"/>
    <col min="13320" max="13320" width="8.7109375" style="213" customWidth="1"/>
    <col min="13321" max="13321" width="2" style="213" customWidth="1"/>
    <col min="13322" max="13561" width="9.140625" style="213"/>
    <col min="13562" max="13562" width="3.28515625" style="213" customWidth="1"/>
    <col min="13563" max="13563" width="0.85546875" style="213" customWidth="1"/>
    <col min="13564" max="13564" width="1" style="213" customWidth="1"/>
    <col min="13565" max="13565" width="34" style="213" customWidth="1"/>
    <col min="13566" max="13566" width="7.7109375" style="213" customWidth="1"/>
    <col min="13567" max="13567" width="8.85546875" style="213" customWidth="1"/>
    <col min="13568" max="13568" width="8.140625" style="213" customWidth="1"/>
    <col min="13569" max="13569" width="9.42578125" style="213" customWidth="1"/>
    <col min="13570" max="13570" width="10.7109375" style="213" customWidth="1"/>
    <col min="13571" max="13571" width="0.42578125" style="213" customWidth="1"/>
    <col min="13572" max="13572" width="13.42578125" style="213" customWidth="1"/>
    <col min="13573" max="13573" width="2.140625" style="213" customWidth="1"/>
    <col min="13574" max="13574" width="13" style="213" customWidth="1"/>
    <col min="13575" max="13575" width="2.140625" style="213" customWidth="1"/>
    <col min="13576" max="13576" width="8.7109375" style="213" customWidth="1"/>
    <col min="13577" max="13577" width="2" style="213" customWidth="1"/>
    <col min="13578" max="13817" width="9.140625" style="213"/>
    <col min="13818" max="13818" width="3.28515625" style="213" customWidth="1"/>
    <col min="13819" max="13819" width="0.85546875" style="213" customWidth="1"/>
    <col min="13820" max="13820" width="1" style="213" customWidth="1"/>
    <col min="13821" max="13821" width="34" style="213" customWidth="1"/>
    <col min="13822" max="13822" width="7.7109375" style="213" customWidth="1"/>
    <col min="13823" max="13823" width="8.85546875" style="213" customWidth="1"/>
    <col min="13824" max="13824" width="8.140625" style="213" customWidth="1"/>
    <col min="13825" max="13825" width="9.42578125" style="213" customWidth="1"/>
    <col min="13826" max="13826" width="10.7109375" style="213" customWidth="1"/>
    <col min="13827" max="13827" width="0.42578125" style="213" customWidth="1"/>
    <col min="13828" max="13828" width="13.42578125" style="213" customWidth="1"/>
    <col min="13829" max="13829" width="2.140625" style="213" customWidth="1"/>
    <col min="13830" max="13830" width="13" style="213" customWidth="1"/>
    <col min="13831" max="13831" width="2.140625" style="213" customWidth="1"/>
    <col min="13832" max="13832" width="8.7109375" style="213" customWidth="1"/>
    <col min="13833" max="13833" width="2" style="213" customWidth="1"/>
    <col min="13834" max="14073" width="9.140625" style="213"/>
    <col min="14074" max="14074" width="3.28515625" style="213" customWidth="1"/>
    <col min="14075" max="14075" width="0.85546875" style="213" customWidth="1"/>
    <col min="14076" max="14076" width="1" style="213" customWidth="1"/>
    <col min="14077" max="14077" width="34" style="213" customWidth="1"/>
    <col min="14078" max="14078" width="7.7109375" style="213" customWidth="1"/>
    <col min="14079" max="14079" width="8.85546875" style="213" customWidth="1"/>
    <col min="14080" max="14080" width="8.140625" style="213" customWidth="1"/>
    <col min="14081" max="14081" width="9.42578125" style="213" customWidth="1"/>
    <col min="14082" max="14082" width="10.7109375" style="213" customWidth="1"/>
    <col min="14083" max="14083" width="0.42578125" style="213" customWidth="1"/>
    <col min="14084" max="14084" width="13.42578125" style="213" customWidth="1"/>
    <col min="14085" max="14085" width="2.140625" style="213" customWidth="1"/>
    <col min="14086" max="14086" width="13" style="213" customWidth="1"/>
    <col min="14087" max="14087" width="2.140625" style="213" customWidth="1"/>
    <col min="14088" max="14088" width="8.7109375" style="213" customWidth="1"/>
    <col min="14089" max="14089" width="2" style="213" customWidth="1"/>
    <col min="14090" max="14329" width="9.140625" style="213"/>
    <col min="14330" max="14330" width="3.28515625" style="213" customWidth="1"/>
    <col min="14331" max="14331" width="0.85546875" style="213" customWidth="1"/>
    <col min="14332" max="14332" width="1" style="213" customWidth="1"/>
    <col min="14333" max="14333" width="34" style="213" customWidth="1"/>
    <col min="14334" max="14334" width="7.7109375" style="213" customWidth="1"/>
    <col min="14335" max="14335" width="8.85546875" style="213" customWidth="1"/>
    <col min="14336" max="14336" width="8.140625" style="213" customWidth="1"/>
    <col min="14337" max="14337" width="9.42578125" style="213" customWidth="1"/>
    <col min="14338" max="14338" width="10.7109375" style="213" customWidth="1"/>
    <col min="14339" max="14339" width="0.42578125" style="213" customWidth="1"/>
    <col min="14340" max="14340" width="13.42578125" style="213" customWidth="1"/>
    <col min="14341" max="14341" width="2.140625" style="213" customWidth="1"/>
    <col min="14342" max="14342" width="13" style="213" customWidth="1"/>
    <col min="14343" max="14343" width="2.140625" style="213" customWidth="1"/>
    <col min="14344" max="14344" width="8.7109375" style="213" customWidth="1"/>
    <col min="14345" max="14345" width="2" style="213" customWidth="1"/>
    <col min="14346" max="14585" width="9.140625" style="213"/>
    <col min="14586" max="14586" width="3.28515625" style="213" customWidth="1"/>
    <col min="14587" max="14587" width="0.85546875" style="213" customWidth="1"/>
    <col min="14588" max="14588" width="1" style="213" customWidth="1"/>
    <col min="14589" max="14589" width="34" style="213" customWidth="1"/>
    <col min="14590" max="14590" width="7.7109375" style="213" customWidth="1"/>
    <col min="14591" max="14591" width="8.85546875" style="213" customWidth="1"/>
    <col min="14592" max="14592" width="8.140625" style="213" customWidth="1"/>
    <col min="14593" max="14593" width="9.42578125" style="213" customWidth="1"/>
    <col min="14594" max="14594" width="10.7109375" style="213" customWidth="1"/>
    <col min="14595" max="14595" width="0.42578125" style="213" customWidth="1"/>
    <col min="14596" max="14596" width="13.42578125" style="213" customWidth="1"/>
    <col min="14597" max="14597" width="2.140625" style="213" customWidth="1"/>
    <col min="14598" max="14598" width="13" style="213" customWidth="1"/>
    <col min="14599" max="14599" width="2.140625" style="213" customWidth="1"/>
    <col min="14600" max="14600" width="8.7109375" style="213" customWidth="1"/>
    <col min="14601" max="14601" width="2" style="213" customWidth="1"/>
    <col min="14602" max="14841" width="9.140625" style="213"/>
    <col min="14842" max="14842" width="3.28515625" style="213" customWidth="1"/>
    <col min="14843" max="14843" width="0.85546875" style="213" customWidth="1"/>
    <col min="14844" max="14844" width="1" style="213" customWidth="1"/>
    <col min="14845" max="14845" width="34" style="213" customWidth="1"/>
    <col min="14846" max="14846" width="7.7109375" style="213" customWidth="1"/>
    <col min="14847" max="14847" width="8.85546875" style="213" customWidth="1"/>
    <col min="14848" max="14848" width="8.140625" style="213" customWidth="1"/>
    <col min="14849" max="14849" width="9.42578125" style="213" customWidth="1"/>
    <col min="14850" max="14850" width="10.7109375" style="213" customWidth="1"/>
    <col min="14851" max="14851" width="0.42578125" style="213" customWidth="1"/>
    <col min="14852" max="14852" width="13.42578125" style="213" customWidth="1"/>
    <col min="14853" max="14853" width="2.140625" style="213" customWidth="1"/>
    <col min="14854" max="14854" width="13" style="213" customWidth="1"/>
    <col min="14855" max="14855" width="2.140625" style="213" customWidth="1"/>
    <col min="14856" max="14856" width="8.7109375" style="213" customWidth="1"/>
    <col min="14857" max="14857" width="2" style="213" customWidth="1"/>
    <col min="14858" max="15097" width="9.140625" style="213"/>
    <col min="15098" max="15098" width="3.28515625" style="213" customWidth="1"/>
    <col min="15099" max="15099" width="0.85546875" style="213" customWidth="1"/>
    <col min="15100" max="15100" width="1" style="213" customWidth="1"/>
    <col min="15101" max="15101" width="34" style="213" customWidth="1"/>
    <col min="15102" max="15102" width="7.7109375" style="213" customWidth="1"/>
    <col min="15103" max="15103" width="8.85546875" style="213" customWidth="1"/>
    <col min="15104" max="15104" width="8.140625" style="213" customWidth="1"/>
    <col min="15105" max="15105" width="9.42578125" style="213" customWidth="1"/>
    <col min="15106" max="15106" width="10.7109375" style="213" customWidth="1"/>
    <col min="15107" max="15107" width="0.42578125" style="213" customWidth="1"/>
    <col min="15108" max="15108" width="13.42578125" style="213" customWidth="1"/>
    <col min="15109" max="15109" width="2.140625" style="213" customWidth="1"/>
    <col min="15110" max="15110" width="13" style="213" customWidth="1"/>
    <col min="15111" max="15111" width="2.140625" style="213" customWidth="1"/>
    <col min="15112" max="15112" width="8.7109375" style="213" customWidth="1"/>
    <col min="15113" max="15113" width="2" style="213" customWidth="1"/>
    <col min="15114" max="15353" width="9.140625" style="213"/>
    <col min="15354" max="15354" width="3.28515625" style="213" customWidth="1"/>
    <col min="15355" max="15355" width="0.85546875" style="213" customWidth="1"/>
    <col min="15356" max="15356" width="1" style="213" customWidth="1"/>
    <col min="15357" max="15357" width="34" style="213" customWidth="1"/>
    <col min="15358" max="15358" width="7.7109375" style="213" customWidth="1"/>
    <col min="15359" max="15359" width="8.85546875" style="213" customWidth="1"/>
    <col min="15360" max="15360" width="8.140625" style="213" customWidth="1"/>
    <col min="15361" max="15361" width="9.42578125" style="213" customWidth="1"/>
    <col min="15362" max="15362" width="10.7109375" style="213" customWidth="1"/>
    <col min="15363" max="15363" width="0.42578125" style="213" customWidth="1"/>
    <col min="15364" max="15364" width="13.42578125" style="213" customWidth="1"/>
    <col min="15365" max="15365" width="2.140625" style="213" customWidth="1"/>
    <col min="15366" max="15366" width="13" style="213" customWidth="1"/>
    <col min="15367" max="15367" width="2.140625" style="213" customWidth="1"/>
    <col min="15368" max="15368" width="8.7109375" style="213" customWidth="1"/>
    <col min="15369" max="15369" width="2" style="213" customWidth="1"/>
    <col min="15370" max="15609" width="9.140625" style="213"/>
    <col min="15610" max="15610" width="3.28515625" style="213" customWidth="1"/>
    <col min="15611" max="15611" width="0.85546875" style="213" customWidth="1"/>
    <col min="15612" max="15612" width="1" style="213" customWidth="1"/>
    <col min="15613" max="15613" width="34" style="213" customWidth="1"/>
    <col min="15614" max="15614" width="7.7109375" style="213" customWidth="1"/>
    <col min="15615" max="15615" width="8.85546875" style="213" customWidth="1"/>
    <col min="15616" max="15616" width="8.140625" style="213" customWidth="1"/>
    <col min="15617" max="15617" width="9.42578125" style="213" customWidth="1"/>
    <col min="15618" max="15618" width="10.7109375" style="213" customWidth="1"/>
    <col min="15619" max="15619" width="0.42578125" style="213" customWidth="1"/>
    <col min="15620" max="15620" width="13.42578125" style="213" customWidth="1"/>
    <col min="15621" max="15621" width="2.140625" style="213" customWidth="1"/>
    <col min="15622" max="15622" width="13" style="213" customWidth="1"/>
    <col min="15623" max="15623" width="2.140625" style="213" customWidth="1"/>
    <col min="15624" max="15624" width="8.7109375" style="213" customWidth="1"/>
    <col min="15625" max="15625" width="2" style="213" customWidth="1"/>
    <col min="15626" max="15865" width="9.140625" style="213"/>
    <col min="15866" max="15866" width="3.28515625" style="213" customWidth="1"/>
    <col min="15867" max="15867" width="0.85546875" style="213" customWidth="1"/>
    <col min="15868" max="15868" width="1" style="213" customWidth="1"/>
    <col min="15869" max="15869" width="34" style="213" customWidth="1"/>
    <col min="15870" max="15870" width="7.7109375" style="213" customWidth="1"/>
    <col min="15871" max="15871" width="8.85546875" style="213" customWidth="1"/>
    <col min="15872" max="15872" width="8.140625" style="213" customWidth="1"/>
    <col min="15873" max="15873" width="9.42578125" style="213" customWidth="1"/>
    <col min="15874" max="15874" width="10.7109375" style="213" customWidth="1"/>
    <col min="15875" max="15875" width="0.42578125" style="213" customWidth="1"/>
    <col min="15876" max="15876" width="13.42578125" style="213" customWidth="1"/>
    <col min="15877" max="15877" width="2.140625" style="213" customWidth="1"/>
    <col min="15878" max="15878" width="13" style="213" customWidth="1"/>
    <col min="15879" max="15879" width="2.140625" style="213" customWidth="1"/>
    <col min="15880" max="15880" width="8.7109375" style="213" customWidth="1"/>
    <col min="15881" max="15881" width="2" style="213" customWidth="1"/>
    <col min="15882" max="16121" width="9.140625" style="213"/>
    <col min="16122" max="16122" width="3.28515625" style="213" customWidth="1"/>
    <col min="16123" max="16123" width="0.85546875" style="213" customWidth="1"/>
    <col min="16124" max="16124" width="1" style="213" customWidth="1"/>
    <col min="16125" max="16125" width="34" style="213" customWidth="1"/>
    <col min="16126" max="16126" width="7.7109375" style="213" customWidth="1"/>
    <col min="16127" max="16127" width="8.85546875" style="213" customWidth="1"/>
    <col min="16128" max="16128" width="8.140625" style="213" customWidth="1"/>
    <col min="16129" max="16129" width="9.42578125" style="213" customWidth="1"/>
    <col min="16130" max="16130" width="10.7109375" style="213" customWidth="1"/>
    <col min="16131" max="16131" width="0.42578125" style="213" customWidth="1"/>
    <col min="16132" max="16132" width="13.42578125" style="213" customWidth="1"/>
    <col min="16133" max="16133" width="2.140625" style="213" customWidth="1"/>
    <col min="16134" max="16134" width="13" style="213" customWidth="1"/>
    <col min="16135" max="16135" width="2.140625" style="213" customWidth="1"/>
    <col min="16136" max="16136" width="8.7109375" style="213" customWidth="1"/>
    <col min="16137" max="16137" width="2" style="213" customWidth="1"/>
    <col min="16138" max="16384" width="9.140625" style="213"/>
  </cols>
  <sheetData>
    <row r="1" spans="1:11" ht="15.95" customHeight="1">
      <c r="B1" s="214"/>
      <c r="C1" s="214"/>
      <c r="D1" s="214"/>
      <c r="E1" s="214"/>
      <c r="F1" s="214"/>
      <c r="G1" s="214"/>
      <c r="H1" s="214"/>
      <c r="I1" s="215" t="s">
        <v>0</v>
      </c>
    </row>
    <row r="2" spans="1:11" ht="15.95" customHeight="1">
      <c r="B2" s="214"/>
      <c r="C2" s="214"/>
      <c r="D2" s="214"/>
      <c r="E2" s="214"/>
      <c r="F2" s="214"/>
      <c r="G2" s="214"/>
      <c r="H2" s="216"/>
      <c r="I2" s="217" t="s">
        <v>1</v>
      </c>
    </row>
    <row r="3" spans="1:11" ht="8.1" customHeight="1">
      <c r="B3" s="214"/>
      <c r="C3" s="214"/>
      <c r="D3" s="214"/>
      <c r="E3" s="214"/>
      <c r="F3" s="214"/>
      <c r="G3" s="214"/>
      <c r="H3" s="214"/>
      <c r="I3" s="216"/>
      <c r="J3" s="217"/>
    </row>
    <row r="4" spans="1:11" ht="8.1" customHeight="1">
      <c r="B4" s="214"/>
      <c r="C4" s="214"/>
      <c r="D4" s="214"/>
      <c r="E4" s="214"/>
      <c r="F4" s="214"/>
      <c r="G4" s="214"/>
      <c r="H4" s="214"/>
      <c r="I4" s="216"/>
      <c r="J4" s="217"/>
    </row>
    <row r="5" spans="1:11" ht="15.95" customHeight="1">
      <c r="B5" s="218" t="s">
        <v>246</v>
      </c>
      <c r="C5" s="219" t="s">
        <v>360</v>
      </c>
      <c r="D5" s="219"/>
      <c r="E5" s="219"/>
      <c r="F5" s="219"/>
    </row>
    <row r="6" spans="1:11" ht="15.95" customHeight="1">
      <c r="B6" s="217" t="s">
        <v>247</v>
      </c>
      <c r="C6" s="220" t="s">
        <v>361</v>
      </c>
      <c r="D6" s="220"/>
      <c r="E6" s="220"/>
      <c r="F6" s="220"/>
    </row>
    <row r="7" spans="1:11" ht="8.1" customHeight="1" thickBot="1">
      <c r="A7" s="221"/>
      <c r="B7" s="221"/>
      <c r="C7" s="221"/>
      <c r="D7" s="221"/>
      <c r="E7" s="221"/>
      <c r="F7" s="221"/>
      <c r="G7" s="221"/>
      <c r="H7" s="221"/>
      <c r="I7" s="221"/>
      <c r="J7" s="221"/>
    </row>
    <row r="8" spans="1:11" ht="8.1" customHeight="1" thickTop="1">
      <c r="A8" s="494"/>
      <c r="B8" s="494"/>
      <c r="C8" s="494"/>
      <c r="D8" s="494"/>
      <c r="E8" s="494"/>
      <c r="F8" s="494"/>
      <c r="G8" s="494"/>
      <c r="H8" s="494"/>
      <c r="I8" s="494"/>
      <c r="J8" s="494"/>
      <c r="K8" s="221"/>
    </row>
    <row r="9" spans="1:11" ht="15.95" customHeight="1">
      <c r="A9" s="231"/>
      <c r="B9" s="240" t="s">
        <v>215</v>
      </c>
      <c r="C9" s="240"/>
      <c r="D9" s="240"/>
      <c r="E9" s="264" t="s">
        <v>89</v>
      </c>
      <c r="F9" s="264" t="s">
        <v>93</v>
      </c>
      <c r="G9" s="264" t="s">
        <v>88</v>
      </c>
      <c r="H9" s="264" t="s">
        <v>97</v>
      </c>
      <c r="I9" s="264" t="s">
        <v>98</v>
      </c>
      <c r="J9" s="264"/>
      <c r="K9" s="221"/>
    </row>
    <row r="10" spans="1:11" ht="15.95" customHeight="1">
      <c r="A10" s="231"/>
      <c r="B10" s="496" t="s">
        <v>216</v>
      </c>
      <c r="C10" s="496"/>
      <c r="D10" s="496"/>
      <c r="E10" s="445" t="s">
        <v>90</v>
      </c>
      <c r="F10" s="264" t="s">
        <v>91</v>
      </c>
      <c r="G10" s="264" t="s">
        <v>94</v>
      </c>
      <c r="H10" s="500"/>
      <c r="I10" s="264"/>
      <c r="J10" s="500"/>
      <c r="K10" s="221"/>
    </row>
    <row r="11" spans="1:11" ht="15.95" customHeight="1">
      <c r="A11" s="231"/>
      <c r="B11" s="496"/>
      <c r="C11" s="496"/>
      <c r="D11" s="496"/>
      <c r="E11" s="263"/>
      <c r="F11" s="445" t="s">
        <v>95</v>
      </c>
      <c r="G11" s="445" t="s">
        <v>95</v>
      </c>
      <c r="H11" s="496"/>
      <c r="I11" s="263"/>
      <c r="J11" s="500"/>
    </row>
    <row r="12" spans="1:11" ht="15.95" customHeight="1">
      <c r="A12" s="231"/>
      <c r="B12" s="496"/>
      <c r="C12" s="496"/>
      <c r="D12" s="496"/>
      <c r="E12" s="263"/>
      <c r="F12" s="445" t="s">
        <v>92</v>
      </c>
      <c r="G12" s="445" t="s">
        <v>96</v>
      </c>
      <c r="H12" s="445"/>
      <c r="I12" s="263"/>
      <c r="J12" s="500"/>
    </row>
    <row r="13" spans="1:11" ht="15.95" customHeight="1">
      <c r="A13" s="231"/>
      <c r="B13" s="496"/>
      <c r="C13" s="496"/>
      <c r="D13" s="496"/>
      <c r="E13" s="496"/>
      <c r="F13" s="496"/>
      <c r="G13" s="445" t="s">
        <v>92</v>
      </c>
      <c r="H13" s="445"/>
      <c r="I13" s="263"/>
      <c r="J13" s="500"/>
    </row>
    <row r="14" spans="1:11" ht="8.1" customHeight="1">
      <c r="A14" s="497"/>
      <c r="B14" s="498"/>
      <c r="C14" s="498"/>
      <c r="D14" s="498"/>
      <c r="E14" s="498"/>
      <c r="F14" s="498"/>
      <c r="G14" s="501"/>
      <c r="H14" s="502"/>
      <c r="I14" s="503"/>
      <c r="J14" s="499"/>
    </row>
    <row r="15" spans="1:11" ht="8.1" customHeight="1">
      <c r="A15" s="221"/>
      <c r="B15" s="223"/>
      <c r="C15" s="223"/>
      <c r="D15" s="223"/>
      <c r="E15" s="223"/>
      <c r="F15" s="223"/>
      <c r="G15" s="266"/>
      <c r="H15" s="224"/>
      <c r="I15" s="224"/>
      <c r="J15" s="226"/>
    </row>
    <row r="16" spans="1:11" ht="15.95" customHeight="1">
      <c r="A16" s="221"/>
      <c r="B16" s="222" t="s">
        <v>6</v>
      </c>
      <c r="C16" s="222"/>
      <c r="D16" s="222" t="s">
        <v>208</v>
      </c>
      <c r="E16" s="258">
        <f>SUM(E19,E22,E25,E28,E31,E34,E37,E40,E43,E46,E49,E52,E55,E58,E61,)</f>
        <v>209</v>
      </c>
      <c r="F16" s="258">
        <f>SUM(F19,F22,F25,F28,F31,F34,F37,F40,F43,F46,F49,F52,F55,F58,F61,)</f>
        <v>65987</v>
      </c>
      <c r="G16" s="227">
        <f>SUM(G19,G22,G25,G28,G31,G34,G37,G40,G43,G46,G49,G52,G55,G58,G61,)</f>
        <v>115</v>
      </c>
      <c r="H16" s="227">
        <f>SUM(H19,H22,H25,H28,H31,H34,H37,H40,H43,H46,H49,H52,H55,H58,H61,)</f>
        <v>63</v>
      </c>
      <c r="I16" s="227">
        <f>SUM(I19,I22,I25,I28,I31,I34,I37,I40,I43,I46,I49,I52,I55,I58,I61,)</f>
        <v>5230</v>
      </c>
      <c r="J16" s="226"/>
    </row>
    <row r="17" spans="1:10" ht="15.95" customHeight="1">
      <c r="A17" s="221"/>
      <c r="B17" s="222"/>
      <c r="C17" s="222"/>
      <c r="D17" s="222" t="s">
        <v>209</v>
      </c>
      <c r="E17" s="542">
        <v>0.64</v>
      </c>
      <c r="F17" s="259">
        <v>202.09</v>
      </c>
      <c r="G17" s="229">
        <v>0.35</v>
      </c>
      <c r="H17" s="229">
        <v>0.19</v>
      </c>
      <c r="I17" s="229">
        <v>16.02</v>
      </c>
      <c r="J17" s="226"/>
    </row>
    <row r="18" spans="1:10" ht="8.1" customHeight="1">
      <c r="A18" s="221"/>
      <c r="B18" s="222"/>
      <c r="C18" s="222"/>
      <c r="D18" s="222"/>
      <c r="E18" s="260"/>
      <c r="F18" s="260"/>
      <c r="G18" s="230"/>
      <c r="H18" s="230"/>
      <c r="I18" s="230"/>
      <c r="J18" s="226"/>
    </row>
    <row r="19" spans="1:10" s="235" customFormat="1" ht="15.95" customHeight="1">
      <c r="A19" s="231"/>
      <c r="B19" s="232" t="s">
        <v>7</v>
      </c>
      <c r="C19" s="232"/>
      <c r="D19" s="232"/>
      <c r="E19" s="233">
        <v>16</v>
      </c>
      <c r="F19" s="233">
        <v>4214</v>
      </c>
      <c r="G19" s="233">
        <v>10</v>
      </c>
      <c r="H19" s="233">
        <v>1</v>
      </c>
      <c r="I19" s="233">
        <v>240</v>
      </c>
    </row>
    <row r="20" spans="1:10" s="235" customFormat="1" ht="15.95" customHeight="1">
      <c r="A20" s="231"/>
      <c r="B20" s="232"/>
      <c r="C20" s="232"/>
      <c r="D20" s="232"/>
      <c r="E20" s="261">
        <v>0.4</v>
      </c>
      <c r="F20" s="261">
        <v>104.76</v>
      </c>
      <c r="G20" s="261">
        <v>0.25</v>
      </c>
      <c r="H20" s="261">
        <v>0.02</v>
      </c>
      <c r="I20" s="261">
        <v>5.97</v>
      </c>
    </row>
    <row r="21" spans="1:10" s="235" customFormat="1" ht="8.1" customHeight="1">
      <c r="A21" s="231"/>
      <c r="B21" s="232"/>
      <c r="C21" s="232"/>
      <c r="D21" s="232"/>
      <c r="E21" s="263"/>
      <c r="F21" s="263"/>
      <c r="G21" s="233"/>
      <c r="H21" s="261"/>
      <c r="I21" s="233"/>
    </row>
    <row r="22" spans="1:10" s="235" customFormat="1" ht="15.95" customHeight="1">
      <c r="A22" s="231"/>
      <c r="B22" s="232" t="s">
        <v>8</v>
      </c>
      <c r="C22" s="232"/>
      <c r="D22" s="232"/>
      <c r="E22" s="233">
        <v>5</v>
      </c>
      <c r="F22" s="233">
        <v>1458</v>
      </c>
      <c r="G22" s="233">
        <v>3</v>
      </c>
      <c r="H22" s="233">
        <v>1</v>
      </c>
      <c r="I22" s="233">
        <v>147</v>
      </c>
    </row>
    <row r="23" spans="1:10" s="235" customFormat="1" ht="15.95" customHeight="1">
      <c r="A23" s="231"/>
      <c r="B23" s="240"/>
      <c r="C23" s="240"/>
      <c r="D23" s="240"/>
      <c r="E23" s="261">
        <v>0.23</v>
      </c>
      <c r="F23" s="261">
        <v>67.16</v>
      </c>
      <c r="G23" s="261">
        <v>0.14000000000000001</v>
      </c>
      <c r="H23" s="261">
        <v>0.05</v>
      </c>
      <c r="I23" s="261">
        <v>6.77</v>
      </c>
    </row>
    <row r="24" spans="1:10" s="235" customFormat="1" ht="8.1" customHeight="1">
      <c r="A24" s="231"/>
      <c r="B24" s="240"/>
      <c r="C24" s="240"/>
      <c r="D24" s="240"/>
      <c r="E24" s="264"/>
      <c r="F24" s="264"/>
      <c r="G24" s="233"/>
      <c r="H24" s="234"/>
      <c r="I24" s="233"/>
    </row>
    <row r="25" spans="1:10" s="235" customFormat="1" ht="15.95" customHeight="1">
      <c r="A25" s="231"/>
      <c r="B25" s="232" t="s">
        <v>9</v>
      </c>
      <c r="C25" s="232"/>
      <c r="D25" s="232"/>
      <c r="E25" s="233">
        <v>21</v>
      </c>
      <c r="F25" s="233">
        <v>1223</v>
      </c>
      <c r="G25" s="233">
        <v>4</v>
      </c>
      <c r="H25" s="233">
        <v>2</v>
      </c>
      <c r="I25" s="233">
        <v>168</v>
      </c>
    </row>
    <row r="26" spans="1:10" s="235" customFormat="1" ht="15.95" customHeight="1">
      <c r="A26" s="231"/>
      <c r="B26" s="241"/>
      <c r="C26" s="241"/>
      <c r="D26" s="241"/>
      <c r="E26" s="261">
        <v>1.1499999999999999</v>
      </c>
      <c r="F26" s="261">
        <v>66.86</v>
      </c>
      <c r="G26" s="261">
        <v>0.22</v>
      </c>
      <c r="H26" s="261">
        <v>0.11</v>
      </c>
      <c r="I26" s="261">
        <v>9.18</v>
      </c>
    </row>
    <row r="27" spans="1:10" s="235" customFormat="1" ht="8.1" customHeight="1">
      <c r="A27" s="231"/>
      <c r="B27" s="241"/>
      <c r="C27" s="241"/>
      <c r="D27" s="241"/>
      <c r="E27" s="263"/>
      <c r="F27" s="263"/>
      <c r="G27" s="261"/>
      <c r="H27" s="261"/>
      <c r="I27" s="261"/>
    </row>
    <row r="28" spans="1:10" s="235" customFormat="1" ht="15.95" customHeight="1">
      <c r="A28" s="231"/>
      <c r="B28" s="232" t="s">
        <v>10</v>
      </c>
      <c r="C28" s="232"/>
      <c r="D28" s="232"/>
      <c r="E28" s="233">
        <v>16</v>
      </c>
      <c r="F28" s="233">
        <v>662</v>
      </c>
      <c r="G28" s="233">
        <v>3</v>
      </c>
      <c r="H28" s="233">
        <v>2</v>
      </c>
      <c r="I28" s="233">
        <v>153</v>
      </c>
    </row>
    <row r="29" spans="1:10" s="235" customFormat="1" ht="15.95" customHeight="1">
      <c r="A29" s="231"/>
      <c r="B29" s="232"/>
      <c r="C29" s="232"/>
      <c r="D29" s="232"/>
      <c r="E29" s="261">
        <v>1.59</v>
      </c>
      <c r="F29" s="261">
        <v>65.69</v>
      </c>
      <c r="G29" s="261">
        <v>0.3</v>
      </c>
      <c r="H29" s="261">
        <v>0.2</v>
      </c>
      <c r="I29" s="261">
        <v>15.18</v>
      </c>
    </row>
    <row r="30" spans="1:10" s="235" customFormat="1" ht="8.1" customHeight="1">
      <c r="A30" s="231"/>
      <c r="B30" s="241"/>
      <c r="C30" s="241"/>
      <c r="D30" s="241"/>
      <c r="E30" s="263"/>
      <c r="F30" s="263"/>
      <c r="G30" s="233"/>
      <c r="H30" s="234"/>
      <c r="I30" s="233"/>
    </row>
    <row r="31" spans="1:10" s="235" customFormat="1" ht="15.95" customHeight="1">
      <c r="A31" s="231"/>
      <c r="B31" s="235" t="s">
        <v>11</v>
      </c>
      <c r="D31" s="231"/>
      <c r="E31" s="233">
        <v>11</v>
      </c>
      <c r="F31" s="233">
        <v>2050</v>
      </c>
      <c r="G31" s="233">
        <v>3</v>
      </c>
      <c r="H31" s="233">
        <v>3</v>
      </c>
      <c r="I31" s="233">
        <v>193</v>
      </c>
    </row>
    <row r="32" spans="1:10" s="235" customFormat="1" ht="15.95" customHeight="1">
      <c r="A32" s="231"/>
      <c r="D32" s="231"/>
      <c r="E32" s="261">
        <v>0.91</v>
      </c>
      <c r="F32" s="261">
        <v>169.56</v>
      </c>
      <c r="G32" s="261">
        <v>0.25</v>
      </c>
      <c r="H32" s="261">
        <v>0.25</v>
      </c>
      <c r="I32" s="261">
        <v>15.96</v>
      </c>
    </row>
    <row r="33" spans="1:10" s="235" customFormat="1" ht="8.1" customHeight="1">
      <c r="A33" s="231"/>
      <c r="D33" s="231"/>
      <c r="E33" s="263"/>
      <c r="F33" s="263"/>
      <c r="G33" s="233"/>
      <c r="H33" s="261"/>
      <c r="I33" s="233"/>
    </row>
    <row r="34" spans="1:10" s="235" customFormat="1" ht="15.95" customHeight="1">
      <c r="A34" s="231"/>
      <c r="B34" s="235" t="s">
        <v>12</v>
      </c>
      <c r="D34" s="231"/>
      <c r="E34" s="233">
        <v>12</v>
      </c>
      <c r="F34" s="233">
        <v>974</v>
      </c>
      <c r="G34" s="233">
        <v>2</v>
      </c>
      <c r="H34" s="233" t="s">
        <v>116</v>
      </c>
      <c r="I34" s="233">
        <v>276</v>
      </c>
    </row>
    <row r="35" spans="1:10" s="235" customFormat="1" ht="15.95" customHeight="1">
      <c r="A35" s="231"/>
      <c r="D35" s="231"/>
      <c r="E35" s="261">
        <v>0.74</v>
      </c>
      <c r="F35" s="261">
        <v>60.4</v>
      </c>
      <c r="G35" s="261">
        <v>0.12</v>
      </c>
      <c r="H35" s="261" t="s">
        <v>116</v>
      </c>
      <c r="I35" s="261">
        <v>17.12</v>
      </c>
    </row>
    <row r="36" spans="1:10" s="235" customFormat="1" ht="8.1" customHeight="1">
      <c r="A36" s="231"/>
      <c r="D36" s="231"/>
      <c r="E36" s="263"/>
      <c r="F36" s="263"/>
      <c r="G36" s="233"/>
      <c r="H36" s="267"/>
      <c r="I36" s="267"/>
    </row>
    <row r="37" spans="1:10" s="235" customFormat="1" ht="15.95" customHeight="1">
      <c r="A37" s="231"/>
      <c r="B37" s="235" t="s">
        <v>13</v>
      </c>
      <c r="D37" s="231"/>
      <c r="E37" s="233">
        <v>10</v>
      </c>
      <c r="F37" s="233">
        <v>1381</v>
      </c>
      <c r="G37" s="233">
        <v>3</v>
      </c>
      <c r="H37" s="233">
        <v>2</v>
      </c>
      <c r="I37" s="233">
        <v>282</v>
      </c>
    </row>
    <row r="38" spans="1:10" s="235" customFormat="1" ht="15.95" customHeight="1">
      <c r="A38" s="231"/>
      <c r="D38" s="231"/>
      <c r="E38" s="261">
        <v>0.4</v>
      </c>
      <c r="F38" s="261">
        <v>54.76</v>
      </c>
      <c r="G38" s="261">
        <v>0.12</v>
      </c>
      <c r="H38" s="261">
        <v>0.08</v>
      </c>
      <c r="I38" s="261">
        <v>11.18</v>
      </c>
    </row>
    <row r="39" spans="1:10" s="235" customFormat="1" ht="8.1" customHeight="1">
      <c r="A39" s="231"/>
      <c r="D39" s="231"/>
      <c r="E39" s="263"/>
      <c r="F39" s="263"/>
      <c r="G39" s="233"/>
      <c r="H39" s="261"/>
      <c r="I39" s="233"/>
    </row>
    <row r="40" spans="1:10" s="235" customFormat="1" ht="15.95" customHeight="1">
      <c r="A40" s="231"/>
      <c r="B40" s="235" t="s">
        <v>14</v>
      </c>
      <c r="D40" s="231"/>
      <c r="E40" s="233" t="s">
        <v>116</v>
      </c>
      <c r="F40" s="233">
        <v>160</v>
      </c>
      <c r="G40" s="234">
        <v>1</v>
      </c>
      <c r="H40" s="233" t="s">
        <v>116</v>
      </c>
      <c r="I40" s="233">
        <v>20</v>
      </c>
    </row>
    <row r="41" spans="1:10" s="235" customFormat="1" ht="15.95" customHeight="1">
      <c r="A41" s="231"/>
      <c r="D41" s="231"/>
      <c r="E41" s="261" t="s">
        <v>116</v>
      </c>
      <c r="F41" s="261">
        <v>55.21</v>
      </c>
      <c r="G41" s="262">
        <v>0.35</v>
      </c>
      <c r="H41" s="261" t="s">
        <v>116</v>
      </c>
      <c r="I41" s="261">
        <v>6.9</v>
      </c>
    </row>
    <row r="42" spans="1:10" s="235" customFormat="1" ht="8.1" customHeight="1">
      <c r="A42" s="231"/>
      <c r="B42" s="242"/>
      <c r="C42" s="242"/>
      <c r="D42" s="242"/>
      <c r="E42" s="264"/>
      <c r="F42" s="264"/>
      <c r="G42" s="233"/>
      <c r="H42" s="233"/>
      <c r="I42" s="233"/>
    </row>
    <row r="43" spans="1:10" s="235" customFormat="1" ht="15.95" customHeight="1">
      <c r="A43" s="231"/>
      <c r="B43" s="232" t="s">
        <v>15</v>
      </c>
      <c r="C43" s="232"/>
      <c r="D43" s="232"/>
      <c r="E43" s="234">
        <v>2</v>
      </c>
      <c r="F43" s="233">
        <v>1618</v>
      </c>
      <c r="G43" s="233">
        <v>3</v>
      </c>
      <c r="H43" s="233">
        <v>5</v>
      </c>
      <c r="I43" s="233">
        <v>181</v>
      </c>
    </row>
    <row r="44" spans="1:10" s="235" customFormat="1" ht="15.95" customHeight="1">
      <c r="A44" s="231"/>
      <c r="B44" s="232"/>
      <c r="C44" s="232"/>
      <c r="D44" s="232"/>
      <c r="E44" s="262">
        <v>0.12</v>
      </c>
      <c r="F44" s="261">
        <v>93.06</v>
      </c>
      <c r="G44" s="261">
        <v>0.17</v>
      </c>
      <c r="H44" s="261">
        <v>0.28999999999999998</v>
      </c>
      <c r="I44" s="261">
        <v>10.41</v>
      </c>
    </row>
    <row r="45" spans="1:10" s="235" customFormat="1" ht="8.1" customHeight="1">
      <c r="A45" s="231"/>
      <c r="B45" s="240"/>
      <c r="C45" s="240"/>
      <c r="D45" s="240"/>
      <c r="E45" s="264"/>
      <c r="F45" s="264"/>
      <c r="G45" s="233"/>
      <c r="H45" s="261"/>
      <c r="I45" s="233"/>
    </row>
    <row r="46" spans="1:10" s="235" customFormat="1" ht="15.95" customHeight="1">
      <c r="A46" s="231"/>
      <c r="B46" s="232" t="s">
        <v>69</v>
      </c>
      <c r="C46" s="232"/>
      <c r="D46" s="232"/>
      <c r="E46" s="233">
        <v>6</v>
      </c>
      <c r="F46" s="233">
        <v>7092</v>
      </c>
      <c r="G46" s="233">
        <v>18</v>
      </c>
      <c r="H46" s="233">
        <v>10</v>
      </c>
      <c r="I46" s="233">
        <v>1254</v>
      </c>
    </row>
    <row r="47" spans="1:10" s="235" customFormat="1" ht="15.95" customHeight="1">
      <c r="A47" s="231"/>
      <c r="B47" s="232"/>
      <c r="C47" s="232"/>
      <c r="D47" s="232"/>
      <c r="E47" s="261">
        <v>0.18</v>
      </c>
      <c r="F47" s="261">
        <v>209.15</v>
      </c>
      <c r="G47" s="261">
        <v>0.53</v>
      </c>
      <c r="H47" s="261">
        <v>0.28999999999999998</v>
      </c>
      <c r="I47" s="261">
        <v>36.979999999999997</v>
      </c>
      <c r="J47" s="235">
        <v>4.37</v>
      </c>
    </row>
    <row r="48" spans="1:10" s="235" customFormat="1" ht="8.1" customHeight="1">
      <c r="A48" s="231"/>
      <c r="B48" s="240"/>
      <c r="C48" s="240"/>
      <c r="D48" s="240"/>
      <c r="E48" s="264"/>
      <c r="F48" s="264"/>
      <c r="G48" s="233"/>
      <c r="H48" s="234"/>
      <c r="I48" s="233"/>
    </row>
    <row r="49" spans="1:20" s="235" customFormat="1" ht="15.95" customHeight="1">
      <c r="A49" s="231"/>
      <c r="B49" s="232" t="s">
        <v>17</v>
      </c>
      <c r="C49" s="232"/>
      <c r="D49" s="232"/>
      <c r="E49" s="233">
        <v>5</v>
      </c>
      <c r="F49" s="233">
        <v>666</v>
      </c>
      <c r="G49" s="233">
        <v>5</v>
      </c>
      <c r="H49" s="233">
        <v>3</v>
      </c>
      <c r="I49" s="233">
        <v>1117</v>
      </c>
    </row>
    <row r="50" spans="1:20" s="235" customFormat="1" ht="15.95" customHeight="1">
      <c r="A50" s="231"/>
      <c r="B50" s="232"/>
      <c r="C50" s="232"/>
      <c r="D50" s="232"/>
      <c r="E50" s="261">
        <v>0.2</v>
      </c>
      <c r="F50" s="261">
        <v>26.95</v>
      </c>
      <c r="G50" s="261">
        <v>0.2</v>
      </c>
      <c r="H50" s="261">
        <v>0.12</v>
      </c>
      <c r="I50" s="261">
        <v>45.21</v>
      </c>
    </row>
    <row r="51" spans="1:20" s="235" customFormat="1" ht="8.1" customHeight="1">
      <c r="A51" s="231"/>
      <c r="B51" s="240"/>
      <c r="C51" s="240"/>
      <c r="D51" s="240"/>
      <c r="E51" s="264"/>
      <c r="F51" s="264"/>
      <c r="G51" s="233"/>
      <c r="H51" s="261"/>
      <c r="I51" s="233"/>
    </row>
    <row r="52" spans="1:20" s="235" customFormat="1" ht="15.95" customHeight="1">
      <c r="A52" s="231"/>
      <c r="B52" s="232" t="s">
        <v>18</v>
      </c>
      <c r="C52" s="232"/>
      <c r="D52" s="232"/>
      <c r="E52" s="233">
        <v>67</v>
      </c>
      <c r="F52" s="233">
        <v>37502</v>
      </c>
      <c r="G52" s="233">
        <v>40</v>
      </c>
      <c r="H52" s="233">
        <v>17</v>
      </c>
      <c r="I52" s="233">
        <v>744</v>
      </c>
    </row>
    <row r="53" spans="1:20" s="235" customFormat="1" ht="15.95" customHeight="1">
      <c r="A53" s="231"/>
      <c r="B53" s="232"/>
      <c r="C53" s="232"/>
      <c r="D53" s="232"/>
      <c r="E53" s="261">
        <v>0.95</v>
      </c>
      <c r="F53" s="261">
        <v>532.84</v>
      </c>
      <c r="G53" s="261">
        <v>0.56999999999999995</v>
      </c>
      <c r="H53" s="261">
        <v>0.24</v>
      </c>
      <c r="I53" s="261">
        <v>10.57</v>
      </c>
    </row>
    <row r="54" spans="1:20" s="235" customFormat="1" ht="8.1" customHeight="1">
      <c r="A54" s="231"/>
      <c r="B54" s="240"/>
      <c r="C54" s="240"/>
      <c r="D54" s="240"/>
      <c r="E54" s="264"/>
      <c r="F54" s="264"/>
      <c r="G54" s="233"/>
      <c r="H54" s="234"/>
      <c r="I54" s="233"/>
    </row>
    <row r="55" spans="1:20" s="235" customFormat="1" ht="15.95" customHeight="1">
      <c r="A55" s="231"/>
      <c r="B55" s="232" t="s">
        <v>19</v>
      </c>
      <c r="C55" s="232"/>
      <c r="D55" s="232"/>
      <c r="E55" s="233">
        <v>12</v>
      </c>
      <c r="F55" s="233">
        <v>245</v>
      </c>
      <c r="G55" s="233">
        <v>1</v>
      </c>
      <c r="H55" s="233">
        <v>2</v>
      </c>
      <c r="I55" s="233">
        <v>122</v>
      </c>
    </row>
    <row r="56" spans="1:20" s="235" customFormat="1" ht="15.95" customHeight="1">
      <c r="A56" s="231"/>
      <c r="B56" s="232"/>
      <c r="C56" s="232"/>
      <c r="D56" s="232"/>
      <c r="E56" s="261">
        <v>1.01</v>
      </c>
      <c r="F56" s="261">
        <v>20.64</v>
      </c>
      <c r="G56" s="261">
        <v>0.08</v>
      </c>
      <c r="H56" s="261">
        <v>0.17</v>
      </c>
      <c r="I56" s="261">
        <v>10.28</v>
      </c>
    </row>
    <row r="57" spans="1:20" s="235" customFormat="1" ht="8.1" customHeight="1">
      <c r="A57" s="231"/>
      <c r="B57" s="241"/>
      <c r="C57" s="241"/>
      <c r="D57" s="241"/>
      <c r="E57" s="263"/>
      <c r="F57" s="263"/>
      <c r="G57" s="233"/>
      <c r="H57" s="261"/>
      <c r="I57" s="234"/>
    </row>
    <row r="58" spans="1:20" s="235" customFormat="1" ht="15.95" customHeight="1">
      <c r="A58" s="231"/>
      <c r="B58" s="232" t="s">
        <v>210</v>
      </c>
      <c r="C58" s="232"/>
      <c r="D58" s="232"/>
      <c r="E58" s="233">
        <v>24</v>
      </c>
      <c r="F58" s="233">
        <v>6714</v>
      </c>
      <c r="G58" s="233">
        <v>19</v>
      </c>
      <c r="H58" s="233">
        <v>15</v>
      </c>
      <c r="I58" s="234">
        <v>322</v>
      </c>
    </row>
    <row r="59" spans="1:20" s="235" customFormat="1" ht="15.95" customHeight="1">
      <c r="A59" s="231"/>
      <c r="B59" s="232"/>
      <c r="C59" s="232"/>
      <c r="D59" s="232"/>
      <c r="E59" s="261">
        <v>1.1599999999999999</v>
      </c>
      <c r="F59" s="261">
        <v>325.05</v>
      </c>
      <c r="G59" s="261">
        <v>0.92</v>
      </c>
      <c r="H59" s="261">
        <v>0.73</v>
      </c>
      <c r="I59" s="262">
        <v>15.59</v>
      </c>
    </row>
    <row r="60" spans="1:20" s="235" customFormat="1" ht="8.1" customHeight="1">
      <c r="A60" s="231"/>
      <c r="B60" s="240"/>
      <c r="C60" s="240"/>
      <c r="D60" s="240"/>
      <c r="E60" s="264"/>
      <c r="F60" s="264"/>
      <c r="G60" s="233"/>
      <c r="H60" s="234"/>
      <c r="I60" s="233"/>
    </row>
    <row r="61" spans="1:20" s="235" customFormat="1" ht="15.95" customHeight="1">
      <c r="A61" s="231"/>
      <c r="B61" s="232" t="s">
        <v>21</v>
      </c>
      <c r="C61" s="232"/>
      <c r="D61" s="232"/>
      <c r="E61" s="233">
        <v>2</v>
      </c>
      <c r="F61" s="233">
        <v>28</v>
      </c>
      <c r="G61" s="233" t="s">
        <v>116</v>
      </c>
      <c r="H61" s="233" t="s">
        <v>116</v>
      </c>
      <c r="I61" s="233">
        <v>11</v>
      </c>
    </row>
    <row r="62" spans="1:20" ht="15.95" customHeight="1">
      <c r="A62" s="221"/>
      <c r="B62" s="270"/>
      <c r="C62" s="270"/>
      <c r="D62" s="270"/>
      <c r="E62" s="271">
        <v>2.0699999999999998</v>
      </c>
      <c r="F62" s="271">
        <v>28.93</v>
      </c>
      <c r="G62" s="261" t="s">
        <v>116</v>
      </c>
      <c r="H62" s="261" t="s">
        <v>116</v>
      </c>
      <c r="I62" s="271">
        <v>11.36</v>
      </c>
      <c r="J62" s="272"/>
      <c r="R62" s="273"/>
      <c r="S62" s="274"/>
      <c r="T62" s="258"/>
    </row>
    <row r="63" spans="1:20" ht="8.1" customHeight="1" thickBot="1">
      <c r="A63" s="247"/>
      <c r="B63" s="248"/>
      <c r="C63" s="248"/>
      <c r="D63" s="248"/>
      <c r="E63" s="248"/>
      <c r="F63" s="248"/>
      <c r="G63" s="249"/>
      <c r="H63" s="249"/>
      <c r="I63" s="250"/>
      <c r="J63" s="250"/>
    </row>
    <row r="64" spans="1:20" s="84" customFormat="1" ht="15.95" customHeight="1">
      <c r="A64" s="85"/>
      <c r="B64" s="76" t="s">
        <v>273</v>
      </c>
      <c r="C64" s="203"/>
      <c r="D64" s="203"/>
      <c r="E64" s="203"/>
      <c r="F64" s="203"/>
      <c r="I64" s="87"/>
      <c r="J64" s="252" t="s">
        <v>38</v>
      </c>
    </row>
    <row r="65" spans="1:10" s="84" customFormat="1" ht="15.95" customHeight="1">
      <c r="A65" s="204"/>
      <c r="B65" s="254" t="s">
        <v>284</v>
      </c>
      <c r="C65" s="204"/>
      <c r="D65" s="204"/>
      <c r="E65" s="204"/>
      <c r="F65" s="204"/>
      <c r="G65" s="251"/>
      <c r="H65" s="251"/>
      <c r="I65" s="80" t="s">
        <v>272</v>
      </c>
      <c r="J65" s="253" t="s">
        <v>39</v>
      </c>
    </row>
    <row r="66" spans="1:10" s="84" customFormat="1" ht="15.95" customHeight="1">
      <c r="A66" s="85"/>
      <c r="B66" s="255" t="s">
        <v>289</v>
      </c>
      <c r="C66" s="86"/>
      <c r="D66" s="86"/>
      <c r="E66" s="86"/>
      <c r="F66" s="86"/>
      <c r="G66" s="251"/>
      <c r="H66" s="251"/>
      <c r="I66" s="251"/>
    </row>
    <row r="67" spans="1:10" s="84" customFormat="1" ht="15.95" customHeight="1">
      <c r="A67" s="84" t="s">
        <v>214</v>
      </c>
      <c r="B67" s="256" t="s">
        <v>285</v>
      </c>
      <c r="C67" s="87"/>
      <c r="D67" s="87"/>
      <c r="E67" s="87"/>
      <c r="F67" s="87"/>
    </row>
    <row r="68" spans="1:10" s="84" customFormat="1" ht="15.95" customHeight="1">
      <c r="A68" s="85"/>
      <c r="B68" s="257" t="s">
        <v>259</v>
      </c>
      <c r="C68" s="86"/>
      <c r="D68" s="86"/>
      <c r="E68" s="86"/>
      <c r="F68" s="86"/>
      <c r="G68" s="251"/>
      <c r="H68" s="251"/>
      <c r="I68" s="251"/>
    </row>
    <row r="69" spans="1:10" ht="15.95" customHeight="1">
      <c r="B69" s="216"/>
      <c r="C69" s="216"/>
      <c r="D69" s="216"/>
      <c r="E69" s="216"/>
      <c r="F69" s="216"/>
    </row>
  </sheetData>
  <hyperlinks>
    <hyperlink ref="I1" r:id="rId1" xr:uid="{00000000-0004-0000-0800-000000000000}"/>
  </hyperlinks>
  <printOptions horizontalCentered="1"/>
  <pageMargins left="0.39370078740157499" right="0.39370078740157499" top="0.55118110236220497" bottom="0.39370078740157499" header="0.31496062992126" footer="0.31496062992126"/>
  <pageSetup paperSize="9" scale="7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15</vt:i4>
      </vt:variant>
    </vt:vector>
  </HeadingPairs>
  <TitlesOfParts>
    <vt:vector size="33" baseType="lpstr">
      <vt:lpstr>3.1 </vt:lpstr>
      <vt:lpstr>3.2 </vt:lpstr>
      <vt:lpstr>3.3</vt:lpstr>
      <vt:lpstr>3.4</vt:lpstr>
      <vt:lpstr>3.5</vt:lpstr>
      <vt:lpstr>3.6</vt:lpstr>
      <vt:lpstr>3.7a </vt:lpstr>
      <vt:lpstr>3.7b samb</vt:lpstr>
      <vt:lpstr>3.7c samb</vt:lpstr>
      <vt:lpstr>3.7d samb</vt:lpstr>
      <vt:lpstr>3.7e samb </vt:lpstr>
      <vt:lpstr>3.8</vt:lpstr>
      <vt:lpstr>3.9</vt:lpstr>
      <vt:lpstr>3.10</vt:lpstr>
      <vt:lpstr>3.11</vt:lpstr>
      <vt:lpstr>3.12 (2)</vt:lpstr>
      <vt:lpstr>3.13 (2)</vt:lpstr>
      <vt:lpstr>3.11 </vt:lpstr>
      <vt:lpstr>'3.1 '!Print_Area</vt:lpstr>
      <vt:lpstr>'3.10'!Print_Area</vt:lpstr>
      <vt:lpstr>'3.11 '!Print_Area</vt:lpstr>
      <vt:lpstr>'3.12 (2)'!Print_Area</vt:lpstr>
      <vt:lpstr>'3.13 (2)'!Print_Area</vt:lpstr>
      <vt:lpstr>'3.2 '!Print_Area</vt:lpstr>
      <vt:lpstr>'3.3'!Print_Area</vt:lpstr>
      <vt:lpstr>'3.4'!Print_Area</vt:lpstr>
      <vt:lpstr>'3.5'!Print_Area</vt:lpstr>
      <vt:lpstr>'3.6'!Print_Area</vt:lpstr>
      <vt:lpstr>'3.7a '!Print_Area</vt:lpstr>
      <vt:lpstr>'3.7c samb'!Print_Area</vt:lpstr>
      <vt:lpstr>'3.7d samb'!Print_Area</vt:lpstr>
      <vt:lpstr>'3.7e samb '!Print_Area</vt:lpstr>
      <vt:lpstr>'3.9'!Print_Area</vt:lpstr>
    </vt:vector>
  </TitlesOfParts>
  <Company>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zahidi</dc:creator>
  <cp:lastModifiedBy>Nur Diyana Abdul Aziz</cp:lastModifiedBy>
  <cp:lastPrinted>2021-11-16T02:29:58Z</cp:lastPrinted>
  <dcterms:created xsi:type="dcterms:W3CDTF">2013-11-18T02:20:55Z</dcterms:created>
  <dcterms:modified xsi:type="dcterms:W3CDTF">2023-11-20T04:14:23Z</dcterms:modified>
</cp:coreProperties>
</file>