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D:\AES 2022\"/>
    </mc:Choice>
  </mc:AlternateContent>
  <xr:revisionPtr revIDLastSave="0" documentId="13_ncr:1_{CF25680E-D746-4DBC-9357-E52B2F07655B}" xr6:coauthVersionLast="36" xr6:coauthVersionMax="36" xr10:uidLastSave="{00000000-0000-0000-0000-000000000000}"/>
  <bookViews>
    <workbookView xWindow="0" yWindow="0" windowWidth="20490" windowHeight="7245" activeTab="1" xr2:uid="{00000000-000D-0000-FFFF-FFFF00000000}"/>
  </bookViews>
  <sheets>
    <sheet name="J1" sheetId="2" r:id="rId1"/>
    <sheet name="J1.1" sheetId="47" r:id="rId2"/>
    <sheet name="J2" sheetId="44" r:id="rId3"/>
    <sheet name="J3" sheetId="48" r:id="rId4"/>
    <sheet name="J4" sheetId="14" r:id="rId5"/>
    <sheet name="J5" sheetId="49" r:id="rId6"/>
  </sheets>
  <externalReferences>
    <externalReference r:id="rId7"/>
    <externalReference r:id="rId8"/>
    <externalReference r:id="rId9"/>
    <externalReference r:id="rId10"/>
  </externalReferences>
  <definedNames>
    <definedName name="___________JAD11">#REF!</definedName>
    <definedName name="___________JAD12">#REF!</definedName>
    <definedName name="__________2">#REF!</definedName>
    <definedName name="__________20_49">#REF!</definedName>
    <definedName name="__________200_499">#REF!</definedName>
    <definedName name="__________3">#REF!</definedName>
    <definedName name="__________4">#REF!</definedName>
    <definedName name="__________5">#REF!</definedName>
    <definedName name="__________50_99">#REF!</definedName>
    <definedName name="__________500_1999">#REF!</definedName>
    <definedName name="__________6">#REF!</definedName>
    <definedName name="__________7">#REF!</definedName>
    <definedName name="__________8">#REF!</definedName>
    <definedName name="_________JAD11">#REF!</definedName>
    <definedName name="_________JAD12">#REF!</definedName>
    <definedName name="________2">#REF!</definedName>
    <definedName name="________20_49">#REF!</definedName>
    <definedName name="________200_499">#REF!</definedName>
    <definedName name="________3">#REF!</definedName>
    <definedName name="________4">#REF!</definedName>
    <definedName name="________5">#REF!</definedName>
    <definedName name="________50_99">#REF!</definedName>
    <definedName name="________500_1999">#REF!</definedName>
    <definedName name="________6">#REF!</definedName>
    <definedName name="________7">#REF!</definedName>
    <definedName name="________8">#REF!</definedName>
    <definedName name="_______JAD11">#REF!</definedName>
    <definedName name="_______JAD12">#REF!</definedName>
    <definedName name="______2">#REF!</definedName>
    <definedName name="______20_49">#REF!</definedName>
    <definedName name="______200_499">#REF!</definedName>
    <definedName name="______3">#REF!</definedName>
    <definedName name="______4">#REF!</definedName>
    <definedName name="______5">#REF!</definedName>
    <definedName name="______50_99">#REF!</definedName>
    <definedName name="______500_1999">#REF!</definedName>
    <definedName name="______6">#REF!</definedName>
    <definedName name="______7">#REF!</definedName>
    <definedName name="______8">#REF!</definedName>
    <definedName name="_____JAD11">#REF!</definedName>
    <definedName name="_____JAD12">#REF!</definedName>
    <definedName name="____2">#REF!</definedName>
    <definedName name="____20_49">#REF!</definedName>
    <definedName name="____200_499">#REF!</definedName>
    <definedName name="____3">#REF!</definedName>
    <definedName name="____4">#REF!</definedName>
    <definedName name="____5">#REF!</definedName>
    <definedName name="____50_99">#REF!</definedName>
    <definedName name="____500_1999">#REF!</definedName>
    <definedName name="____6">#REF!</definedName>
    <definedName name="____7">#REF!</definedName>
    <definedName name="____8">#REF!</definedName>
    <definedName name="___JAD11">#REF!</definedName>
    <definedName name="___JAD12">#REF!</definedName>
    <definedName name="__2">#REF!</definedName>
    <definedName name="__20_49">#REF!</definedName>
    <definedName name="__200_499">#REF!</definedName>
    <definedName name="__3">#REF!</definedName>
    <definedName name="__4">#REF!</definedName>
    <definedName name="__5">#REF!</definedName>
    <definedName name="__50_99">#REF!</definedName>
    <definedName name="__500_1999">#REF!</definedName>
    <definedName name="__6">#REF!</definedName>
    <definedName name="__7">#REF!</definedName>
    <definedName name="__8">#REF!</definedName>
    <definedName name="__JAD11">#REF!</definedName>
    <definedName name="__JAD12">#REF!</definedName>
    <definedName name="_1_1999" localSheetId="2">#REF!</definedName>
    <definedName name="_1_1999">#REF!</definedName>
    <definedName name="_10_3">#REF!</definedName>
    <definedName name="_10_6" localSheetId="2">#REF!</definedName>
    <definedName name="_10_6">#REF!</definedName>
    <definedName name="_11_7" localSheetId="2">#REF!</definedName>
    <definedName name="_11_7">#REF!</definedName>
    <definedName name="_12_200_499">#REF!</definedName>
    <definedName name="_12_4">#REF!</definedName>
    <definedName name="_12_8" localSheetId="2">#REF!</definedName>
    <definedName name="_12_8">#REF!</definedName>
    <definedName name="_14_5">#REF!</definedName>
    <definedName name="_15_3">#REF!</definedName>
    <definedName name="_16_50_99">#REF!</definedName>
    <definedName name="_18_4">#REF!</definedName>
    <definedName name="_18_500_1999">#REF!</definedName>
    <definedName name="_2">#REF!</definedName>
    <definedName name="_2_1999">#REF!</definedName>
    <definedName name="_2_2" localSheetId="2">#REF!</definedName>
    <definedName name="_2_2">#REF!</definedName>
    <definedName name="_20_49">#REF!</definedName>
    <definedName name="_20_6">#REF!</definedName>
    <definedName name="_200_499">#REF!</definedName>
    <definedName name="_21_5">#REF!</definedName>
    <definedName name="_22_7">#REF!</definedName>
    <definedName name="_24_50_99">#REF!</definedName>
    <definedName name="_24_8">#REF!</definedName>
    <definedName name="_27_500_1999">#REF!</definedName>
    <definedName name="_3">#REF!</definedName>
    <definedName name="_3_1999">#REF!</definedName>
    <definedName name="_3_20_49" localSheetId="2">#REF!</definedName>
    <definedName name="_3_20_49">#REF!</definedName>
    <definedName name="_30_6">#REF!</definedName>
    <definedName name="_33_7">#REF!</definedName>
    <definedName name="_36_8">#REF!</definedName>
    <definedName name="_4">#REF!</definedName>
    <definedName name="_4_2">#REF!</definedName>
    <definedName name="_4_200_499" localSheetId="2">#REF!</definedName>
    <definedName name="_4_200_499">#REF!</definedName>
    <definedName name="_5">#REF!</definedName>
    <definedName name="_5_3" localSheetId="2">#REF!</definedName>
    <definedName name="_5_3">#REF!</definedName>
    <definedName name="_50_99">#REF!</definedName>
    <definedName name="_500_1999">#REF!</definedName>
    <definedName name="_6">#REF!</definedName>
    <definedName name="_6_2">#REF!</definedName>
    <definedName name="_6_20_49">#REF!</definedName>
    <definedName name="_6_4" localSheetId="2">#REF!</definedName>
    <definedName name="_6_4">#REF!</definedName>
    <definedName name="_7">#REF!</definedName>
    <definedName name="_7_5" localSheetId="2">#REF!</definedName>
    <definedName name="_7_5">#REF!</definedName>
    <definedName name="_8">#REF!</definedName>
    <definedName name="_8_200_499">#REF!</definedName>
    <definedName name="_8_50_99" localSheetId="2">#REF!</definedName>
    <definedName name="_8_50_99">#REF!</definedName>
    <definedName name="_9_20_49">#REF!</definedName>
    <definedName name="_9_500_1999" localSheetId="2">#REF!</definedName>
    <definedName name="_9_500_1999">#REF!</definedName>
    <definedName name="_JAD11" localSheetId="2">#REF!</definedName>
    <definedName name="_JAD11">#REF!</definedName>
    <definedName name="_JAD12" localSheetId="2">#REF!</definedName>
    <definedName name="_JAD12">#REF!</definedName>
    <definedName name="a" localSheetId="2">#REF!</definedName>
    <definedName name="a">#REF!</definedName>
    <definedName name="AA" localSheetId="2">#REF!</definedName>
    <definedName name="AA">#REF!</definedName>
    <definedName name="AIT">#REF!</definedName>
    <definedName name="Asset91" localSheetId="2">#REF!</definedName>
    <definedName name="Asset91">#REF!</definedName>
    <definedName name="Asset92" localSheetId="2">#REF!</definedName>
    <definedName name="Asset92">#REF!</definedName>
    <definedName name="B" localSheetId="2">#REF!</definedName>
    <definedName name="B">#REF!</definedName>
    <definedName name="bjhgj" localSheetId="2">#REF!</definedName>
    <definedName name="bjhgj">#REF!</definedName>
    <definedName name="cc" localSheetId="2">#REF!</definedName>
    <definedName name="cc">#REF!</definedName>
    <definedName name="data">#REF!</definedName>
    <definedName name="dd" localSheetId="2">#REF!</definedName>
    <definedName name="dd">#REF!</definedName>
    <definedName name="ds" localSheetId="2">#REF!</definedName>
    <definedName name="ds">#REF!</definedName>
    <definedName name="EKS_A1">[1]Sheet1!$A$1:$N$2</definedName>
    <definedName name="EKS_A2_B">[2]asal!$A$1:$H$58</definedName>
    <definedName name="EKS_A3_B" localSheetId="2">#REF!</definedName>
    <definedName name="EKS_A3_B">#REF!</definedName>
    <definedName name="EKS_A4B" localSheetId="2">#REF!</definedName>
    <definedName name="EKS_A4B">#REF!</definedName>
    <definedName name="EKS_A5_B" localSheetId="2">#REF!</definedName>
    <definedName name="EKS_A5_B">#REF!</definedName>
    <definedName name="f">#REF!</definedName>
    <definedName name="gee">#REF!</definedName>
    <definedName name="H" localSheetId="2">#REF!</definedName>
    <definedName name="H">#REF!</definedName>
    <definedName name="Jad_22">[3]Sheet1!$A$1:$H$60</definedName>
    <definedName name="JAD_A3" localSheetId="2">#REF!</definedName>
    <definedName name="JAD_A3">#REF!</definedName>
    <definedName name="JAD_A4" localSheetId="2">#REF!</definedName>
    <definedName name="JAD_A4">#REF!</definedName>
    <definedName name="JAD_A5" localSheetId="2">[4]JAD_A5!#REF!</definedName>
    <definedName name="JAD_A5">[4]JAD_A5!#REF!</definedName>
    <definedName name="JOHN" localSheetId="2">#REF!</definedName>
    <definedName name="JOHN">#REF!</definedName>
    <definedName name="LAINI2003GENDER" localSheetId="2">#REF!</definedName>
    <definedName name="LAINI2003GENDER">#REF!</definedName>
    <definedName name="lll">#REF!</definedName>
    <definedName name="MYKE_11" localSheetId="2">#REF!</definedName>
    <definedName name="MYKE_11">#REF!</definedName>
    <definedName name="MYKE_11_2004" localSheetId="2">#REF!</definedName>
    <definedName name="MYKE_11_2004">#REF!</definedName>
    <definedName name="MYKE_11_LAMA" localSheetId="2">#REF!</definedName>
    <definedName name="MYKE_11_LAMA">#REF!</definedName>
    <definedName name="noorasiah91" localSheetId="2">#REF!</definedName>
    <definedName name="noorasiah91">#REF!</definedName>
    <definedName name="Output__10_billin" localSheetId="2">#REF!</definedName>
    <definedName name="Output__10_billin">#REF!</definedName>
    <definedName name="Output__10_million" localSheetId="2">#REF!</definedName>
    <definedName name="Output__10_million">#REF!</definedName>
    <definedName name="Pek__19999" localSheetId="2">#REF!</definedName>
    <definedName name="Pek__19999">#REF!</definedName>
    <definedName name="_xlnm.Print_Area" localSheetId="0">'J1'!$B$1:$P$39</definedName>
    <definedName name="_xlnm.Print_Area" localSheetId="1">'J1.1'!$B$1:$R$34</definedName>
    <definedName name="_xlnm.Print_Area" localSheetId="2">'J2'!$B$1:$P$45</definedName>
    <definedName name="_xlnm.Print_Area" localSheetId="3">'J3'!$B$1:$M$38</definedName>
    <definedName name="_xlnm.Print_Area" localSheetId="4">'J4'!$B$1:$M$33</definedName>
    <definedName name="_xlnm.Print_Area" localSheetId="5">'J5'!$B$1:$K$33</definedName>
    <definedName name="_xlnm.Print_Area">#REF!</definedName>
    <definedName name="PRINT_AREA_MI" localSheetId="2">#REF!</definedName>
    <definedName name="PRINT_AREA_MI">#REF!</definedName>
    <definedName name="PROSESAN_VS_SVYSYS" localSheetId="2">#REF!</definedName>
    <definedName name="PROSESAN_VS_SVYSYS">#REF!</definedName>
    <definedName name="Q04W" localSheetId="2">#REF!</definedName>
    <definedName name="Q04W">#REF!</definedName>
    <definedName name="Query1" localSheetId="2">#REF!</definedName>
    <definedName name="Query1">#REF!</definedName>
    <definedName name="Query2" localSheetId="2">#REF!</definedName>
    <definedName name="Query2">#REF!</definedName>
    <definedName name="sa" localSheetId="2">#REF!</definedName>
    <definedName name="sa">#REF!</definedName>
    <definedName name="Table_12" localSheetId="2">#REF!</definedName>
    <definedName name="Table_12">#REF!</definedName>
    <definedName name="TABLE_13" localSheetId="2">#REF!</definedName>
    <definedName name="TABLE_13">#REF!</definedName>
    <definedName name="TABLE_14" localSheetId="2">#REF!</definedName>
    <definedName name="TABLE_14">#REF!</definedName>
    <definedName name="table_3" localSheetId="2">#REF!</definedName>
    <definedName name="table_3">#REF!</definedName>
    <definedName name="TABLE_9" localSheetId="2">#REF!</definedName>
    <definedName name="TABLE_9">#REF!</definedName>
    <definedName name="UW">#REF!</definedName>
    <definedName name="zf">#REF!</definedName>
  </definedNames>
  <calcPr calcId="179021"/>
</workbook>
</file>

<file path=xl/calcChain.xml><?xml version="1.0" encoding="utf-8"?>
<calcChain xmlns="http://schemas.openxmlformats.org/spreadsheetml/2006/main">
  <c r="L12" i="48" l="1"/>
</calcChain>
</file>

<file path=xl/sharedStrings.xml><?xml version="1.0" encoding="utf-8"?>
<sst xmlns="http://schemas.openxmlformats.org/spreadsheetml/2006/main" count="150" uniqueCount="101">
  <si>
    <t>Jadual 1: Statistik Utama Perkhidmatan Kesenian, Hiburan dan Rekreasi, 2015, 2017-2021</t>
  </si>
  <si>
    <t>Table 1: Principal Statistics of Arts, Entertainment and Recreation Services, 2015, 2017-2021</t>
  </si>
  <si>
    <r>
      <rPr>
        <b/>
        <sz val="10"/>
        <rFont val="Arial"/>
        <family val="2"/>
      </rPr>
      <t xml:space="preserve">Tahun
</t>
    </r>
    <r>
      <rPr>
        <i/>
        <sz val="10"/>
        <rFont val="Arial"/>
        <family val="2"/>
      </rPr>
      <t>Year</t>
    </r>
  </si>
  <si>
    <r>
      <rPr>
        <b/>
        <sz val="10"/>
        <rFont val="Arial"/>
        <family val="2"/>
      </rPr>
      <t xml:space="preserve">Nilai output kasar
</t>
    </r>
    <r>
      <rPr>
        <i/>
        <sz val="10"/>
        <rFont val="Arial"/>
        <family val="2"/>
      </rPr>
      <t>Value of gross output</t>
    </r>
  </si>
  <si>
    <r>
      <rPr>
        <b/>
        <sz val="10"/>
        <rFont val="Arial"/>
        <family val="2"/>
      </rPr>
      <t xml:space="preserve">Nilai input perantaraan
</t>
    </r>
    <r>
      <rPr>
        <i/>
        <sz val="10"/>
        <rFont val="Arial"/>
        <family val="2"/>
      </rPr>
      <t>Value of intermediate input</t>
    </r>
  </si>
  <si>
    <r>
      <rPr>
        <b/>
        <sz val="10"/>
        <rFont val="Arial"/>
        <family val="2"/>
      </rPr>
      <t xml:space="preserve">Nilai ditambah
</t>
    </r>
    <r>
      <rPr>
        <i/>
        <sz val="10"/>
        <rFont val="Arial"/>
        <family val="2"/>
      </rPr>
      <t>Value added</t>
    </r>
  </si>
  <si>
    <r>
      <rPr>
        <b/>
        <sz val="10"/>
        <rFont val="Arial"/>
        <family val="2"/>
      </rPr>
      <t xml:space="preserve">Jumlah pekerja
</t>
    </r>
    <r>
      <rPr>
        <i/>
        <sz val="10"/>
        <rFont val="Arial"/>
        <family val="2"/>
      </rPr>
      <t xml:space="preserve">Total number of persons engaged </t>
    </r>
  </si>
  <si>
    <r>
      <rPr>
        <b/>
        <sz val="10"/>
        <rFont val="Arial"/>
        <family val="2"/>
      </rPr>
      <t xml:space="preserve">Gaji &amp; upah
yang dibayar
</t>
    </r>
    <r>
      <rPr>
        <i/>
        <sz val="10"/>
        <rFont val="Arial"/>
        <family val="2"/>
      </rPr>
      <t>Salaries &amp; wages paid</t>
    </r>
  </si>
  <si>
    <r>
      <rPr>
        <b/>
        <sz val="10"/>
        <rFont val="Arial"/>
        <family val="2"/>
      </rPr>
      <t xml:space="preserve">Nilai harta tetap
</t>
    </r>
    <r>
      <rPr>
        <i/>
        <sz val="10"/>
        <rFont val="Arial"/>
        <family val="2"/>
      </rPr>
      <t>Value of fixed assets</t>
    </r>
  </si>
  <si>
    <t>(RM'000)</t>
  </si>
  <si>
    <t>2015*</t>
  </si>
  <si>
    <r>
      <rPr>
        <b/>
        <u/>
        <sz val="9"/>
        <rFont val="Arial"/>
        <family val="2"/>
      </rPr>
      <t>Nota</t>
    </r>
    <r>
      <rPr>
        <u/>
        <sz val="9"/>
        <rFont val="Arial"/>
        <family val="2"/>
      </rPr>
      <t xml:space="preserve"> / </t>
    </r>
    <r>
      <rPr>
        <i/>
        <u/>
        <sz val="9"/>
        <rFont val="Arial"/>
        <family val="2"/>
      </rPr>
      <t>Note</t>
    </r>
  </si>
  <si>
    <t>*Merujuk kepada tahun banci</t>
  </si>
  <si>
    <r>
      <rPr>
        <sz val="9"/>
        <rFont val="Arial"/>
        <family val="2"/>
      </rPr>
      <t>*</t>
    </r>
    <r>
      <rPr>
        <i/>
        <sz val="9"/>
        <rFont val="Arial"/>
        <family val="2"/>
      </rPr>
      <t>Refer to census year</t>
    </r>
  </si>
  <si>
    <r>
      <rPr>
        <b/>
        <sz val="10"/>
        <rFont val="Arial"/>
        <family val="2"/>
      </rPr>
      <t xml:space="preserve">Aktiviti
</t>
    </r>
    <r>
      <rPr>
        <i/>
        <sz val="10"/>
        <rFont val="Arial"/>
        <family val="2"/>
      </rPr>
      <t>Activities</t>
    </r>
  </si>
  <si>
    <t>Jumlah</t>
  </si>
  <si>
    <t>Total</t>
  </si>
  <si>
    <t xml:space="preserve">     Kesenian, hiburan dan kreatif </t>
  </si>
  <si>
    <t xml:space="preserve">     Creative, arts and entertainment</t>
  </si>
  <si>
    <t xml:space="preserve">Muzium, hiburan dan kebudayaan </t>
  </si>
  <si>
    <t>Museums, amusement and cultural</t>
  </si>
  <si>
    <t xml:space="preserve">Sukan dan rekreasi </t>
  </si>
  <si>
    <t>Sports and recreation</t>
  </si>
  <si>
    <t>Jadual 2: Statistik Utama Perkhidmatan Kesenian, Hiburan dan Rekreasi mengikut Negeri, 2021</t>
  </si>
  <si>
    <t>Table 2: Principal Statistics of Arts, Entertainment and Recreation Services by State, 2021</t>
  </si>
  <si>
    <r>
      <rPr>
        <b/>
        <sz val="10"/>
        <rFont val="Arial"/>
        <family val="2"/>
      </rPr>
      <t xml:space="preserve">Negeri
</t>
    </r>
    <r>
      <rPr>
        <i/>
        <sz val="10"/>
        <rFont val="Arial"/>
        <family val="2"/>
      </rPr>
      <t>States</t>
    </r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</si>
  <si>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</si>
  <si>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</si>
  <si>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</si>
  <si>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</si>
  <si>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</si>
  <si>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</si>
  <si>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</si>
  <si>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</si>
  <si>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</si>
  <si>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Selangor</t>
  </si>
  <si>
    <t>Terenganu</t>
  </si>
  <si>
    <t>Sabah</t>
  </si>
  <si>
    <t>Sarawak</t>
  </si>
  <si>
    <t>W.P. Kuala Lumpur</t>
  </si>
  <si>
    <t>W.P. Labuan</t>
  </si>
  <si>
    <t>W.P. Putrajaya</t>
  </si>
  <si>
    <t>Jadual 3: Bilangan Pekerja dan Gaji &amp; Upah Perkhidmatan Kesenian, Hiburan dan Rekreasi mengikut Kategori Pekerja, 2021</t>
  </si>
  <si>
    <r>
      <rPr>
        <b/>
        <sz val="10"/>
        <rFont val="Arial"/>
        <family val="2"/>
      </rPr>
      <t xml:space="preserve">Ketegori pekerja
</t>
    </r>
    <r>
      <rPr>
        <i/>
        <sz val="10"/>
        <rFont val="Arial"/>
        <family val="2"/>
      </rPr>
      <t>Category of workers</t>
    </r>
  </si>
  <si>
    <r>
      <rPr>
        <b/>
        <sz val="10"/>
        <rFont val="Arial"/>
        <family val="2"/>
      </rPr>
      <t xml:space="preserve">Bilangan pekerja
</t>
    </r>
    <r>
      <rPr>
        <i/>
        <sz val="10"/>
        <rFont val="Arial"/>
        <family val="2"/>
      </rPr>
      <t>Number of persons engaged</t>
    </r>
  </si>
  <si>
    <r>
      <rPr>
        <b/>
        <sz val="10"/>
        <rFont val="Arial"/>
        <family val="2"/>
      </rPr>
      <t xml:space="preserve">Gaji &amp; upah yang dibayar
</t>
    </r>
    <r>
      <rPr>
        <i/>
        <sz val="10"/>
        <rFont val="Arial"/>
        <family val="2"/>
      </rPr>
      <t>Salaries &amp; wages paid</t>
    </r>
  </si>
  <si>
    <r>
      <rPr>
        <b/>
        <sz val="10"/>
        <rFont val="Arial"/>
        <family val="2"/>
      </rPr>
      <t xml:space="preserve">Jumlah
</t>
    </r>
    <r>
      <rPr>
        <i/>
        <sz val="10"/>
        <rFont val="Arial"/>
        <family val="2"/>
      </rPr>
      <t>Total</t>
    </r>
  </si>
  <si>
    <r>
      <rPr>
        <b/>
        <sz val="10"/>
        <rFont val="Arial"/>
        <family val="2"/>
      </rPr>
      <t xml:space="preserve">Lelaki
</t>
    </r>
    <r>
      <rPr>
        <i/>
        <sz val="10"/>
        <rFont val="Arial"/>
        <family val="2"/>
      </rPr>
      <t>Male</t>
    </r>
  </si>
  <si>
    <r>
      <rPr>
        <b/>
        <sz val="10"/>
        <rFont val="Arial"/>
        <family val="2"/>
      </rPr>
      <t xml:space="preserve">Perempuan
</t>
    </r>
    <r>
      <rPr>
        <i/>
        <sz val="10"/>
        <rFont val="Arial"/>
        <family val="2"/>
      </rPr>
      <t>Female</t>
    </r>
  </si>
  <si>
    <t>Jumlah pemilik yang bekerja dan pekerja keluarga tidak bergaji</t>
  </si>
  <si>
    <t>-</t>
  </si>
  <si>
    <t>Total working proprietors and unpaid family workers</t>
  </si>
  <si>
    <t>Jumlah pekerja bergaji (sepenuh masa)</t>
  </si>
  <si>
    <t>Total paid employees (full-time)</t>
  </si>
  <si>
    <t xml:space="preserve">  Pengurus, profesional dan penyelidik</t>
  </si>
  <si>
    <t xml:space="preserve">  Managers, professionals and researcher</t>
  </si>
  <si>
    <t xml:space="preserve"> Juruteknik dan profesional bersekutu </t>
  </si>
  <si>
    <t xml:space="preserve"> Technicians and associate professionals </t>
  </si>
  <si>
    <t xml:space="preserve"> Perkeranian dan pekerjaan yang berkaitan*</t>
  </si>
  <si>
    <t xml:space="preserve"> Clerical and related occupations</t>
  </si>
  <si>
    <t xml:space="preserve"> Pekerja asas </t>
  </si>
  <si>
    <t xml:space="preserve"> Elementary occupations</t>
  </si>
  <si>
    <t>Pekerja bergaji (sambilan)</t>
  </si>
  <si>
    <t>Paid employees (part-time)</t>
  </si>
  <si>
    <t>*</t>
  </si>
  <si>
    <t>Termasuk pekerja perkhidmatan &amp; jualan, pekerja kemahiran &amp; pekerja pertukangan yang berkaitan dan operator mesin &amp; loji pemasangan</t>
  </si>
  <si>
    <t>Includes service &amp; sales workers, craft &amp; related trades workers and plant &amp; machine operators &amp; assemblers</t>
  </si>
  <si>
    <t>Jadual 4: Bilangan Pekerja dan Gaji &amp; Upah Perkhidmatan Kesenian, Hiburan dan Rekreasi mengikut Kategori Kemahiran dan Jantina, 2021</t>
  </si>
  <si>
    <r>
      <rPr>
        <b/>
        <sz val="10"/>
        <rFont val="Arial"/>
        <family val="2"/>
      </rPr>
      <t xml:space="preserve">Ketegori kemahiran
</t>
    </r>
    <r>
      <rPr>
        <i/>
        <sz val="10"/>
        <rFont val="Arial"/>
        <family val="2"/>
      </rPr>
      <t>Category of skilled</t>
    </r>
  </si>
  <si>
    <t>Mahir</t>
  </si>
  <si>
    <t>**</t>
  </si>
  <si>
    <t>Separuh Mahir</t>
  </si>
  <si>
    <t>***</t>
  </si>
  <si>
    <t>Berkemahiran rendah</t>
  </si>
  <si>
    <t>Termasuk pengurusan &amp; profesional dan juruteknik &amp; profesional bersekutu</t>
  </si>
  <si>
    <t>Includes managers &amp; professionals and technicians &amp; associate professionals</t>
  </si>
  <si>
    <t>Termasuk pekerja sokongan perkeranian, pekerja perkhidmatan &amp; jualan, pekerja kemahiran &amp; pekerja pertukangan yang berkaitan dan</t>
  </si>
  <si>
    <t>operator mesin &amp; loji pemasangan</t>
  </si>
  <si>
    <t>Includes clerical support workers, service &amp; sales workers, craft &amp; related trades workers and plant &amp; machine operators &amp; assemblers</t>
  </si>
  <si>
    <t>Termasuk pekerja asas</t>
  </si>
  <si>
    <t>Includes elementary occupations</t>
  </si>
  <si>
    <t>Jadual 5: Perbelanjaan Modal dan Nilai Harta Tetap Perkhidmatan Kesenian, Hiburan dan Rekreasi, 2021</t>
  </si>
  <si>
    <r>
      <rPr>
        <b/>
        <sz val="10"/>
        <rFont val="Arial"/>
        <family val="2"/>
      </rPr>
      <t xml:space="preserve">Perbelanjaan modal
</t>
    </r>
    <r>
      <rPr>
        <i/>
        <sz val="10"/>
        <rFont val="Arial"/>
        <family val="2"/>
      </rPr>
      <t>Capital expenditure</t>
    </r>
  </si>
  <si>
    <r>
      <rPr>
        <b/>
        <sz val="10"/>
        <rFont val="Arial"/>
        <family val="2"/>
      </rPr>
      <t xml:space="preserve">Pelupusan
</t>
    </r>
    <r>
      <rPr>
        <i/>
        <sz val="10"/>
        <rFont val="Arial"/>
        <family val="2"/>
      </rPr>
      <t>Disposal</t>
    </r>
  </si>
  <si>
    <r>
      <rPr>
        <b/>
        <sz val="10"/>
        <rFont val="Arial"/>
        <family val="2"/>
      </rPr>
      <t xml:space="preserve">Susut nilai
</t>
    </r>
    <r>
      <rPr>
        <i/>
        <sz val="10"/>
        <rFont val="Arial"/>
        <family val="2"/>
      </rPr>
      <t>Current depreciation</t>
    </r>
  </si>
  <si>
    <r>
      <t xml:space="preserve">Nilai input perantaraan
</t>
    </r>
    <r>
      <rPr>
        <i/>
        <sz val="10"/>
        <rFont val="Arial"/>
        <family val="2"/>
      </rPr>
      <t>Value of 
intermediate input</t>
    </r>
  </si>
  <si>
    <r>
      <t xml:space="preserve">Gaji &amp; upah
yang dibayar
</t>
    </r>
    <r>
      <rPr>
        <i/>
        <sz val="10"/>
        <rFont val="Arial"/>
        <family val="2"/>
      </rPr>
      <t>Salaries &amp; 
wages paid</t>
    </r>
  </si>
  <si>
    <r>
      <t xml:space="preserve">Nilai input perantaraan
</t>
    </r>
    <r>
      <rPr>
        <i/>
        <sz val="10"/>
        <rFont val="Arial"/>
        <family val="2"/>
      </rPr>
      <t>Value of intermediate input</t>
    </r>
  </si>
  <si>
    <r>
      <t xml:space="preserve">Jumlah pekerja
</t>
    </r>
    <r>
      <rPr>
        <i/>
        <sz val="10"/>
        <rFont val="Arial"/>
        <family val="2"/>
      </rPr>
      <t xml:space="preserve">Total number of 
persons engaged </t>
    </r>
  </si>
  <si>
    <t xml:space="preserve">     Muzium, hiburan dan kebudayaan </t>
  </si>
  <si>
    <t xml:space="preserve">      Museums, amusement and cultural</t>
  </si>
  <si>
    <t xml:space="preserve">     Sukan dan rekreasi </t>
  </si>
  <si>
    <t xml:space="preserve">      Sports and recreation</t>
  </si>
  <si>
    <t>High-skilled</t>
  </si>
  <si>
    <t>Semi-skilled</t>
  </si>
  <si>
    <t>Low-skilled</t>
  </si>
  <si>
    <t>Table 3: Number of Persons Engaged and Salaries &amp; Wages for Arts, Entertainment and Recreation Services by Category of Workers, 2021</t>
  </si>
  <si>
    <t>Table 4: Number of Persons Engaged and Salaries &amp; Wages for Arts, Entertainment and Recreation Services by Category of Skills and Sex, 2021</t>
  </si>
  <si>
    <t>Table 5: Capital Expenditure and Value of Fixed Asset for Arts, Entertainment and Recreation Services, 2021</t>
  </si>
  <si>
    <t>Jadual 1.1: Statistik Utama Perkhidmatan Kesenian, Hiburan dan Rekreasi mengikut Aktiviti, 2021</t>
  </si>
  <si>
    <t>Table 1.1: Principal Statistics of Arts, Entertainment and Recreation Services by Activities,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</si>
</sst>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[$-409]mmm\-yy;@"/>
    <numFmt numFmtId="165" formatCode="[$-43E]dd\ mmmm\ yyyy;@"/>
    <numFmt numFmtId="166" formatCode="_(* #,##0_);_(* \(#,##0\);_(* &quot;-&quot;??_);_(@_)"/>
  </numFmts>
  <fonts count="27">
    <font>
      <sz val="11"/>
      <color theme="1"/>
      <name val="Calibri"/>
      <charset val="134"/>
      <scheme val="minor"/>
    </font>
    <font>
      <sz val="1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color indexed="62"/>
      <name val="Arial"/>
      <family val="2"/>
    </font>
    <font>
      <b/>
      <sz val="10"/>
      <color indexed="6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trike/>
      <sz val="10"/>
      <color rgb="FFFF0000"/>
      <name val="Arial"/>
      <family val="2"/>
    </font>
    <font>
      <u/>
      <sz val="9"/>
      <name val="Arial"/>
      <family val="2"/>
    </font>
    <font>
      <sz val="10"/>
      <color rgb="FF0000FF"/>
      <name val="Arial"/>
      <family val="2"/>
    </font>
    <font>
      <sz val="11"/>
      <color indexed="8"/>
      <name val="Calibri"/>
      <family val="2"/>
    </font>
    <font>
      <sz val="10"/>
      <color rgb="FF000000"/>
      <name val="Arial"/>
      <family val="2"/>
    </font>
    <font>
      <b/>
      <u/>
      <sz val="9"/>
      <name val="Arial"/>
      <family val="2"/>
    </font>
    <font>
      <i/>
      <u/>
      <sz val="9"/>
      <name val="Arial"/>
      <family val="2"/>
    </font>
    <font>
      <sz val="11"/>
      <color theme="1"/>
      <name val="Calibri"/>
      <family val="2"/>
      <scheme val="minor"/>
    </font>
    <font>
      <b/>
      <sz val="10"/>
      <color rgb="FF0000FF"/>
      <name val="Arial"/>
      <family val="2"/>
    </font>
    <font>
      <sz val="11"/>
      <color rgb="FF0000FF"/>
      <name val="Arial"/>
      <family val="2"/>
    </font>
    <font>
      <b/>
      <sz val="11"/>
      <color rgb="FF0000FF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rgb="FF008080"/>
      </top>
      <bottom/>
      <diagonal/>
    </border>
    <border>
      <left/>
      <right/>
      <top/>
      <bottom style="medium">
        <color rgb="FF008080"/>
      </bottom>
      <diagonal/>
    </border>
  </borders>
  <cellStyleXfs count="24">
    <xf numFmtId="0" fontId="0" fillId="0" borderId="0"/>
    <xf numFmtId="43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65" fontId="19" fillId="0" borderId="0"/>
    <xf numFmtId="0" fontId="1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" fillId="0" borderId="0"/>
    <xf numFmtId="165" fontId="19" fillId="0" borderId="0"/>
    <xf numFmtId="0" fontId="2" fillId="0" borderId="0" applyBorder="0"/>
    <xf numFmtId="0" fontId="19" fillId="0" borderId="0"/>
    <xf numFmtId="0" fontId="2" fillId="0" borderId="0" applyBorder="0"/>
    <xf numFmtId="0" fontId="19" fillId="0" borderId="0"/>
    <xf numFmtId="0" fontId="19" fillId="0" borderId="0"/>
    <xf numFmtId="0" fontId="16" fillId="0" borderId="0"/>
    <xf numFmtId="0" fontId="19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23">
    <xf numFmtId="0" fontId="0" fillId="0" borderId="0" xfId="0"/>
    <xf numFmtId="164" fontId="1" fillId="0" borderId="0" xfId="0" applyNumberFormat="1" applyFont="1"/>
    <xf numFmtId="164" fontId="2" fillId="0" borderId="0" xfId="0" applyNumberFormat="1" applyFont="1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164" fontId="2" fillId="0" borderId="0" xfId="0" applyNumberFormat="1" applyFont="1" applyAlignment="1">
      <alignment vertical="center"/>
    </xf>
    <xf numFmtId="0" fontId="2" fillId="0" borderId="0" xfId="13" applyAlignment="1">
      <alignment horizontal="center"/>
    </xf>
    <xf numFmtId="166" fontId="2" fillId="0" borderId="0" xfId="8" applyNumberFormat="1" applyFont="1" applyBorder="1" applyAlignment="1">
      <alignment horizontal="right" vertical="center" wrapText="1"/>
    </xf>
    <xf numFmtId="0" fontId="5" fillId="0" borderId="0" xfId="13" applyFont="1" applyAlignment="1">
      <alignment vertical="center"/>
    </xf>
    <xf numFmtId="0" fontId="6" fillId="0" borderId="0" xfId="13" applyFont="1" applyAlignment="1">
      <alignment vertical="center"/>
    </xf>
    <xf numFmtId="164" fontId="5" fillId="0" borderId="0" xfId="0" applyNumberFormat="1" applyFont="1" applyAlignment="1">
      <alignment horizontal="left" vertical="top" wrapText="1"/>
    </xf>
    <xf numFmtId="164" fontId="6" fillId="0" borderId="0" xfId="0" applyNumberFormat="1" applyFont="1" applyAlignment="1">
      <alignment vertical="center" wrapText="1"/>
    </xf>
    <xf numFmtId="0" fontId="6" fillId="0" borderId="0" xfId="13" applyFont="1" applyAlignment="1">
      <alignment horizontal="left" vertical="center" indent="2"/>
    </xf>
    <xf numFmtId="164" fontId="5" fillId="0" borderId="0" xfId="0" applyNumberFormat="1" applyFont="1" applyAlignment="1">
      <alignment horizontal="left" vertical="center" indent="2"/>
    </xf>
    <xf numFmtId="164" fontId="6" fillId="0" borderId="0" xfId="0" applyNumberFormat="1" applyFont="1" applyAlignment="1">
      <alignment horizontal="left" vertical="center" indent="2"/>
    </xf>
    <xf numFmtId="0" fontId="5" fillId="0" borderId="0" xfId="13" applyFont="1" applyAlignment="1">
      <alignment horizontal="left" vertical="center" wrapText="1" indent="2"/>
    </xf>
    <xf numFmtId="164" fontId="5" fillId="0" borderId="0" xfId="0" applyNumberFormat="1" applyFont="1" applyAlignment="1">
      <alignment horizontal="left" vertical="center" wrapText="1" indent="2"/>
    </xf>
    <xf numFmtId="164" fontId="6" fillId="0" borderId="0" xfId="0" applyNumberFormat="1" applyFont="1" applyAlignment="1">
      <alignment horizontal="left" vertical="center" wrapText="1" indent="2"/>
    </xf>
    <xf numFmtId="164" fontId="2" fillId="0" borderId="0" xfId="0" applyNumberFormat="1" applyFont="1" applyAlignment="1">
      <alignment horizontal="left" vertical="center" indent="2"/>
    </xf>
    <xf numFmtId="164" fontId="2" fillId="0" borderId="2" xfId="0" applyNumberFormat="1" applyFont="1" applyBorder="1"/>
    <xf numFmtId="0" fontId="5" fillId="0" borderId="2" xfId="13" applyFont="1" applyBorder="1" applyAlignment="1">
      <alignment horizontal="left" vertical="center" indent="2"/>
    </xf>
    <xf numFmtId="0" fontId="5" fillId="0" borderId="2" xfId="13" applyFont="1" applyBorder="1" applyAlignment="1">
      <alignment horizontal="center"/>
    </xf>
    <xf numFmtId="164" fontId="9" fillId="0" borderId="0" xfId="0" applyNumberFormat="1" applyFont="1"/>
    <xf numFmtId="0" fontId="5" fillId="0" borderId="0" xfId="0" applyFont="1" applyAlignment="1">
      <alignment horizontal="justify" vertical="top" wrapText="1"/>
    </xf>
    <xf numFmtId="0" fontId="6" fillId="0" borderId="0" xfId="0" applyFont="1" applyAlignment="1">
      <alignment horizontal="left" vertical="top" wrapText="1"/>
    </xf>
    <xf numFmtId="0" fontId="6" fillId="0" borderId="0" xfId="13" applyFont="1" applyAlignment="1">
      <alignment horizontal="left" vertical="center"/>
    </xf>
    <xf numFmtId="0" fontId="5" fillId="0" borderId="0" xfId="13" applyFont="1" applyAlignment="1">
      <alignment horizontal="left" vertical="center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164" fontId="10" fillId="0" borderId="0" xfId="0" applyNumberFormat="1" applyFont="1"/>
    <xf numFmtId="164" fontId="11" fillId="0" borderId="0" xfId="0" applyNumberFormat="1" applyFont="1"/>
    <xf numFmtId="0" fontId="3" fillId="0" borderId="0" xfId="13" applyFont="1" applyAlignment="1">
      <alignment vertical="center"/>
    </xf>
    <xf numFmtId="0" fontId="4" fillId="0" borderId="0" xfId="13" applyFont="1" applyAlignment="1">
      <alignment vertical="center"/>
    </xf>
    <xf numFmtId="0" fontId="5" fillId="0" borderId="0" xfId="0" applyFont="1" applyAlignment="1">
      <alignment horizontal="left" vertical="top" indent="1"/>
    </xf>
    <xf numFmtId="0" fontId="6" fillId="0" borderId="0" xfId="0" applyFont="1" applyAlignment="1">
      <alignment horizontal="left" vertical="top" wrapText="1" indent="1"/>
    </xf>
    <xf numFmtId="0" fontId="5" fillId="0" borderId="0" xfId="0" applyFont="1" applyAlignment="1">
      <alignment horizontal="left" vertical="top" wrapText="1" indent="1"/>
    </xf>
    <xf numFmtId="0" fontId="6" fillId="0" borderId="0" xfId="0" applyFont="1" applyAlignment="1">
      <alignment horizontal="left" vertical="top" indent="1"/>
    </xf>
    <xf numFmtId="0" fontId="5" fillId="0" borderId="0" xfId="13" applyFont="1" applyAlignment="1">
      <alignment horizontal="left" vertical="center" indent="2"/>
    </xf>
    <xf numFmtId="0" fontId="2" fillId="0" borderId="0" xfId="13" applyAlignment="1">
      <alignment horizontal="left" vertical="center"/>
    </xf>
    <xf numFmtId="164" fontId="5" fillId="0" borderId="0" xfId="0" applyNumberFormat="1" applyFont="1" applyAlignment="1">
      <alignment vertical="center" wrapText="1"/>
    </xf>
    <xf numFmtId="164" fontId="2" fillId="0" borderId="0" xfId="0" applyNumberFormat="1" applyFont="1" applyAlignment="1">
      <alignment horizontal="left"/>
    </xf>
    <xf numFmtId="0" fontId="12" fillId="0" borderId="0" xfId="13" applyFont="1" applyAlignment="1">
      <alignment horizontal="left" vertical="center"/>
    </xf>
    <xf numFmtId="0" fontId="5" fillId="0" borderId="2" xfId="13" applyFont="1" applyBorder="1" applyAlignment="1">
      <alignment horizontal="left"/>
    </xf>
    <xf numFmtId="0" fontId="5" fillId="0" borderId="0" xfId="0" applyFont="1" applyAlignment="1">
      <alignment horizontal="left" vertical="center" wrapText="1"/>
    </xf>
    <xf numFmtId="166" fontId="2" fillId="0" borderId="0" xfId="1" applyNumberFormat="1" applyFont="1" applyFill="1" applyAlignment="1">
      <alignment vertical="center" wrapText="1"/>
    </xf>
    <xf numFmtId="166" fontId="1" fillId="0" borderId="0" xfId="1" applyNumberFormat="1" applyFont="1" applyFill="1" applyAlignment="1">
      <alignment vertical="center" wrapText="1"/>
    </xf>
    <xf numFmtId="166" fontId="1" fillId="0" borderId="0" xfId="8" applyNumberFormat="1" applyFont="1" applyAlignment="1">
      <alignment horizontal="right" vertical="center" wrapText="1"/>
    </xf>
    <xf numFmtId="0" fontId="5" fillId="0" borderId="2" xfId="13" applyFont="1" applyBorder="1" applyAlignment="1">
      <alignment horizontal="left" vertical="center"/>
    </xf>
    <xf numFmtId="166" fontId="5" fillId="0" borderId="2" xfId="1" applyNumberFormat="1" applyFont="1" applyBorder="1" applyAlignment="1">
      <alignment horizontal="left" vertical="center"/>
    </xf>
    <xf numFmtId="164" fontId="13" fillId="0" borderId="0" xfId="0" applyNumberFormat="1" applyFont="1"/>
    <xf numFmtId="164" fontId="14" fillId="0" borderId="0" xfId="0" applyNumberFormat="1" applyFont="1"/>
    <xf numFmtId="0" fontId="2" fillId="0" borderId="1" xfId="13" applyBorder="1" applyAlignment="1">
      <alignment horizontal="center"/>
    </xf>
    <xf numFmtId="0" fontId="2" fillId="0" borderId="1" xfId="13" applyBorder="1"/>
    <xf numFmtId="164" fontId="2" fillId="0" borderId="1" xfId="0" applyNumberFormat="1" applyFont="1" applyBorder="1"/>
    <xf numFmtId="49" fontId="5" fillId="0" borderId="0" xfId="0" applyNumberFormat="1" applyFont="1" applyAlignment="1">
      <alignment horizontal="left" vertical="top" wrapText="1"/>
    </xf>
    <xf numFmtId="164" fontId="5" fillId="0" borderId="0" xfId="0" applyNumberFormat="1" applyFont="1" applyAlignment="1">
      <alignment horizontal="right" vertical="top"/>
    </xf>
    <xf numFmtId="164" fontId="5" fillId="0" borderId="0" xfId="0" applyNumberFormat="1" applyFont="1" applyAlignment="1">
      <alignment horizontal="right" vertical="top" wrapText="1"/>
    </xf>
    <xf numFmtId="49" fontId="6" fillId="0" borderId="0" xfId="0" applyNumberFormat="1" applyFont="1" applyAlignment="1">
      <alignment horizontal="center" vertical="top"/>
    </xf>
    <xf numFmtId="164" fontId="5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 vertical="top" wrapText="1"/>
    </xf>
    <xf numFmtId="164" fontId="6" fillId="0" borderId="0" xfId="0" applyNumberFormat="1" applyFont="1" applyAlignment="1">
      <alignment vertical="top" wrapText="1"/>
    </xf>
    <xf numFmtId="166" fontId="6" fillId="0" borderId="0" xfId="8" applyNumberFormat="1" applyFont="1" applyFill="1" applyBorder="1" applyAlignment="1">
      <alignment horizontal="right" vertical="top" wrapText="1"/>
    </xf>
    <xf numFmtId="49" fontId="6" fillId="0" borderId="0" xfId="0" applyNumberFormat="1" applyFont="1" applyAlignment="1">
      <alignment horizontal="center" vertical="center"/>
    </xf>
    <xf numFmtId="164" fontId="5" fillId="0" borderId="0" xfId="0" applyNumberFormat="1" applyFont="1"/>
    <xf numFmtId="164" fontId="5" fillId="0" borderId="0" xfId="0" applyNumberFormat="1" applyFont="1" applyAlignment="1">
      <alignment horizontal="right" vertical="center" wrapText="1"/>
    </xf>
    <xf numFmtId="164" fontId="5" fillId="0" borderId="0" xfId="0" applyNumberFormat="1" applyFont="1" applyAlignment="1">
      <alignment horizontal="center" vertical="center" wrapText="1"/>
    </xf>
    <xf numFmtId="164" fontId="6" fillId="0" borderId="0" xfId="0" applyNumberFormat="1" applyFont="1" applyAlignment="1">
      <alignment horizontal="center" wrapText="1"/>
    </xf>
    <xf numFmtId="164" fontId="6" fillId="0" borderId="0" xfId="0" applyNumberFormat="1" applyFont="1" applyAlignment="1">
      <alignment horizontal="center" vertical="center" wrapText="1"/>
    </xf>
    <xf numFmtId="0" fontId="7" fillId="0" borderId="2" xfId="13" applyFont="1" applyBorder="1" applyAlignment="1">
      <alignment horizontal="right"/>
    </xf>
    <xf numFmtId="0" fontId="8" fillId="0" borderId="2" xfId="13" applyFont="1" applyBorder="1" applyAlignment="1">
      <alignment horizontal="right"/>
    </xf>
    <xf numFmtId="0" fontId="2" fillId="0" borderId="1" xfId="0" applyFont="1" applyBorder="1" applyAlignment="1">
      <alignment vertical="center" wrapText="1"/>
    </xf>
    <xf numFmtId="0" fontId="2" fillId="0" borderId="1" xfId="13" applyBorder="1" applyAlignment="1">
      <alignment horizontal="left"/>
    </xf>
    <xf numFmtId="49" fontId="6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left" vertical="center"/>
    </xf>
    <xf numFmtId="164" fontId="5" fillId="0" borderId="2" xfId="0" applyNumberFormat="1" applyFont="1" applyBorder="1" applyAlignment="1">
      <alignment horizontal="center" vertical="top" wrapText="1"/>
    </xf>
    <xf numFmtId="166" fontId="20" fillId="0" borderId="0" xfId="8" applyNumberFormat="1" applyFont="1" applyBorder="1" applyAlignment="1">
      <alignment horizontal="right" vertical="center" wrapText="1"/>
    </xf>
    <xf numFmtId="166" fontId="14" fillId="0" borderId="0" xfId="8" applyNumberFormat="1" applyFont="1" applyBorder="1" applyAlignment="1">
      <alignment horizontal="right" vertical="center" wrapText="1"/>
    </xf>
    <xf numFmtId="166" fontId="14" fillId="0" borderId="0" xfId="8" applyNumberFormat="1" applyFont="1" applyBorder="1" applyAlignment="1">
      <alignment vertical="center" wrapText="1"/>
    </xf>
    <xf numFmtId="166" fontId="14" fillId="0" borderId="0" xfId="8" applyNumberFormat="1" applyFont="1" applyBorder="1" applyAlignment="1">
      <alignment vertical="center"/>
    </xf>
    <xf numFmtId="166" fontId="14" fillId="0" borderId="0" xfId="8" applyNumberFormat="1" applyFont="1" applyBorder="1" applyAlignment="1">
      <alignment horizontal="right" vertical="center"/>
    </xf>
    <xf numFmtId="166" fontId="14" fillId="0" borderId="0" xfId="8" applyNumberFormat="1" applyFont="1" applyBorder="1" applyAlignment="1">
      <alignment horizontal="left" vertical="center"/>
    </xf>
    <xf numFmtId="166" fontId="20" fillId="0" borderId="0" xfId="8" applyNumberFormat="1" applyFont="1" applyBorder="1" applyAlignment="1">
      <alignment horizontal="right" vertical="center"/>
    </xf>
    <xf numFmtId="166" fontId="21" fillId="0" borderId="0" xfId="8" applyNumberFormat="1" applyFont="1" applyBorder="1" applyAlignment="1">
      <alignment horizontal="right" vertical="center" wrapText="1"/>
    </xf>
    <xf numFmtId="166" fontId="22" fillId="0" borderId="0" xfId="8" applyNumberFormat="1" applyFont="1" applyBorder="1" applyAlignment="1">
      <alignment horizontal="right" vertical="center" wrapText="1"/>
    </xf>
    <xf numFmtId="0" fontId="23" fillId="0" borderId="0" xfId="13" applyFont="1" applyAlignment="1">
      <alignment horizontal="center"/>
    </xf>
    <xf numFmtId="164" fontId="23" fillId="0" borderId="0" xfId="0" applyNumberFormat="1" applyFont="1"/>
    <xf numFmtId="166" fontId="24" fillId="0" borderId="0" xfId="8" applyNumberFormat="1" applyFont="1" applyBorder="1" applyAlignment="1">
      <alignment horizontal="right" vertical="center" wrapText="1"/>
    </xf>
    <xf numFmtId="166" fontId="23" fillId="0" borderId="0" xfId="8" applyNumberFormat="1" applyFont="1" applyBorder="1" applyAlignment="1">
      <alignment horizontal="right" vertical="center" wrapText="1"/>
    </xf>
    <xf numFmtId="166" fontId="26" fillId="0" borderId="0" xfId="8" applyNumberFormat="1" applyFont="1" applyBorder="1" applyAlignment="1">
      <alignment horizontal="right" vertical="center" wrapText="1"/>
    </xf>
    <xf numFmtId="166" fontId="22" fillId="0" borderId="0" xfId="1" applyNumberFormat="1" applyFont="1" applyFill="1" applyAlignment="1">
      <alignment horizontal="right" vertical="center" wrapText="1"/>
    </xf>
    <xf numFmtId="166" fontId="22" fillId="0" borderId="0" xfId="1" applyNumberFormat="1" applyFont="1" applyFill="1" applyAlignment="1">
      <alignment horizontal="right" vertical="center"/>
    </xf>
    <xf numFmtId="0" fontId="2" fillId="0" borderId="0" xfId="0" applyFont="1"/>
    <xf numFmtId="0" fontId="5" fillId="0" borderId="0" xfId="13" applyFont="1" applyAlignment="1">
      <alignment horizontal="left" vertical="top"/>
    </xf>
    <xf numFmtId="0" fontId="5" fillId="0" borderId="0" xfId="13" applyFont="1" applyAlignment="1">
      <alignment vertical="top"/>
    </xf>
    <xf numFmtId="0" fontId="6" fillId="0" borderId="0" xfId="13" applyFont="1" applyAlignment="1">
      <alignment vertical="top"/>
    </xf>
    <xf numFmtId="164" fontId="5" fillId="0" borderId="0" xfId="0" applyNumberFormat="1" applyFont="1" applyAlignment="1">
      <alignment horizontal="left" vertical="top"/>
    </xf>
    <xf numFmtId="164" fontId="6" fillId="0" borderId="0" xfId="0" applyNumberFormat="1" applyFont="1" applyAlignment="1">
      <alignment horizontal="left" vertical="top"/>
    </xf>
    <xf numFmtId="0" fontId="5" fillId="0" borderId="0" xfId="13" applyFont="1" applyAlignment="1">
      <alignment horizontal="left" vertical="top" wrapText="1"/>
    </xf>
    <xf numFmtId="0" fontId="6" fillId="0" borderId="0" xfId="13" applyFont="1" applyAlignment="1">
      <alignment horizontal="left" vertical="top"/>
    </xf>
    <xf numFmtId="0" fontId="2" fillId="0" borderId="0" xfId="13" applyAlignment="1">
      <alignment horizontal="left" vertical="top"/>
    </xf>
    <xf numFmtId="166" fontId="21" fillId="0" borderId="0" xfId="1" applyNumberFormat="1" applyFont="1" applyFill="1" applyAlignment="1">
      <alignment horizontal="right" vertical="top"/>
    </xf>
    <xf numFmtId="164" fontId="23" fillId="0" borderId="0" xfId="0" applyNumberFormat="1" applyFont="1" applyAlignment="1">
      <alignment vertical="top"/>
    </xf>
    <xf numFmtId="166" fontId="21" fillId="0" borderId="0" xfId="8" applyNumberFormat="1" applyFont="1" applyBorder="1" applyAlignment="1">
      <alignment horizontal="right" vertical="top"/>
    </xf>
    <xf numFmtId="166" fontId="24" fillId="0" borderId="0" xfId="8" applyNumberFormat="1" applyFont="1" applyBorder="1" applyAlignment="1">
      <alignment horizontal="right" vertical="top"/>
    </xf>
    <xf numFmtId="166" fontId="23" fillId="0" borderId="0" xfId="8" applyNumberFormat="1" applyFont="1" applyBorder="1" applyAlignment="1">
      <alignment horizontal="right" vertical="top"/>
    </xf>
    <xf numFmtId="166" fontId="23" fillId="0" borderId="0" xfId="8" applyNumberFormat="1" applyFont="1" applyBorder="1" applyAlignment="1">
      <alignment horizontal="right" vertical="center"/>
    </xf>
    <xf numFmtId="166" fontId="24" fillId="0" borderId="0" xfId="8" applyNumberFormat="1" applyFont="1" applyBorder="1" applyAlignment="1">
      <alignment horizontal="right" vertical="center"/>
    </xf>
    <xf numFmtId="166" fontId="23" fillId="0" borderId="0" xfId="8" applyNumberFormat="1" applyFont="1" applyAlignment="1">
      <alignment horizontal="right" vertical="top"/>
    </xf>
    <xf numFmtId="166" fontId="25" fillId="0" borderId="0" xfId="8" applyNumberFormat="1" applyFont="1" applyAlignment="1">
      <alignment horizontal="right" vertical="top"/>
    </xf>
    <xf numFmtId="166" fontId="2" fillId="0" borderId="0" xfId="8" applyNumberFormat="1" applyFont="1" applyBorder="1" applyAlignment="1">
      <alignment horizontal="right" vertical="top"/>
    </xf>
    <xf numFmtId="164" fontId="2" fillId="0" borderId="0" xfId="0" applyNumberFormat="1" applyFont="1" applyBorder="1"/>
    <xf numFmtId="0" fontId="5" fillId="0" borderId="0" xfId="13" applyFont="1" applyBorder="1" applyAlignment="1">
      <alignment horizontal="center"/>
    </xf>
    <xf numFmtId="0" fontId="5" fillId="0" borderId="0" xfId="13" applyFont="1" applyBorder="1" applyAlignment="1">
      <alignment horizontal="left"/>
    </xf>
    <xf numFmtId="0" fontId="7" fillId="0" borderId="0" xfId="13" applyFont="1" applyBorder="1" applyAlignment="1">
      <alignment horizontal="right"/>
    </xf>
    <xf numFmtId="0" fontId="8" fillId="0" borderId="0" xfId="13" applyFont="1" applyBorder="1" applyAlignment="1">
      <alignment horizontal="right"/>
    </xf>
    <xf numFmtId="0" fontId="0" fillId="0" borderId="0" xfId="0" applyFill="1"/>
    <xf numFmtId="0" fontId="2" fillId="0" borderId="0" xfId="0" applyNumberFormat="1" applyFont="1"/>
    <xf numFmtId="0" fontId="3" fillId="0" borderId="0" xfId="13" applyFont="1" applyAlignment="1">
      <alignment horizontal="center" vertical="center" wrapText="1"/>
    </xf>
    <xf numFmtId="0" fontId="3" fillId="0" borderId="0" xfId="13" applyFont="1" applyAlignment="1">
      <alignment horizontal="center" vertical="center"/>
    </xf>
    <xf numFmtId="0" fontId="4" fillId="0" borderId="0" xfId="13" applyFont="1" applyAlignment="1">
      <alignment horizontal="center" vertical="center"/>
    </xf>
    <xf numFmtId="164" fontId="5" fillId="0" borderId="0" xfId="0" applyNumberFormat="1" applyFont="1" applyAlignment="1">
      <alignment horizontal="center" vertical="top" wrapText="1"/>
    </xf>
    <xf numFmtId="164" fontId="5" fillId="0" borderId="0" xfId="0" applyNumberFormat="1" applyFont="1" applyAlignment="1">
      <alignment horizontal="right" vertical="top" wrapText="1"/>
    </xf>
  </cellXfs>
  <cellStyles count="24">
    <cellStyle name="Comma" xfId="1" builtinId="3"/>
    <cellStyle name="Comma 10" xfId="8" xr:uid="{00000000-0005-0000-0000-000001000000}"/>
    <cellStyle name="Comma 10 2" xfId="9" xr:uid="{00000000-0005-0000-0000-000002000000}"/>
    <cellStyle name="Comma 103 3" xfId="7" xr:uid="{00000000-0005-0000-0000-000003000000}"/>
    <cellStyle name="Comma 103 3 2" xfId="2" xr:uid="{00000000-0005-0000-0000-000004000000}"/>
    <cellStyle name="Comma 2" xfId="10" xr:uid="{00000000-0005-0000-0000-000005000000}"/>
    <cellStyle name="Comma 2 2" xfId="6" xr:uid="{00000000-0005-0000-0000-000006000000}"/>
    <cellStyle name="Comma 3" xfId="11" xr:uid="{00000000-0005-0000-0000-000007000000}"/>
    <cellStyle name="Comma 3 2" xfId="12" xr:uid="{00000000-0005-0000-0000-000008000000}"/>
    <cellStyle name="Normal" xfId="0" builtinId="0"/>
    <cellStyle name="Normal 2" xfId="4" xr:uid="{00000000-0005-0000-0000-00000A000000}"/>
    <cellStyle name="Normal 2 162 2" xfId="13" xr:uid="{00000000-0005-0000-0000-00000B000000}"/>
    <cellStyle name="Normal 2 162 2 2" xfId="3" xr:uid="{00000000-0005-0000-0000-00000C000000}"/>
    <cellStyle name="Normal 2 2" xfId="14" xr:uid="{00000000-0005-0000-0000-00000D000000}"/>
    <cellStyle name="Normal 261" xfId="15" xr:uid="{00000000-0005-0000-0000-00000E000000}"/>
    <cellStyle name="Normal 3" xfId="5" xr:uid="{00000000-0005-0000-0000-00000F000000}"/>
    <cellStyle name="Normal 3 2" xfId="16" xr:uid="{00000000-0005-0000-0000-000010000000}"/>
    <cellStyle name="Normal 369" xfId="17" xr:uid="{00000000-0005-0000-0000-000011000000}"/>
    <cellStyle name="Normal 4" xfId="18" xr:uid="{00000000-0005-0000-0000-000012000000}"/>
    <cellStyle name="Normal 4 2" xfId="19" xr:uid="{00000000-0005-0000-0000-000013000000}"/>
    <cellStyle name="Normal 4 3" xfId="20" xr:uid="{00000000-0005-0000-0000-000014000000}"/>
    <cellStyle name="Normal 5" xfId="21" xr:uid="{00000000-0005-0000-0000-000015000000}"/>
    <cellStyle name="Percent 2 2 3" xfId="22" xr:uid="{00000000-0005-0000-0000-000016000000}"/>
    <cellStyle name="Percent 2 2 3 2" xfId="23" xr:uid="{00000000-0005-0000-0000-000017000000}"/>
  </cellStyles>
  <dxfs count="0"/>
  <tableStyles count="0" defaultTableStyle="TableStyleMedium2" defaultPivotStyle="PivotStyleLight16"/>
  <colors>
    <mruColors>
      <color rgb="FF0000FF"/>
      <color rgb="FF008080"/>
      <color rgb="FFB9FFFF"/>
      <color rgb="FF93FFFF"/>
      <color rgb="FF61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7VPL12\Desktop\New%20folder\Documents%20and%20Settings\shamsulzaman\Local%20Settings\Temporary%20Internet%20Files\Content.Outlook\TGI15CMX\Documents%20and%20Settings\hafidz\Desktop\jadual\eks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7VPL12\Desktop\New%20folder\Documents%20and%20Settings\shamsulzaman\Local%20Settings\Temporary%20Internet%20Files\Content.Outlook\TGI15CMX\Documents%20and%20Settings\hafidz\Desktop\jadual\eks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7VPL12\Desktop\New%20folder\Documents%20and%20Settings\hafidz\Desktop\jadual\JADUAL%2023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microsoft.com/office/2019/04/relationships/externalLinkLongPath" Target="/Users/C7VPL12/Desktop/New%20folder/Documents%20and%20Settings/shamsulzaman/Local%20Settings/Temporary%20Internet%20Files/Content.Outlook/TGI15CMX/Documents%20and%20Settings/zawiyatul/Local%20Settings/Temporary%20Internet%20Files/Content.IE5/F9EXL42H/JADUAL%20EKS.xls?ABFED97D" TargetMode="External"/><Relationship Id="rId1" Type="http://schemas.openxmlformats.org/officeDocument/2006/relationships/externalLinkPath" Target="file:///\\ABFED97D\JADUAL%20EK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">
          <cell r="A1" t="str">
            <v>SumOfWEIGHT</v>
          </cell>
          <cell r="C1" t="str">
            <v>SumOfOUTPUT</v>
          </cell>
          <cell r="E1" t="str">
            <v>SumOfINPUT</v>
          </cell>
          <cell r="G1" t="str">
            <v>SumOfVADDED</v>
          </cell>
          <cell r="J1" t="str">
            <v>SumOfEMPLOY</v>
          </cell>
          <cell r="L1" t="str">
            <v>SumOf$EMPLOY</v>
          </cell>
          <cell r="N1" t="str">
            <v>SumOfF0899</v>
          </cell>
        </row>
        <row r="2">
          <cell r="A2">
            <v>19443.128000000088</v>
          </cell>
          <cell r="C2">
            <v>174124923493.04761</v>
          </cell>
          <cell r="E2">
            <v>135584905186.63622</v>
          </cell>
          <cell r="G2">
            <v>38540018306.412071</v>
          </cell>
          <cell r="J2">
            <v>688379.07899999968</v>
          </cell>
          <cell r="L2">
            <v>11899866427.485033</v>
          </cell>
          <cell r="N2">
            <v>54090804672.564926</v>
          </cell>
        </row>
      </sheetData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asal"/>
      <sheetName val="Sheet3"/>
    </sheetNames>
    <sheetDataSet>
      <sheetData sheetId="0"/>
      <sheetData sheetId="1">
        <row r="1">
          <cell r="A1" t="str">
            <v>Expr1</v>
          </cell>
          <cell r="B1" t="str">
            <v>SumOfWEIGHT</v>
          </cell>
          <cell r="C1" t="str">
            <v>SumOfOUTPUT</v>
          </cell>
          <cell r="D1" t="str">
            <v>SumOfINPUT</v>
          </cell>
          <cell r="E1" t="str">
            <v>SumOfVADDED</v>
          </cell>
          <cell r="F1" t="str">
            <v>SumOfEMPLOY</v>
          </cell>
          <cell r="G1" t="str">
            <v>SumOf$EMPLOY</v>
          </cell>
          <cell r="H1" t="str">
            <v>SumOfF0899</v>
          </cell>
        </row>
        <row r="2">
          <cell r="A2" t="str">
            <v>151</v>
          </cell>
          <cell r="B2">
            <v>773.31000000000063</v>
          </cell>
          <cell r="C2">
            <v>33163228656.366993</v>
          </cell>
          <cell r="D2">
            <v>29644890606.299</v>
          </cell>
          <cell r="E2">
            <v>3518338050.0680032</v>
          </cell>
          <cell r="F2">
            <v>45433.667000000052</v>
          </cell>
          <cell r="G2">
            <v>691354192.01399994</v>
          </cell>
          <cell r="H2">
            <v>4595514653.4230042</v>
          </cell>
        </row>
        <row r="3">
          <cell r="A3" t="str">
            <v>152</v>
          </cell>
          <cell r="B3">
            <v>37.25</v>
          </cell>
          <cell r="C3">
            <v>247331509.83600003</v>
          </cell>
          <cell r="D3">
            <v>186543233.86900005</v>
          </cell>
          <cell r="E3">
            <v>60788275.966999978</v>
          </cell>
          <cell r="F3">
            <v>1165.3879999999999</v>
          </cell>
          <cell r="G3">
            <v>22598738.752999999</v>
          </cell>
          <cell r="H3">
            <v>165592305.77100003</v>
          </cell>
        </row>
        <row r="4">
          <cell r="A4" t="str">
            <v>153</v>
          </cell>
          <cell r="B4">
            <v>334.72600000000006</v>
          </cell>
          <cell r="C4">
            <v>5093957675.9209995</v>
          </cell>
          <cell r="D4">
            <v>4441735597.2579975</v>
          </cell>
          <cell r="E4">
            <v>652222078.66300011</v>
          </cell>
          <cell r="F4">
            <v>9427.1309999999994</v>
          </cell>
          <cell r="G4">
            <v>195696454.21400002</v>
          </cell>
          <cell r="H4">
            <v>1382821042.2590003</v>
          </cell>
        </row>
        <row r="5">
          <cell r="A5" t="str">
            <v>154</v>
          </cell>
          <cell r="B5">
            <v>2029.421999999995</v>
          </cell>
          <cell r="C5">
            <v>5205794130.3740005</v>
          </cell>
          <cell r="D5">
            <v>3977452280.8170052</v>
          </cell>
          <cell r="E5">
            <v>1228341849.5569994</v>
          </cell>
          <cell r="F5">
            <v>47374.738000000056</v>
          </cell>
          <cell r="G5">
            <v>591912447.34800005</v>
          </cell>
          <cell r="H5">
            <v>2122176566.9940002</v>
          </cell>
        </row>
        <row r="6">
          <cell r="A6" t="str">
            <v>155</v>
          </cell>
          <cell r="B6">
            <v>179.34100000000004</v>
          </cell>
          <cell r="C6">
            <v>1318268521.7089999</v>
          </cell>
          <cell r="D6">
            <v>998413895.82099998</v>
          </cell>
          <cell r="E6">
            <v>319854625.88799989</v>
          </cell>
          <cell r="F6">
            <v>4393.1020000000008</v>
          </cell>
          <cell r="G6">
            <v>77258700.203999996</v>
          </cell>
          <cell r="H6">
            <v>430135042.87900007</v>
          </cell>
        </row>
        <row r="7">
          <cell r="A7" t="str">
            <v>160</v>
          </cell>
          <cell r="B7">
            <v>128.1</v>
          </cell>
          <cell r="C7">
            <v>768735930.4460001</v>
          </cell>
          <cell r="D7">
            <v>513182072.34199995</v>
          </cell>
          <cell r="E7">
            <v>255553858.10399979</v>
          </cell>
          <cell r="F7">
            <v>3272.212</v>
          </cell>
          <cell r="G7">
            <v>17163940.314000003</v>
          </cell>
          <cell r="H7">
            <v>378357851.39800012</v>
          </cell>
        </row>
        <row r="8">
          <cell r="A8" t="str">
            <v>171</v>
          </cell>
          <cell r="B8">
            <v>166.155</v>
          </cell>
          <cell r="C8">
            <v>562708889.55199993</v>
          </cell>
          <cell r="D8">
            <v>398215111.36200005</v>
          </cell>
          <cell r="E8">
            <v>164493778.19000006</v>
          </cell>
          <cell r="F8">
            <v>4258.8100000000004</v>
          </cell>
          <cell r="G8">
            <v>68150992.925999999</v>
          </cell>
          <cell r="H8">
            <v>296832691.38800007</v>
          </cell>
        </row>
        <row r="9">
          <cell r="A9" t="str">
            <v>172</v>
          </cell>
          <cell r="B9">
            <v>288.8540000000001</v>
          </cell>
          <cell r="C9">
            <v>688475361.74399996</v>
          </cell>
          <cell r="D9">
            <v>475780432.14600009</v>
          </cell>
          <cell r="E9">
            <v>212694929.59800011</v>
          </cell>
          <cell r="F9">
            <v>8443.0640000000003</v>
          </cell>
          <cell r="G9">
            <v>118289710.175</v>
          </cell>
          <cell r="H9">
            <v>265948302.72500002</v>
          </cell>
        </row>
        <row r="10">
          <cell r="A10" t="str">
            <v>173</v>
          </cell>
          <cell r="B10">
            <v>88.215000000000003</v>
          </cell>
          <cell r="C10">
            <v>297200652.26499999</v>
          </cell>
          <cell r="D10">
            <v>206809969.31200001</v>
          </cell>
          <cell r="E10">
            <v>90390682.953000009</v>
          </cell>
          <cell r="F10">
            <v>4096.7950000000001</v>
          </cell>
          <cell r="G10">
            <v>53566795.099999994</v>
          </cell>
          <cell r="H10">
            <v>183605604.44400001</v>
          </cell>
        </row>
        <row r="11">
          <cell r="A11" t="str">
            <v>181</v>
          </cell>
          <cell r="B11">
            <v>861.48599999999988</v>
          </cell>
          <cell r="C11">
            <v>1361458923.3870001</v>
          </cell>
          <cell r="D11">
            <v>934017853.99799979</v>
          </cell>
          <cell r="E11">
            <v>427441069.38899988</v>
          </cell>
          <cell r="F11">
            <v>24273.455999999995</v>
          </cell>
          <cell r="G11">
            <v>277920796.90400004</v>
          </cell>
          <cell r="H11">
            <v>270763505.00999999</v>
          </cell>
        </row>
        <row r="12">
          <cell r="A12" t="str">
            <v>191</v>
          </cell>
          <cell r="B12">
            <v>59.818000000000012</v>
          </cell>
          <cell r="C12">
            <v>63707980.247999996</v>
          </cell>
          <cell r="D12">
            <v>48470955.371999994</v>
          </cell>
          <cell r="E12">
            <v>15237024.876000008</v>
          </cell>
          <cell r="F12">
            <v>885.851</v>
          </cell>
          <cell r="G12">
            <v>9945574.3920000009</v>
          </cell>
          <cell r="H12">
            <v>18836609.012999997</v>
          </cell>
        </row>
        <row r="13">
          <cell r="A13" t="str">
            <v>192</v>
          </cell>
          <cell r="B13">
            <v>195.40599999999989</v>
          </cell>
          <cell r="C13">
            <v>293908942.17199993</v>
          </cell>
          <cell r="D13">
            <v>212985191.12199995</v>
          </cell>
          <cell r="E13">
            <v>80923751.050000012</v>
          </cell>
          <cell r="F13">
            <v>4710.8879999999999</v>
          </cell>
          <cell r="G13">
            <v>61198820.82</v>
          </cell>
          <cell r="H13">
            <v>81448188.966999993</v>
          </cell>
        </row>
        <row r="14">
          <cell r="A14" t="str">
            <v>201</v>
          </cell>
          <cell r="B14">
            <v>521.43500000000051</v>
          </cell>
          <cell r="C14">
            <v>4498778136.6280012</v>
          </cell>
          <cell r="D14">
            <v>3713866017.0739999</v>
          </cell>
          <cell r="E14">
            <v>784912119.55400038</v>
          </cell>
          <cell r="F14">
            <v>34045.659000000007</v>
          </cell>
          <cell r="G14">
            <v>503549272.91200006</v>
          </cell>
          <cell r="H14">
            <v>1262126699.6149998</v>
          </cell>
        </row>
        <row r="15">
          <cell r="A15" t="str">
            <v>202</v>
          </cell>
          <cell r="B15">
            <v>676.83</v>
          </cell>
          <cell r="C15">
            <v>2477698904.8370004</v>
          </cell>
          <cell r="D15">
            <v>1938546958.365999</v>
          </cell>
          <cell r="E15">
            <v>539151946.47099996</v>
          </cell>
          <cell r="F15">
            <v>26685.021999999994</v>
          </cell>
          <cell r="G15">
            <v>330228132.42599994</v>
          </cell>
          <cell r="H15">
            <v>1130205043.1790001</v>
          </cell>
        </row>
        <row r="16">
          <cell r="A16" t="str">
            <v>210</v>
          </cell>
          <cell r="B16">
            <v>556.36599999999964</v>
          </cell>
          <cell r="C16">
            <v>4209717872.1630006</v>
          </cell>
          <cell r="D16">
            <v>3239487979.1779995</v>
          </cell>
          <cell r="E16">
            <v>970229892.98499954</v>
          </cell>
          <cell r="F16">
            <v>24583.886999999999</v>
          </cell>
          <cell r="G16">
            <v>418166225.19999999</v>
          </cell>
          <cell r="H16">
            <v>1619379402.414001</v>
          </cell>
        </row>
        <row r="17">
          <cell r="A17" t="str">
            <v>221</v>
          </cell>
          <cell r="B17">
            <v>326.32299999999975</v>
          </cell>
          <cell r="C17">
            <v>1225034074.8509998</v>
          </cell>
          <cell r="D17">
            <v>898583317.61200011</v>
          </cell>
          <cell r="E17">
            <v>326450757.23900008</v>
          </cell>
          <cell r="F17">
            <v>8199.0230000000029</v>
          </cell>
          <cell r="G17">
            <v>179402763.22399998</v>
          </cell>
          <cell r="H17">
            <v>568190040.46600008</v>
          </cell>
        </row>
        <row r="18">
          <cell r="A18" t="str">
            <v>222</v>
          </cell>
          <cell r="B18">
            <v>1216.0250000000001</v>
          </cell>
          <cell r="C18">
            <v>2881745738.3759999</v>
          </cell>
          <cell r="D18">
            <v>1983847842.0660012</v>
          </cell>
          <cell r="E18">
            <v>897897896.31000018</v>
          </cell>
          <cell r="F18">
            <v>25311.837999999996</v>
          </cell>
          <cell r="G18">
            <v>473249874.64500034</v>
          </cell>
          <cell r="H18">
            <v>1342669941.7259998</v>
          </cell>
        </row>
        <row r="19">
          <cell r="A19" t="str">
            <v>223</v>
          </cell>
          <cell r="B19">
            <v>10.747999999999999</v>
          </cell>
          <cell r="C19">
            <v>77419429.601000011</v>
          </cell>
          <cell r="D19">
            <v>48747156.397</v>
          </cell>
          <cell r="E19">
            <v>28672273.203999996</v>
          </cell>
          <cell r="F19">
            <v>538.78499999999997</v>
          </cell>
          <cell r="G19">
            <v>12622797.555</v>
          </cell>
          <cell r="H19">
            <v>61273021.789999999</v>
          </cell>
        </row>
        <row r="20">
          <cell r="A20" t="str">
            <v>231</v>
          </cell>
          <cell r="B20">
            <v>9.5</v>
          </cell>
          <cell r="C20">
            <v>246474888</v>
          </cell>
          <cell r="D20">
            <v>223254126.5</v>
          </cell>
          <cell r="E20">
            <v>23220761.5</v>
          </cell>
          <cell r="F20">
            <v>342</v>
          </cell>
          <cell r="G20">
            <v>9506650.5</v>
          </cell>
          <cell r="H20">
            <v>39192789</v>
          </cell>
        </row>
        <row r="21">
          <cell r="A21" t="str">
            <v>232</v>
          </cell>
          <cell r="B21">
            <v>40.120999999999995</v>
          </cell>
          <cell r="C21">
            <v>16016948448.426998</v>
          </cell>
          <cell r="D21">
            <v>8581099282.3010006</v>
          </cell>
          <cell r="E21">
            <v>7435849166.1260004</v>
          </cell>
          <cell r="F21">
            <v>888.51400000000001</v>
          </cell>
          <cell r="G21">
            <v>24567683.060000002</v>
          </cell>
          <cell r="H21">
            <v>7605536100.703001</v>
          </cell>
        </row>
        <row r="22">
          <cell r="A22" t="str">
            <v>241</v>
          </cell>
          <cell r="B22">
            <v>274.05200000000013</v>
          </cell>
          <cell r="C22">
            <v>15105996337.758999</v>
          </cell>
          <cell r="D22">
            <v>11104987058.126001</v>
          </cell>
          <cell r="E22">
            <v>4001009279.6330004</v>
          </cell>
          <cell r="F22">
            <v>10817.904000000002</v>
          </cell>
          <cell r="G22">
            <v>360092856.74800003</v>
          </cell>
          <cell r="H22">
            <v>6848958667.2609987</v>
          </cell>
        </row>
        <row r="23">
          <cell r="A23" t="str">
            <v>242</v>
          </cell>
          <cell r="B23">
            <v>570.07300000000021</v>
          </cell>
          <cell r="C23">
            <v>7601496220.829999</v>
          </cell>
          <cell r="D23">
            <v>5984840130.835</v>
          </cell>
          <cell r="E23">
            <v>1616656089.9949999</v>
          </cell>
          <cell r="F23">
            <v>22943.687999999998</v>
          </cell>
          <cell r="G23">
            <v>546678491.34700024</v>
          </cell>
          <cell r="H23">
            <v>1943553541.0940003</v>
          </cell>
        </row>
        <row r="24">
          <cell r="A24" t="str">
            <v>243</v>
          </cell>
          <cell r="B24">
            <v>4</v>
          </cell>
          <cell r="C24">
            <v>4706743</v>
          </cell>
          <cell r="D24">
            <v>3264617</v>
          </cell>
          <cell r="E24">
            <v>1442126</v>
          </cell>
          <cell r="F24">
            <v>30</v>
          </cell>
          <cell r="G24">
            <v>575434</v>
          </cell>
          <cell r="H24">
            <v>643281</v>
          </cell>
        </row>
        <row r="25">
          <cell r="A25" t="str">
            <v>251</v>
          </cell>
          <cell r="B25">
            <v>442.81000000000057</v>
          </cell>
          <cell r="C25">
            <v>9585078812.5480003</v>
          </cell>
          <cell r="D25">
            <v>8433350619.4389944</v>
          </cell>
          <cell r="E25">
            <v>1151728193.109</v>
          </cell>
          <cell r="F25">
            <v>26821.300999999996</v>
          </cell>
          <cell r="G25">
            <v>447498488.11899996</v>
          </cell>
          <cell r="H25">
            <v>1378361061.3930004</v>
          </cell>
        </row>
        <row r="26">
          <cell r="A26" t="str">
            <v>252</v>
          </cell>
          <cell r="B26">
            <v>1282.5650000000001</v>
          </cell>
          <cell r="C26">
            <v>8850764608.1210022</v>
          </cell>
          <cell r="D26">
            <v>6661264076.7539997</v>
          </cell>
          <cell r="E26">
            <v>2189500531.3670001</v>
          </cell>
          <cell r="F26">
            <v>65813.063000000009</v>
          </cell>
          <cell r="G26">
            <v>1108827676.5899999</v>
          </cell>
          <cell r="H26">
            <v>3786435478.6570005</v>
          </cell>
        </row>
        <row r="27">
          <cell r="A27" t="str">
            <v>261</v>
          </cell>
          <cell r="B27">
            <v>221.76700000000019</v>
          </cell>
          <cell r="C27">
            <v>284059921.76299995</v>
          </cell>
          <cell r="D27">
            <v>200591366.43400002</v>
          </cell>
          <cell r="E27">
            <v>83468555.328999966</v>
          </cell>
          <cell r="F27">
            <v>3327.4340000000007</v>
          </cell>
          <cell r="G27">
            <v>48987226.127999999</v>
          </cell>
          <cell r="H27">
            <v>131235514.88700001</v>
          </cell>
        </row>
        <row r="28">
          <cell r="A28" t="str">
            <v>269</v>
          </cell>
          <cell r="B28">
            <v>914.347000000001</v>
          </cell>
          <cell r="C28">
            <v>6182352387.5689964</v>
          </cell>
          <cell r="D28">
            <v>4551432550.9419985</v>
          </cell>
          <cell r="E28">
            <v>1630919836.6270006</v>
          </cell>
          <cell r="F28">
            <v>36805.947999999997</v>
          </cell>
          <cell r="G28">
            <v>671425814.34500051</v>
          </cell>
          <cell r="H28">
            <v>4020684439.987</v>
          </cell>
        </row>
        <row r="29">
          <cell r="A29" t="str">
            <v>271</v>
          </cell>
          <cell r="B29">
            <v>398.02399999999983</v>
          </cell>
          <cell r="C29">
            <v>4091209391.3790007</v>
          </cell>
          <cell r="D29">
            <v>3500192611.1509991</v>
          </cell>
          <cell r="E29">
            <v>591016780.22799981</v>
          </cell>
          <cell r="F29">
            <v>11988.55</v>
          </cell>
          <cell r="G29">
            <v>236364886.08099997</v>
          </cell>
          <cell r="H29">
            <v>837613016.66100037</v>
          </cell>
        </row>
        <row r="30">
          <cell r="A30" t="str">
            <v>272</v>
          </cell>
          <cell r="B30">
            <v>128.68600000000006</v>
          </cell>
          <cell r="C30">
            <v>2643421291.8740001</v>
          </cell>
          <cell r="D30">
            <v>2312501764.0100002</v>
          </cell>
          <cell r="E30">
            <v>330919527.8640002</v>
          </cell>
          <cell r="F30">
            <v>4768.21</v>
          </cell>
          <cell r="G30">
            <v>96563454.561000019</v>
          </cell>
          <cell r="H30">
            <v>582398110.17700016</v>
          </cell>
        </row>
        <row r="31">
          <cell r="A31" t="str">
            <v>273</v>
          </cell>
          <cell r="B31">
            <v>298.75</v>
          </cell>
          <cell r="C31">
            <v>2049616858.0070007</v>
          </cell>
          <cell r="D31">
            <v>1625714963.0269997</v>
          </cell>
          <cell r="E31">
            <v>423901894.98000002</v>
          </cell>
          <cell r="F31">
            <v>8604.9940000000006</v>
          </cell>
          <cell r="G31">
            <v>197194606.13899994</v>
          </cell>
          <cell r="H31">
            <v>417995949.77799994</v>
          </cell>
        </row>
        <row r="32">
          <cell r="A32" t="str">
            <v>281</v>
          </cell>
          <cell r="B32">
            <v>1184.8759999999991</v>
          </cell>
          <cell r="C32">
            <v>3553832867.2380009</v>
          </cell>
          <cell r="D32">
            <v>2626704613.5870018</v>
          </cell>
          <cell r="E32">
            <v>927128253.65100014</v>
          </cell>
          <cell r="F32">
            <v>21860.763000000006</v>
          </cell>
          <cell r="G32">
            <v>470326988.47100002</v>
          </cell>
          <cell r="H32">
            <v>992935295.36799896</v>
          </cell>
        </row>
        <row r="33">
          <cell r="A33" t="str">
            <v>289</v>
          </cell>
          <cell r="B33">
            <v>1174.845</v>
          </cell>
          <cell r="C33">
            <v>7936381450.3129997</v>
          </cell>
          <cell r="D33">
            <v>6250393275.3579988</v>
          </cell>
          <cell r="E33">
            <v>1685988174.9549994</v>
          </cell>
          <cell r="F33">
            <v>42022.374000000003</v>
          </cell>
          <cell r="G33">
            <v>747604825.25699997</v>
          </cell>
          <cell r="H33">
            <v>2409095967.5830007</v>
          </cell>
        </row>
        <row r="34">
          <cell r="A34" t="str">
            <v>291</v>
          </cell>
          <cell r="B34">
            <v>476.86399999999969</v>
          </cell>
          <cell r="C34">
            <v>2167841144.5940003</v>
          </cell>
          <cell r="D34">
            <v>1578744356.2350004</v>
          </cell>
          <cell r="E34">
            <v>589096788.35900044</v>
          </cell>
          <cell r="F34">
            <v>13926.21</v>
          </cell>
          <cell r="G34">
            <v>235662058.19200006</v>
          </cell>
          <cell r="H34">
            <v>549969966.78300011</v>
          </cell>
        </row>
        <row r="35">
          <cell r="A35" t="str">
            <v>292</v>
          </cell>
          <cell r="B35">
            <v>672.09</v>
          </cell>
          <cell r="C35">
            <v>2719145850.0300002</v>
          </cell>
          <cell r="D35">
            <v>1790636255.1940002</v>
          </cell>
          <cell r="E35">
            <v>928509594.83600032</v>
          </cell>
          <cell r="F35">
            <v>18176.373000000014</v>
          </cell>
          <cell r="G35">
            <v>433552249.89499992</v>
          </cell>
          <cell r="H35">
            <v>1241224497.4829993</v>
          </cell>
        </row>
        <row r="36">
          <cell r="A36" t="str">
            <v>293</v>
          </cell>
          <cell r="B36">
            <v>41.667000000000002</v>
          </cell>
          <cell r="C36">
            <v>355789746.83299994</v>
          </cell>
          <cell r="D36">
            <v>290423091.18199998</v>
          </cell>
          <cell r="E36">
            <v>65366655.651000015</v>
          </cell>
          <cell r="F36">
            <v>1490.373</v>
          </cell>
          <cell r="G36">
            <v>30175525.318000004</v>
          </cell>
          <cell r="H36">
            <v>100093811.252</v>
          </cell>
        </row>
        <row r="37">
          <cell r="A37" t="str">
            <v>300</v>
          </cell>
          <cell r="B37">
            <v>32.096999999999994</v>
          </cell>
          <cell r="C37">
            <v>454022935.87499994</v>
          </cell>
          <cell r="D37">
            <v>368035891.75100005</v>
          </cell>
          <cell r="E37">
            <v>85987044.123999983</v>
          </cell>
          <cell r="F37">
            <v>1636.3119999999999</v>
          </cell>
          <cell r="G37">
            <v>39100750.181000002</v>
          </cell>
          <cell r="H37">
            <v>70733065.628000006</v>
          </cell>
        </row>
        <row r="38">
          <cell r="A38" t="str">
            <v>311</v>
          </cell>
          <cell r="B38">
            <v>67.186999999999983</v>
          </cell>
          <cell r="C38">
            <v>623018247.12899983</v>
          </cell>
          <cell r="D38">
            <v>484312708.39700001</v>
          </cell>
          <cell r="E38">
            <v>138705538.73199999</v>
          </cell>
          <cell r="F38">
            <v>2660.1709999999998</v>
          </cell>
          <cell r="G38">
            <v>57779361.155000001</v>
          </cell>
          <cell r="H38">
            <v>106513931.932</v>
          </cell>
        </row>
        <row r="39">
          <cell r="A39" t="str">
            <v>312</v>
          </cell>
          <cell r="B39">
            <v>150.6040000000001</v>
          </cell>
          <cell r="C39">
            <v>1062231171.7219999</v>
          </cell>
          <cell r="D39">
            <v>846499135.59200001</v>
          </cell>
          <cell r="E39">
            <v>215732036.12999994</v>
          </cell>
          <cell r="F39">
            <v>5752.1390000000001</v>
          </cell>
          <cell r="G39">
            <v>97824557.015000015</v>
          </cell>
          <cell r="H39">
            <v>278980345.86999995</v>
          </cell>
        </row>
        <row r="40">
          <cell r="A40" t="str">
            <v>313</v>
          </cell>
          <cell r="B40">
            <v>93.888999999999982</v>
          </cell>
          <cell r="C40">
            <v>3218452699.5179992</v>
          </cell>
          <cell r="D40">
            <v>2838626263.8539996</v>
          </cell>
          <cell r="E40">
            <v>379826435.66399997</v>
          </cell>
          <cell r="F40">
            <v>5869.3370000000004</v>
          </cell>
          <cell r="G40">
            <v>128152460.87099996</v>
          </cell>
          <cell r="H40">
            <v>548943343.21899998</v>
          </cell>
        </row>
        <row r="41">
          <cell r="A41" t="str">
            <v>314</v>
          </cell>
          <cell r="B41">
            <v>9.5359999999999996</v>
          </cell>
          <cell r="C41">
            <v>52327459.032000005</v>
          </cell>
          <cell r="D41">
            <v>46761235.298</v>
          </cell>
          <cell r="E41">
            <v>5566223.7340000002</v>
          </cell>
          <cell r="F41">
            <v>327.11</v>
          </cell>
          <cell r="G41">
            <v>5667851.6620000005</v>
          </cell>
          <cell r="H41">
            <v>20572669.120000001</v>
          </cell>
        </row>
        <row r="42">
          <cell r="A42" t="str">
            <v>315</v>
          </cell>
          <cell r="B42">
            <v>36.880000000000003</v>
          </cell>
          <cell r="C42">
            <v>201826560.47500005</v>
          </cell>
          <cell r="D42">
            <v>163336330.81000003</v>
          </cell>
          <cell r="E42">
            <v>38490229.665000029</v>
          </cell>
          <cell r="F42">
            <v>2085.61</v>
          </cell>
          <cell r="G42">
            <v>20914177.520000003</v>
          </cell>
          <cell r="H42">
            <v>73171010.444999993</v>
          </cell>
        </row>
        <row r="43">
          <cell r="A43" t="str">
            <v>319</v>
          </cell>
          <cell r="B43">
            <v>80.564999999999998</v>
          </cell>
          <cell r="C43">
            <v>531019903.49899995</v>
          </cell>
          <cell r="D43">
            <v>380486064.03399986</v>
          </cell>
          <cell r="E43">
            <v>150533839.46499997</v>
          </cell>
          <cell r="F43">
            <v>3826.4379999999996</v>
          </cell>
          <cell r="G43">
            <v>63139515.587000005</v>
          </cell>
          <cell r="H43">
            <v>124737797.763</v>
          </cell>
        </row>
        <row r="44">
          <cell r="A44" t="str">
            <v>321</v>
          </cell>
          <cell r="B44">
            <v>171.83200000000005</v>
          </cell>
          <cell r="C44">
            <v>1331946673.1350005</v>
          </cell>
          <cell r="D44">
            <v>941828556.55299997</v>
          </cell>
          <cell r="E44">
            <v>390118116.58200002</v>
          </cell>
          <cell r="F44">
            <v>14405.478999999996</v>
          </cell>
          <cell r="G44">
            <v>209811110.38299999</v>
          </cell>
          <cell r="H44">
            <v>534806026.69199997</v>
          </cell>
        </row>
        <row r="45">
          <cell r="A45" t="str">
            <v>322</v>
          </cell>
          <cell r="B45">
            <v>16.881</v>
          </cell>
          <cell r="C45">
            <v>102115242.86299999</v>
          </cell>
          <cell r="D45">
            <v>53067462.689999998</v>
          </cell>
          <cell r="E45">
            <v>49047780.173</v>
          </cell>
          <cell r="F45">
            <v>2696.16</v>
          </cell>
          <cell r="G45">
            <v>30945543.316000003</v>
          </cell>
          <cell r="H45">
            <v>46573679.998999998</v>
          </cell>
        </row>
        <row r="46">
          <cell r="A46" t="str">
            <v>323</v>
          </cell>
          <cell r="B46">
            <v>97.454999999999998</v>
          </cell>
          <cell r="C46">
            <v>628885271.96099997</v>
          </cell>
          <cell r="D46">
            <v>469887096.09500003</v>
          </cell>
          <cell r="E46">
            <v>158998175.86600003</v>
          </cell>
          <cell r="F46">
            <v>6875.1770000000015</v>
          </cell>
          <cell r="G46">
            <v>89903391.711999997</v>
          </cell>
          <cell r="H46">
            <v>178724057.45200002</v>
          </cell>
        </row>
        <row r="47">
          <cell r="A47" t="str">
            <v>331</v>
          </cell>
          <cell r="B47">
            <v>55.494999999999997</v>
          </cell>
          <cell r="C47">
            <v>178638984.85299999</v>
          </cell>
          <cell r="D47">
            <v>109764357.95300001</v>
          </cell>
          <cell r="E47">
            <v>68874626.900000006</v>
          </cell>
          <cell r="F47">
            <v>1133.404</v>
          </cell>
          <cell r="G47">
            <v>31539252.683000002</v>
          </cell>
          <cell r="H47">
            <v>48077436.766999997</v>
          </cell>
        </row>
        <row r="48">
          <cell r="A48" t="str">
            <v>332</v>
          </cell>
          <cell r="B48">
            <v>9</v>
          </cell>
          <cell r="C48">
            <v>200508472.625</v>
          </cell>
          <cell r="D48">
            <v>138155835</v>
          </cell>
          <cell r="E48">
            <v>62352637.625</v>
          </cell>
          <cell r="F48">
            <v>619.625</v>
          </cell>
          <cell r="G48">
            <v>16396695.625</v>
          </cell>
          <cell r="H48">
            <v>75042435.25</v>
          </cell>
        </row>
        <row r="49">
          <cell r="A49" t="str">
            <v>333</v>
          </cell>
          <cell r="B49">
            <v>5.5720000000000001</v>
          </cell>
          <cell r="C49">
            <v>43215123.605999999</v>
          </cell>
          <cell r="D49">
            <v>29364329.092</v>
          </cell>
          <cell r="E49">
            <v>13850794.514</v>
          </cell>
          <cell r="F49">
            <v>341.86400000000003</v>
          </cell>
          <cell r="G49">
            <v>8225860.2939999998</v>
          </cell>
          <cell r="H49">
            <v>12881966.291999999</v>
          </cell>
        </row>
        <row r="50">
          <cell r="A50" t="str">
            <v>341</v>
          </cell>
          <cell r="B50">
            <v>33.286999999999999</v>
          </cell>
          <cell r="C50">
            <v>285617029.74399996</v>
          </cell>
          <cell r="D50">
            <v>258217151.456</v>
          </cell>
          <cell r="E50">
            <v>27399878.288000003</v>
          </cell>
          <cell r="F50">
            <v>941.70399999999984</v>
          </cell>
          <cell r="G50">
            <v>18931630.153999999</v>
          </cell>
          <cell r="H50">
            <v>21312633.616</v>
          </cell>
        </row>
        <row r="51">
          <cell r="A51" t="str">
            <v>342</v>
          </cell>
          <cell r="B51">
            <v>92.155999999999992</v>
          </cell>
          <cell r="C51">
            <v>486939573.24599999</v>
          </cell>
          <cell r="D51">
            <v>388168607.32100004</v>
          </cell>
          <cell r="E51">
            <v>98770965.925000012</v>
          </cell>
          <cell r="F51">
            <v>2177.377</v>
          </cell>
          <cell r="G51">
            <v>47294700.958000004</v>
          </cell>
          <cell r="H51">
            <v>117520844.11599998</v>
          </cell>
        </row>
        <row r="52">
          <cell r="A52" t="str">
            <v>343</v>
          </cell>
          <cell r="B52">
            <v>177.22800000000009</v>
          </cell>
          <cell r="C52">
            <v>1726716753.9229999</v>
          </cell>
          <cell r="D52">
            <v>1347990467.3270001</v>
          </cell>
          <cell r="E52">
            <v>378726286.59599996</v>
          </cell>
          <cell r="F52">
            <v>8731.1159999999982</v>
          </cell>
          <cell r="G52">
            <v>165157952.77399999</v>
          </cell>
          <cell r="H52">
            <v>572670965.46200013</v>
          </cell>
        </row>
        <row r="53">
          <cell r="A53" t="str">
            <v>351</v>
          </cell>
          <cell r="B53">
            <v>172.761</v>
          </cell>
          <cell r="C53">
            <v>901564535.01800013</v>
          </cell>
          <cell r="D53">
            <v>692782365.36300004</v>
          </cell>
          <cell r="E53">
            <v>208782169.655</v>
          </cell>
          <cell r="F53">
            <v>5443.92</v>
          </cell>
          <cell r="G53">
            <v>105813763.23900001</v>
          </cell>
          <cell r="H53">
            <v>337766846.37699997</v>
          </cell>
        </row>
        <row r="54">
          <cell r="A54" t="str">
            <v>359</v>
          </cell>
          <cell r="B54">
            <v>60.217000000000041</v>
          </cell>
          <cell r="C54">
            <v>374443277.61700004</v>
          </cell>
          <cell r="D54">
            <v>276085670.398</v>
          </cell>
          <cell r="E54">
            <v>98357607.218999997</v>
          </cell>
          <cell r="F54">
            <v>2573.1020000000003</v>
          </cell>
          <cell r="G54">
            <v>39687184.592999995</v>
          </cell>
          <cell r="H54">
            <v>138564931.13999999</v>
          </cell>
        </row>
        <row r="55">
          <cell r="A55" t="str">
            <v>361</v>
          </cell>
          <cell r="B55">
            <v>742.30099999999948</v>
          </cell>
          <cell r="C55">
            <v>3438174173.3199987</v>
          </cell>
          <cell r="D55">
            <v>2564707758.8859992</v>
          </cell>
          <cell r="E55">
            <v>873466414.43400002</v>
          </cell>
          <cell r="F55">
            <v>35297.496999999996</v>
          </cell>
          <cell r="G55">
            <v>476800731.98099989</v>
          </cell>
          <cell r="H55">
            <v>989644274.20700002</v>
          </cell>
        </row>
        <row r="56">
          <cell r="A56" t="str">
            <v>369</v>
          </cell>
          <cell r="B56">
            <v>661.93</v>
          </cell>
          <cell r="C56">
            <v>3574627554.473001</v>
          </cell>
          <cell r="D56">
            <v>2856280384.2579994</v>
          </cell>
          <cell r="E56">
            <v>718347170.21500003</v>
          </cell>
          <cell r="F56">
            <v>14827.428000000005</v>
          </cell>
          <cell r="G56">
            <v>419183192.25700009</v>
          </cell>
          <cell r="H56">
            <v>598350435.57399988</v>
          </cell>
        </row>
        <row r="57">
          <cell r="A57" t="str">
            <v>371</v>
          </cell>
          <cell r="B57">
            <v>14.925000000000001</v>
          </cell>
          <cell r="C57">
            <v>414078528.45199996</v>
          </cell>
          <cell r="D57">
            <v>360954281.403</v>
          </cell>
          <cell r="E57">
            <v>53124247.048999988</v>
          </cell>
          <cell r="F57">
            <v>397.25</v>
          </cell>
          <cell r="G57">
            <v>26691739.897</v>
          </cell>
          <cell r="H57">
            <v>29751128.414000005</v>
          </cell>
        </row>
        <row r="58">
          <cell r="A58" t="str">
            <v>372</v>
          </cell>
          <cell r="B58">
            <v>76.483000000000033</v>
          </cell>
          <cell r="C58">
            <v>464265022.20000005</v>
          </cell>
          <cell r="D58">
            <v>388622004.61900002</v>
          </cell>
          <cell r="E58">
            <v>75643017.580999941</v>
          </cell>
          <cell r="F58">
            <v>2033.8440000000003</v>
          </cell>
          <cell r="G58">
            <v>33023859.751000006</v>
          </cell>
          <cell r="H58">
            <v>103660844.70199999</v>
          </cell>
        </row>
      </sheetData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">
          <cell r="A1" t="str">
            <v>Expr1</v>
          </cell>
          <cell r="B1" t="str">
            <v>SumOfWEIGHT</v>
          </cell>
          <cell r="D1" t="str">
            <v>SumOfF2112</v>
          </cell>
          <cell r="F1" t="str">
            <v>SumOfF2116</v>
          </cell>
          <cell r="H1" t="str">
            <v>SumOfF2119</v>
          </cell>
        </row>
        <row r="2">
          <cell r="B2">
            <v>21156.002999999997</v>
          </cell>
          <cell r="D2">
            <v>1546218720.1949999</v>
          </cell>
          <cell r="F2">
            <v>1679257278.1189997</v>
          </cell>
          <cell r="H2">
            <v>455703695.11499983</v>
          </cell>
        </row>
        <row r="3">
          <cell r="A3" t="str">
            <v>151</v>
          </cell>
          <cell r="B3">
            <v>852.32500000000073</v>
          </cell>
          <cell r="D3">
            <v>14629369.639000004</v>
          </cell>
          <cell r="F3">
            <v>28667782.043000009</v>
          </cell>
          <cell r="H3">
            <v>16516954.963</v>
          </cell>
        </row>
        <row r="4">
          <cell r="A4" t="str">
            <v>152</v>
          </cell>
          <cell r="B4">
            <v>45.788999999999994</v>
          </cell>
          <cell r="D4">
            <v>4489495.1449999996</v>
          </cell>
          <cell r="F4">
            <v>206547194.06899995</v>
          </cell>
          <cell r="H4">
            <v>6399414.517</v>
          </cell>
        </row>
        <row r="5">
          <cell r="A5" t="str">
            <v>153</v>
          </cell>
          <cell r="B5">
            <v>339.72600000000023</v>
          </cell>
          <cell r="D5">
            <v>8391167.5779999997</v>
          </cell>
          <cell r="F5">
            <v>3996193.74</v>
          </cell>
          <cell r="H5">
            <v>125089.398</v>
          </cell>
        </row>
        <row r="6">
          <cell r="A6" t="str">
            <v>154</v>
          </cell>
          <cell r="B6">
            <v>2081.6</v>
          </cell>
          <cell r="D6">
            <v>9864850.9540000018</v>
          </cell>
          <cell r="F6">
            <v>123070700.902</v>
          </cell>
          <cell r="H6">
            <v>7206891.9629999995</v>
          </cell>
        </row>
        <row r="7">
          <cell r="A7" t="str">
            <v>155</v>
          </cell>
          <cell r="B7">
            <v>187.41800000000003</v>
          </cell>
          <cell r="D7">
            <v>404302.23199999996</v>
          </cell>
          <cell r="F7">
            <v>10315514.274000002</v>
          </cell>
          <cell r="H7">
            <v>1118463.3370000001</v>
          </cell>
        </row>
        <row r="8">
          <cell r="A8" t="str">
            <v>160</v>
          </cell>
          <cell r="B8">
            <v>131.1</v>
          </cell>
          <cell r="D8">
            <v>604047.95400000003</v>
          </cell>
          <cell r="F8">
            <v>3501325.9739999999</v>
          </cell>
          <cell r="H8">
            <v>1116764</v>
          </cell>
        </row>
        <row r="9">
          <cell r="A9" t="str">
            <v>171</v>
          </cell>
          <cell r="B9">
            <v>179.155</v>
          </cell>
          <cell r="D9">
            <v>992284.73899999994</v>
          </cell>
          <cell r="F9">
            <v>1703054.0689999999</v>
          </cell>
          <cell r="H9">
            <v>514793</v>
          </cell>
        </row>
        <row r="10">
          <cell r="A10" t="str">
            <v>172</v>
          </cell>
          <cell r="B10">
            <v>292.411</v>
          </cell>
          <cell r="D10">
            <v>79137.915999999997</v>
          </cell>
          <cell r="F10">
            <v>885915.07</v>
          </cell>
          <cell r="H10">
            <v>311673.72499999998</v>
          </cell>
        </row>
        <row r="11">
          <cell r="A11" t="str">
            <v>173</v>
          </cell>
          <cell r="B11">
            <v>97.102999999999966</v>
          </cell>
          <cell r="D11">
            <v>1854750.8539999998</v>
          </cell>
          <cell r="F11">
            <v>365911.79700000002</v>
          </cell>
          <cell r="H11">
            <v>72250.892999999996</v>
          </cell>
        </row>
        <row r="12">
          <cell r="A12" t="str">
            <v>181</v>
          </cell>
          <cell r="B12">
            <v>898.77499999999998</v>
          </cell>
          <cell r="D12">
            <v>2336423.4929999998</v>
          </cell>
          <cell r="F12">
            <v>5467483.493999999</v>
          </cell>
          <cell r="H12">
            <v>803946.14199999999</v>
          </cell>
        </row>
        <row r="13">
          <cell r="A13" t="str">
            <v>191</v>
          </cell>
          <cell r="B13">
            <v>61.818000000000012</v>
          </cell>
          <cell r="D13">
            <v>0</v>
          </cell>
          <cell r="F13">
            <v>99489.126000000004</v>
          </cell>
          <cell r="H13">
            <v>0</v>
          </cell>
        </row>
        <row r="14">
          <cell r="A14" t="str">
            <v>192</v>
          </cell>
          <cell r="B14">
            <v>197.40599999999989</v>
          </cell>
          <cell r="D14">
            <v>340048</v>
          </cell>
          <cell r="F14">
            <v>7945402.6069999998</v>
          </cell>
          <cell r="H14">
            <v>310672.59999999998</v>
          </cell>
        </row>
        <row r="15">
          <cell r="A15" t="str">
            <v>201</v>
          </cell>
          <cell r="B15">
            <v>551.94600000000037</v>
          </cell>
          <cell r="D15">
            <v>82754.662000000011</v>
          </cell>
          <cell r="F15">
            <v>1038018.3480000001</v>
          </cell>
          <cell r="H15">
            <v>361212.68700000003</v>
          </cell>
        </row>
        <row r="16">
          <cell r="A16" t="str">
            <v>202</v>
          </cell>
          <cell r="B16">
            <v>764.44099999999935</v>
          </cell>
          <cell r="D16">
            <v>8878598.1900000013</v>
          </cell>
          <cell r="F16">
            <v>6187916.5810000002</v>
          </cell>
          <cell r="H16">
            <v>1282337.037</v>
          </cell>
        </row>
        <row r="17">
          <cell r="A17" t="str">
            <v>210</v>
          </cell>
          <cell r="B17">
            <v>601.24799999999971</v>
          </cell>
          <cell r="D17">
            <v>4388929.9070000006</v>
          </cell>
          <cell r="F17">
            <v>9624633.7350000031</v>
          </cell>
          <cell r="H17">
            <v>4420030.5910000009</v>
          </cell>
        </row>
        <row r="18">
          <cell r="A18" t="str">
            <v>221</v>
          </cell>
          <cell r="B18">
            <v>344.61099999999971</v>
          </cell>
          <cell r="D18">
            <v>1326734.8759999999</v>
          </cell>
          <cell r="F18">
            <v>52806179.623999991</v>
          </cell>
          <cell r="H18">
            <v>11262085.632000001</v>
          </cell>
        </row>
        <row r="19">
          <cell r="A19" t="str">
            <v>222</v>
          </cell>
          <cell r="B19">
            <v>1242.428999999999</v>
          </cell>
          <cell r="D19">
            <v>663882.81400000013</v>
          </cell>
          <cell r="F19">
            <v>7882535.1060000006</v>
          </cell>
          <cell r="H19">
            <v>2755215.835</v>
          </cell>
        </row>
        <row r="20">
          <cell r="A20" t="str">
            <v>223</v>
          </cell>
          <cell r="B20">
            <v>10.747999999999999</v>
          </cell>
          <cell r="D20">
            <v>1476928.96</v>
          </cell>
          <cell r="F20">
            <v>112981.49900000001</v>
          </cell>
          <cell r="H20">
            <v>0</v>
          </cell>
        </row>
        <row r="21">
          <cell r="A21" t="str">
            <v>231</v>
          </cell>
          <cell r="B21">
            <v>9.5</v>
          </cell>
          <cell r="D21">
            <v>0</v>
          </cell>
          <cell r="F21">
            <v>12986</v>
          </cell>
          <cell r="H21">
            <v>0</v>
          </cell>
        </row>
        <row r="22">
          <cell r="A22" t="str">
            <v>232</v>
          </cell>
          <cell r="B22">
            <v>48.870999999999988</v>
          </cell>
          <cell r="D22">
            <v>6242412.6610000003</v>
          </cell>
          <cell r="F22">
            <v>3539933.85</v>
          </cell>
          <cell r="H22">
            <v>22228699.375</v>
          </cell>
        </row>
        <row r="23">
          <cell r="A23" t="str">
            <v>241</v>
          </cell>
          <cell r="B23">
            <v>322.18300000000011</v>
          </cell>
          <cell r="D23">
            <v>16697441.980000004</v>
          </cell>
          <cell r="F23">
            <v>10943665.149999995</v>
          </cell>
          <cell r="H23">
            <v>55314346.993000008</v>
          </cell>
        </row>
        <row r="24">
          <cell r="A24" t="str">
            <v>242</v>
          </cell>
          <cell r="B24">
            <v>616.18200000000013</v>
          </cell>
          <cell r="D24">
            <v>30508517.544000003</v>
          </cell>
          <cell r="F24">
            <v>172774630.03399995</v>
          </cell>
          <cell r="H24">
            <v>17462615.300999999</v>
          </cell>
        </row>
        <row r="25">
          <cell r="A25" t="str">
            <v>243</v>
          </cell>
          <cell r="B25">
            <v>5</v>
          </cell>
          <cell r="D25">
            <v>91000</v>
          </cell>
          <cell r="F25">
            <v>14298</v>
          </cell>
          <cell r="H25">
            <v>0</v>
          </cell>
        </row>
        <row r="26">
          <cell r="A26" t="str">
            <v>251</v>
          </cell>
          <cell r="B26">
            <v>546.75500000000079</v>
          </cell>
          <cell r="D26">
            <v>43284134.180000007</v>
          </cell>
          <cell r="F26">
            <v>28303501.890000008</v>
          </cell>
          <cell r="H26">
            <v>14341268.644000003</v>
          </cell>
        </row>
        <row r="27">
          <cell r="A27" t="str">
            <v>252</v>
          </cell>
          <cell r="B27">
            <v>1430.615</v>
          </cell>
          <cell r="D27">
            <v>27044764.715999998</v>
          </cell>
          <cell r="F27">
            <v>12681369.770000007</v>
          </cell>
          <cell r="H27">
            <v>24354973.612</v>
          </cell>
        </row>
        <row r="28">
          <cell r="A28" t="str">
            <v>261</v>
          </cell>
          <cell r="B28">
            <v>231.76700000000022</v>
          </cell>
          <cell r="D28">
            <v>2994795.5950000002</v>
          </cell>
          <cell r="F28">
            <v>1157919.4949999999</v>
          </cell>
          <cell r="H28">
            <v>1078936.236</v>
          </cell>
        </row>
        <row r="29">
          <cell r="A29" t="str">
            <v>269</v>
          </cell>
          <cell r="B29">
            <v>969.57399999999996</v>
          </cell>
          <cell r="D29">
            <v>15073282.322000002</v>
          </cell>
          <cell r="F29">
            <v>18490237.504999999</v>
          </cell>
          <cell r="H29">
            <v>7666654.9840000002</v>
          </cell>
        </row>
        <row r="30">
          <cell r="A30" t="str">
            <v>271</v>
          </cell>
          <cell r="B30">
            <v>437.13799999999998</v>
          </cell>
          <cell r="D30">
            <v>11767570.416000001</v>
          </cell>
          <cell r="F30">
            <v>39211913.470000014</v>
          </cell>
          <cell r="H30">
            <v>4675518.0690000001</v>
          </cell>
        </row>
        <row r="31">
          <cell r="A31" t="str">
            <v>272</v>
          </cell>
          <cell r="B31">
            <v>146.13400000000004</v>
          </cell>
          <cell r="D31">
            <v>745269.55300000007</v>
          </cell>
          <cell r="F31">
            <v>2863493.1559999995</v>
          </cell>
          <cell r="H31">
            <v>2956078.219</v>
          </cell>
        </row>
        <row r="32">
          <cell r="A32" t="str">
            <v>273</v>
          </cell>
          <cell r="B32">
            <v>319.95600000000002</v>
          </cell>
          <cell r="D32">
            <v>403587.50700000004</v>
          </cell>
          <cell r="F32">
            <v>2645897.08</v>
          </cell>
          <cell r="H32">
            <v>678427.73200000008</v>
          </cell>
        </row>
        <row r="33">
          <cell r="A33" t="str">
            <v>281</v>
          </cell>
          <cell r="B33">
            <v>1213.6509999999989</v>
          </cell>
          <cell r="D33">
            <v>2410666.1740000001</v>
          </cell>
          <cell r="F33">
            <v>6370976.3640000029</v>
          </cell>
          <cell r="H33">
            <v>253723.98500000002</v>
          </cell>
        </row>
        <row r="34">
          <cell r="A34" t="str">
            <v>289</v>
          </cell>
          <cell r="B34">
            <v>1253.9589999999996</v>
          </cell>
          <cell r="D34">
            <v>16060566.136</v>
          </cell>
          <cell r="F34">
            <v>12320239.619000001</v>
          </cell>
          <cell r="H34">
            <v>7992330.5269999998</v>
          </cell>
        </row>
        <row r="35">
          <cell r="A35" t="str">
            <v>291</v>
          </cell>
          <cell r="B35">
            <v>514.53699999999924</v>
          </cell>
          <cell r="D35">
            <v>103428056.773</v>
          </cell>
          <cell r="F35">
            <v>220455551.61499995</v>
          </cell>
          <cell r="H35">
            <v>27710259.077000003</v>
          </cell>
        </row>
        <row r="36">
          <cell r="A36" t="str">
            <v>292</v>
          </cell>
          <cell r="B36">
            <v>687.75300000000004</v>
          </cell>
          <cell r="D36">
            <v>1755032.7529999998</v>
          </cell>
          <cell r="F36">
            <v>8934104.012000002</v>
          </cell>
          <cell r="H36">
            <v>4940268.95</v>
          </cell>
        </row>
        <row r="37">
          <cell r="A37" t="str">
            <v>293</v>
          </cell>
          <cell r="B37">
            <v>48.331999999999994</v>
          </cell>
          <cell r="D37">
            <v>13796650.034</v>
          </cell>
          <cell r="F37">
            <v>22305401.392000001</v>
          </cell>
          <cell r="H37">
            <v>2125348.5299999998</v>
          </cell>
        </row>
        <row r="38">
          <cell r="A38" t="str">
            <v>300</v>
          </cell>
          <cell r="B38">
            <v>80.215999999999994</v>
          </cell>
          <cell r="D38">
            <v>95331401.609999999</v>
          </cell>
          <cell r="F38">
            <v>205840597.639</v>
          </cell>
          <cell r="H38">
            <v>28333959.427999999</v>
          </cell>
        </row>
        <row r="39">
          <cell r="A39" t="str">
            <v>311</v>
          </cell>
          <cell r="B39">
            <v>85.626000000000005</v>
          </cell>
          <cell r="D39">
            <v>172706383.94600001</v>
          </cell>
          <cell r="F39">
            <v>3319773.83</v>
          </cell>
          <cell r="H39">
            <v>7511383.3999999994</v>
          </cell>
        </row>
        <row r="40">
          <cell r="A40" t="str">
            <v>312</v>
          </cell>
          <cell r="B40">
            <v>164.65400000000011</v>
          </cell>
          <cell r="D40">
            <v>6162911.5669999998</v>
          </cell>
          <cell r="F40">
            <v>2129105.2999999998</v>
          </cell>
          <cell r="H40">
            <v>1910808.8910000001</v>
          </cell>
        </row>
        <row r="41">
          <cell r="A41" t="str">
            <v>313</v>
          </cell>
          <cell r="B41">
            <v>121.91099999999994</v>
          </cell>
          <cell r="D41">
            <v>4787343.6349999998</v>
          </cell>
          <cell r="F41">
            <v>3661557.67</v>
          </cell>
          <cell r="H41">
            <v>901754.95499999996</v>
          </cell>
        </row>
        <row r="42">
          <cell r="A42" t="str">
            <v>314</v>
          </cell>
          <cell r="B42">
            <v>20.314</v>
          </cell>
          <cell r="D42">
            <v>1921757.5</v>
          </cell>
          <cell r="F42">
            <v>7313466.6459999997</v>
          </cell>
          <cell r="H42">
            <v>480531.25</v>
          </cell>
        </row>
        <row r="43">
          <cell r="A43" t="str">
            <v>315</v>
          </cell>
          <cell r="B43">
            <v>45.68</v>
          </cell>
          <cell r="D43">
            <v>4535697.0749999993</v>
          </cell>
          <cell r="F43">
            <v>1647807.2049999998</v>
          </cell>
          <cell r="H43">
            <v>5086754</v>
          </cell>
        </row>
        <row r="44">
          <cell r="A44" t="str">
            <v>319</v>
          </cell>
          <cell r="B44">
            <v>90.173000000000059</v>
          </cell>
          <cell r="D44">
            <v>1948268.4990000001</v>
          </cell>
          <cell r="F44">
            <v>5412794.0089999987</v>
          </cell>
          <cell r="H44">
            <v>434013.98899999994</v>
          </cell>
        </row>
        <row r="45">
          <cell r="A45" t="str">
            <v>321</v>
          </cell>
          <cell r="B45">
            <v>316.28099999999989</v>
          </cell>
          <cell r="D45">
            <v>387667996.78399992</v>
          </cell>
          <cell r="F45">
            <v>20403252.957000002</v>
          </cell>
          <cell r="H45">
            <v>116998182.00499997</v>
          </cell>
        </row>
        <row r="46">
          <cell r="A46" t="str">
            <v>322</v>
          </cell>
          <cell r="B46">
            <v>28.943999999999992</v>
          </cell>
          <cell r="D46">
            <v>139966820.09</v>
          </cell>
          <cell r="F46">
            <v>40950133.650000006</v>
          </cell>
          <cell r="H46">
            <v>5667449</v>
          </cell>
        </row>
        <row r="47">
          <cell r="A47" t="str">
            <v>323</v>
          </cell>
          <cell r="B47">
            <v>154.49</v>
          </cell>
          <cell r="D47">
            <v>165217039.06400001</v>
          </cell>
          <cell r="F47">
            <v>29043145.840000011</v>
          </cell>
          <cell r="H47">
            <v>4519380.824</v>
          </cell>
        </row>
        <row r="48">
          <cell r="A48" t="str">
            <v>331</v>
          </cell>
          <cell r="B48">
            <v>69.510999999999981</v>
          </cell>
          <cell r="D48">
            <v>3459072.2579999999</v>
          </cell>
          <cell r="F48">
            <v>7009590.7869999986</v>
          </cell>
          <cell r="H48">
            <v>3458758.01</v>
          </cell>
        </row>
        <row r="49">
          <cell r="A49" t="str">
            <v>332</v>
          </cell>
          <cell r="B49">
            <v>17.515999999999998</v>
          </cell>
          <cell r="D49">
            <v>5086281.5</v>
          </cell>
          <cell r="F49">
            <v>3135403.77</v>
          </cell>
          <cell r="H49">
            <v>3738967.4879999999</v>
          </cell>
        </row>
        <row r="50">
          <cell r="A50" t="str">
            <v>333</v>
          </cell>
          <cell r="B50">
            <v>10.622</v>
          </cell>
          <cell r="D50">
            <v>0</v>
          </cell>
          <cell r="F50">
            <v>108394.5</v>
          </cell>
          <cell r="H50">
            <v>188987</v>
          </cell>
        </row>
        <row r="51">
          <cell r="A51" t="str">
            <v>341</v>
          </cell>
          <cell r="B51">
            <v>48.147000000000013</v>
          </cell>
          <cell r="D51">
            <v>146100109.19200003</v>
          </cell>
          <cell r="F51">
            <v>35021747.593000002</v>
          </cell>
          <cell r="H51">
            <v>11661647.330000002</v>
          </cell>
        </row>
        <row r="52">
          <cell r="A52" t="str">
            <v>342</v>
          </cell>
          <cell r="B52">
            <v>96.155999999999992</v>
          </cell>
          <cell r="D52">
            <v>1061454.3990000002</v>
          </cell>
          <cell r="F52">
            <v>626195.06300000008</v>
          </cell>
          <cell r="H52">
            <v>89254.119000000006</v>
          </cell>
        </row>
        <row r="53">
          <cell r="A53" t="str">
            <v>343</v>
          </cell>
          <cell r="B53">
            <v>222.84700000000007</v>
          </cell>
          <cell r="D53">
            <v>30156106.966999996</v>
          </cell>
          <cell r="F53">
            <v>207611467.36799997</v>
          </cell>
          <cell r="H53">
            <v>10108206.556000002</v>
          </cell>
        </row>
        <row r="54">
          <cell r="A54" t="str">
            <v>351</v>
          </cell>
          <cell r="B54">
            <v>184.42800000000003</v>
          </cell>
          <cell r="D54">
            <v>81722.50499999999</v>
          </cell>
          <cell r="F54">
            <v>1694044.3340000003</v>
          </cell>
          <cell r="H54">
            <v>958346.55</v>
          </cell>
        </row>
        <row r="55">
          <cell r="A55" t="str">
            <v>353</v>
          </cell>
          <cell r="B55">
            <v>7</v>
          </cell>
          <cell r="D55">
            <v>3202408</v>
          </cell>
          <cell r="F55">
            <v>6681234</v>
          </cell>
          <cell r="H55">
            <v>339735</v>
          </cell>
        </row>
        <row r="56">
          <cell r="A56" t="str">
            <v>359</v>
          </cell>
          <cell r="B56">
            <v>74.267000000000039</v>
          </cell>
          <cell r="D56">
            <v>9852729.2559999991</v>
          </cell>
          <cell r="F56">
            <v>17030383.301000003</v>
          </cell>
          <cell r="H56">
            <v>1062399.872</v>
          </cell>
        </row>
        <row r="57">
          <cell r="A57" t="str">
            <v>361</v>
          </cell>
          <cell r="B57">
            <v>848.36600000000112</v>
          </cell>
          <cell r="D57">
            <v>5990662.4299999997</v>
          </cell>
          <cell r="F57">
            <v>37642409.404999994</v>
          </cell>
          <cell r="H57">
            <v>2055511.9770000002</v>
          </cell>
        </row>
        <row r="58">
          <cell r="A58" t="str">
            <v>369</v>
          </cell>
          <cell r="B58">
            <v>693.24</v>
          </cell>
          <cell r="D58">
            <v>7002106.9669999983</v>
          </cell>
          <cell r="F58">
            <v>9461412.5889999997</v>
          </cell>
          <cell r="H58">
            <v>1823341.6310000001</v>
          </cell>
        </row>
        <row r="59">
          <cell r="A59" t="str">
            <v>371</v>
          </cell>
          <cell r="B59">
            <v>15.925000000000001</v>
          </cell>
          <cell r="D59">
            <v>872990.6939999999</v>
          </cell>
          <cell r="F59">
            <v>71984.273000000001</v>
          </cell>
          <cell r="H59">
            <v>0</v>
          </cell>
        </row>
        <row r="60">
          <cell r="A60" t="str">
            <v>372</v>
          </cell>
          <cell r="B60">
            <v>77.733000000000047</v>
          </cell>
          <cell r="D60">
            <v>0</v>
          </cell>
          <cell r="F60">
            <v>197025.93</v>
          </cell>
          <cell r="H60">
            <v>17075.286</v>
          </cell>
        </row>
      </sheetData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D_A2"/>
      <sheetName val="JAD_A4"/>
      <sheetName val="JAD_A5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39"/>
  <sheetViews>
    <sheetView zoomScale="90" zoomScaleNormal="90" zoomScaleSheetLayoutView="90" workbookViewId="0">
      <selection activeCell="G7" sqref="G7"/>
    </sheetView>
  </sheetViews>
  <sheetFormatPr defaultColWidth="9.140625" defaultRowHeight="15" customHeight="1"/>
  <cols>
    <col min="1" max="1" width="9.140625" style="2"/>
    <col min="2" max="2" width="1.7109375" style="2" customWidth="1"/>
    <col min="3" max="3" width="14.7109375" style="2" customWidth="1"/>
    <col min="4" max="4" width="1.7109375" style="2" customWidth="1"/>
    <col min="5" max="5" width="19.140625" style="2" customWidth="1"/>
    <col min="6" max="6" width="1.7109375" style="2" customWidth="1"/>
    <col min="7" max="7" width="19.140625" style="2" customWidth="1"/>
    <col min="8" max="8" width="1.7109375" style="2" customWidth="1"/>
    <col min="9" max="9" width="19.140625" style="2" customWidth="1"/>
    <col min="10" max="10" width="1.7109375" style="2" customWidth="1"/>
    <col min="11" max="11" width="19.140625" style="2" customWidth="1"/>
    <col min="12" max="12" width="1.7109375" style="2" customWidth="1"/>
    <col min="13" max="13" width="19.140625" style="2" customWidth="1"/>
    <col min="14" max="14" width="1.7109375" style="2" customWidth="1"/>
    <col min="15" max="15" width="19.140625" style="2" customWidth="1"/>
    <col min="16" max="16" width="1.7109375" style="2" customWidth="1"/>
    <col min="17" max="16384" width="9.140625" style="2"/>
  </cols>
  <sheetData>
    <row r="1" spans="1:16" ht="15" customHeight="1">
      <c r="A1" s="3"/>
      <c r="B1" s="3"/>
    </row>
    <row r="2" spans="1:16" s="1" customFormat="1" ht="15" customHeight="1">
      <c r="A2" s="4"/>
      <c r="B2" s="4"/>
      <c r="C2" s="118" t="s">
        <v>0</v>
      </c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32"/>
    </row>
    <row r="3" spans="1:16" s="1" customFormat="1" ht="15" customHeight="1">
      <c r="A3" s="4"/>
      <c r="B3" s="4"/>
      <c r="C3" s="120" t="s">
        <v>1</v>
      </c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33"/>
    </row>
    <row r="4" spans="1:16" ht="15" customHeight="1">
      <c r="A4" s="3"/>
    </row>
    <row r="5" spans="1:16" ht="15" customHeight="1">
      <c r="A5" s="3"/>
      <c r="B5" s="52"/>
      <c r="C5" s="52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4"/>
    </row>
    <row r="6" spans="1:16" ht="51">
      <c r="A6" s="3"/>
      <c r="B6" s="3"/>
      <c r="C6" s="55" t="s">
        <v>2</v>
      </c>
      <c r="D6" s="56"/>
      <c r="E6" s="57" t="s">
        <v>3</v>
      </c>
      <c r="F6" s="57"/>
      <c r="G6" s="57" t="s">
        <v>85</v>
      </c>
      <c r="H6" s="57"/>
      <c r="I6" s="57" t="s">
        <v>5</v>
      </c>
      <c r="J6" s="57"/>
      <c r="K6" s="57" t="s">
        <v>6</v>
      </c>
      <c r="L6" s="57"/>
      <c r="M6" s="57" t="s">
        <v>86</v>
      </c>
      <c r="N6" s="57"/>
      <c r="O6" s="57" t="s">
        <v>8</v>
      </c>
    </row>
    <row r="7" spans="1:16" ht="15" customHeight="1">
      <c r="A7" s="3"/>
      <c r="B7" s="3"/>
      <c r="C7" s="58"/>
      <c r="D7" s="59"/>
      <c r="E7" s="60"/>
      <c r="F7" s="60"/>
      <c r="G7" s="60"/>
      <c r="H7" s="60"/>
      <c r="I7" s="60"/>
      <c r="J7" s="60"/>
      <c r="K7" s="61"/>
      <c r="L7" s="60"/>
      <c r="M7" s="60"/>
      <c r="N7" s="60"/>
      <c r="O7" s="62"/>
    </row>
    <row r="8" spans="1:16" ht="12.75">
      <c r="A8" s="3"/>
      <c r="B8" s="3"/>
      <c r="C8" s="63"/>
      <c r="D8" s="64"/>
      <c r="E8" s="65" t="s">
        <v>9</v>
      </c>
      <c r="F8" s="66"/>
      <c r="G8" s="65" t="s">
        <v>9</v>
      </c>
      <c r="H8" s="66"/>
      <c r="I8" s="65" t="s">
        <v>9</v>
      </c>
      <c r="J8" s="66"/>
      <c r="K8" s="67"/>
      <c r="L8" s="67"/>
      <c r="M8" s="65" t="s">
        <v>9</v>
      </c>
      <c r="N8" s="68"/>
      <c r="O8" s="65" t="s">
        <v>9</v>
      </c>
    </row>
    <row r="9" spans="1:16" ht="15" customHeight="1">
      <c r="A9" s="3"/>
      <c r="B9" s="21"/>
      <c r="C9" s="21"/>
      <c r="D9" s="69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19"/>
    </row>
    <row r="10" spans="1:16" ht="15" customHeight="1">
      <c r="A10" s="3"/>
      <c r="B10" s="3"/>
      <c r="C10" s="44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</row>
    <row r="11" spans="1:16" ht="15" customHeight="1">
      <c r="A11" s="3"/>
      <c r="B11" s="3"/>
      <c r="C11" s="44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</row>
    <row r="12" spans="1:16" ht="15" customHeight="1">
      <c r="A12" s="3"/>
      <c r="B12" s="3"/>
      <c r="C12" s="44"/>
      <c r="D12" s="45"/>
      <c r="E12"/>
      <c r="F12" s="45"/>
      <c r="G12"/>
      <c r="H12" s="45"/>
      <c r="I12"/>
      <c r="J12" s="45"/>
      <c r="K12"/>
      <c r="L12" s="45"/>
      <c r="M12"/>
      <c r="N12" s="45"/>
      <c r="O12"/>
      <c r="P12" s="45"/>
    </row>
    <row r="13" spans="1:16" ht="15" customHeight="1">
      <c r="A13" s="3"/>
      <c r="B13" s="3"/>
      <c r="C13" s="44">
        <v>2021</v>
      </c>
      <c r="D13" s="45"/>
      <c r="E13" s="90">
        <v>11038299</v>
      </c>
      <c r="F13" s="90"/>
      <c r="G13" s="90">
        <v>6559556</v>
      </c>
      <c r="H13" s="90"/>
      <c r="I13" s="91">
        <v>4478744</v>
      </c>
      <c r="J13" s="90"/>
      <c r="K13" s="90">
        <v>43574</v>
      </c>
      <c r="L13" s="90"/>
      <c r="M13" s="90">
        <v>1233711</v>
      </c>
      <c r="N13" s="90"/>
      <c r="O13" s="90">
        <v>4934133</v>
      </c>
      <c r="P13" s="45"/>
    </row>
    <row r="14" spans="1:16" ht="15" customHeight="1">
      <c r="A14" s="3"/>
      <c r="B14" s="3"/>
      <c r="C14" s="44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</row>
    <row r="15" spans="1:16" ht="15" customHeight="1">
      <c r="A15" s="3"/>
      <c r="B15" s="3"/>
      <c r="C15" s="44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</row>
    <row r="16" spans="1:16" ht="15" customHeight="1">
      <c r="A16" s="3"/>
      <c r="B16" s="3"/>
      <c r="C16" s="44"/>
      <c r="D16" s="45"/>
      <c r="E16"/>
      <c r="F16"/>
      <c r="G16"/>
      <c r="H16"/>
      <c r="I16"/>
      <c r="J16"/>
      <c r="K16"/>
      <c r="L16"/>
      <c r="M16"/>
      <c r="N16"/>
      <c r="O16"/>
      <c r="P16" s="45"/>
    </row>
    <row r="17" spans="1:19" ht="15" customHeight="1">
      <c r="A17" s="3"/>
      <c r="B17" s="3"/>
      <c r="C17" s="44">
        <v>2020</v>
      </c>
      <c r="D17" s="45"/>
      <c r="E17" s="46">
        <v>14643860.139424801</v>
      </c>
      <c r="F17" s="46"/>
      <c r="G17" s="46">
        <v>8498828.9343800005</v>
      </c>
      <c r="H17" s="46"/>
      <c r="I17" s="46">
        <v>6145031.2050448302</v>
      </c>
      <c r="J17" s="46"/>
      <c r="K17" s="46">
        <v>61214</v>
      </c>
      <c r="L17" s="46"/>
      <c r="M17" s="46">
        <v>1620832.84299019</v>
      </c>
      <c r="N17" s="46"/>
      <c r="O17" s="46">
        <v>6753540.6581369704</v>
      </c>
      <c r="P17" s="45"/>
      <c r="S17" s="51"/>
    </row>
    <row r="18" spans="1:19" ht="15" customHeight="1">
      <c r="A18" s="3"/>
      <c r="B18" s="3"/>
      <c r="C18" s="44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</row>
    <row r="19" spans="1:19" ht="15" customHeight="1">
      <c r="A19" s="3"/>
      <c r="B19" s="3"/>
      <c r="C19" s="44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</row>
    <row r="20" spans="1:19" ht="15" customHeight="1">
      <c r="A20" s="3"/>
      <c r="B20" s="3"/>
      <c r="C20" s="44"/>
      <c r="D20" s="45"/>
      <c r="E20"/>
      <c r="F20"/>
      <c r="G20"/>
      <c r="H20"/>
      <c r="I20"/>
      <c r="J20"/>
      <c r="K20"/>
      <c r="L20"/>
      <c r="M20"/>
      <c r="N20"/>
      <c r="O20"/>
      <c r="P20" s="45"/>
    </row>
    <row r="21" spans="1:19" ht="15" customHeight="1">
      <c r="A21" s="3"/>
      <c r="B21" s="3"/>
      <c r="C21" s="44">
        <v>2019</v>
      </c>
      <c r="D21" s="45"/>
      <c r="E21" s="46">
        <v>25299225.7770277</v>
      </c>
      <c r="F21" s="46"/>
      <c r="G21" s="46">
        <v>14393838.600323901</v>
      </c>
      <c r="H21" s="46"/>
      <c r="I21" s="46">
        <v>10905387.1767039</v>
      </c>
      <c r="J21" s="46"/>
      <c r="K21" s="46">
        <v>70089</v>
      </c>
      <c r="L21" s="46"/>
      <c r="M21" s="46">
        <v>1849974.17555987</v>
      </c>
      <c r="N21" s="46"/>
      <c r="O21" s="46">
        <v>8828728.0630373303</v>
      </c>
      <c r="P21" s="45"/>
    </row>
    <row r="22" spans="1:19" ht="15" customHeight="1">
      <c r="B22" s="3"/>
      <c r="C22" s="44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9" ht="15" customHeight="1">
      <c r="B23" s="3"/>
      <c r="C23" s="44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9" ht="15" customHeight="1">
      <c r="B24" s="3"/>
      <c r="C24" s="44"/>
      <c r="D24" s="45"/>
      <c r="E24"/>
      <c r="F24"/>
      <c r="G24"/>
      <c r="H24"/>
      <c r="I24"/>
      <c r="J24"/>
      <c r="K24"/>
      <c r="L24"/>
      <c r="M24"/>
      <c r="N24"/>
      <c r="O24"/>
      <c r="P24" s="45"/>
    </row>
    <row r="25" spans="1:19" ht="15" customHeight="1">
      <c r="B25" s="3"/>
      <c r="C25" s="44">
        <v>2018</v>
      </c>
      <c r="D25" s="45"/>
      <c r="E25" s="46">
        <v>23650683.949294802</v>
      </c>
      <c r="F25" s="46"/>
      <c r="G25" s="46">
        <v>13523051.535243601</v>
      </c>
      <c r="H25" s="46"/>
      <c r="I25" s="46">
        <v>10127632.414051199</v>
      </c>
      <c r="J25" s="46"/>
      <c r="K25" s="46">
        <v>66630</v>
      </c>
      <c r="L25" s="46"/>
      <c r="M25" s="46">
        <v>1700095.7658968701</v>
      </c>
      <c r="N25" s="46"/>
      <c r="O25" s="46">
        <v>8140557.7747942898</v>
      </c>
      <c r="P25" s="45"/>
    </row>
    <row r="26" spans="1:19" ht="15" customHeight="1">
      <c r="B26" s="3"/>
      <c r="C26" s="44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9" ht="15" customHeight="1">
      <c r="B27" s="3"/>
      <c r="C27" s="44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9" ht="15" customHeight="1">
      <c r="B28" s="3"/>
      <c r="C28" s="44"/>
      <c r="D28" s="45"/>
      <c r="E28"/>
      <c r="F28"/>
      <c r="G28"/>
      <c r="H28"/>
      <c r="I28"/>
      <c r="J28"/>
      <c r="K28"/>
      <c r="L28"/>
      <c r="M28"/>
      <c r="N28"/>
      <c r="O28"/>
      <c r="P28" s="45"/>
    </row>
    <row r="29" spans="1:19" ht="15" customHeight="1">
      <c r="B29" s="3"/>
      <c r="C29" s="44">
        <v>2017</v>
      </c>
      <c r="D29" s="45"/>
      <c r="E29" s="47">
        <v>22297487.021024201</v>
      </c>
      <c r="F29" s="47"/>
      <c r="G29" s="47">
        <v>12735596.412968701</v>
      </c>
      <c r="H29" s="47"/>
      <c r="I29" s="47">
        <v>9561890.6080555208</v>
      </c>
      <c r="J29" s="47"/>
      <c r="K29" s="47">
        <v>63506</v>
      </c>
      <c r="L29" s="47"/>
      <c r="M29" s="47">
        <v>1563357.6572338699</v>
      </c>
      <c r="N29" s="47"/>
      <c r="O29" s="47">
        <v>7517768.76815126</v>
      </c>
      <c r="P29" s="45"/>
    </row>
    <row r="30" spans="1:19" ht="15" customHeight="1">
      <c r="B30" s="3"/>
      <c r="C30" s="44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9" ht="15" customHeight="1">
      <c r="B31" s="3"/>
      <c r="C31" s="44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9" ht="15" customHeight="1">
      <c r="B32" s="3"/>
      <c r="C32" s="44"/>
      <c r="D32" s="45"/>
      <c r="E32"/>
      <c r="F32"/>
      <c r="G32"/>
      <c r="H32"/>
      <c r="I32"/>
      <c r="J32"/>
      <c r="K32"/>
      <c r="L32"/>
      <c r="M32"/>
      <c r="N32"/>
      <c r="O32"/>
      <c r="P32" s="45"/>
    </row>
    <row r="33" spans="2:16" ht="15" customHeight="1">
      <c r="B33" s="3"/>
      <c r="C33" s="44" t="s">
        <v>10</v>
      </c>
      <c r="D33" s="45"/>
      <c r="E33" s="47">
        <v>19961266.760932401</v>
      </c>
      <c r="F33" s="47"/>
      <c r="G33" s="47">
        <v>11342454.366503701</v>
      </c>
      <c r="H33" s="47"/>
      <c r="I33" s="47">
        <v>8618812</v>
      </c>
      <c r="J33" s="47"/>
      <c r="K33" s="47">
        <v>57975</v>
      </c>
      <c r="L33" s="47"/>
      <c r="M33" s="47">
        <v>1330473.43690787</v>
      </c>
      <c r="N33" s="47"/>
      <c r="O33" s="47">
        <v>6447321.7548651798</v>
      </c>
      <c r="P33" s="45"/>
    </row>
    <row r="34" spans="2:16" ht="15" customHeight="1">
      <c r="B34" s="3"/>
      <c r="C34" s="44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2:16" ht="15" customHeight="1">
      <c r="B35" s="3"/>
      <c r="C35" s="44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2:16" ht="15" customHeight="1">
      <c r="B36" s="48"/>
      <c r="C36" s="48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</row>
    <row r="37" spans="2:16" s="22" customFormat="1" ht="15" customHeight="1">
      <c r="C37" s="50" t="s">
        <v>11</v>
      </c>
    </row>
    <row r="38" spans="2:16" s="22" customFormat="1" ht="15" customHeight="1">
      <c r="C38" s="30" t="s">
        <v>12</v>
      </c>
    </row>
    <row r="39" spans="2:16" s="22" customFormat="1" ht="15" customHeight="1">
      <c r="C39" s="22" t="s">
        <v>13</v>
      </c>
    </row>
  </sheetData>
  <sheetProtection algorithmName="SHA-512" hashValue="GO0Dp8pO9mG72d5e4HZpTXo/E1i1vXOb/W69P8a2YQ2nX5WsW1B7PUlrtfs6dLX0n8RmkLvHV7eqEGP1oK0kRQ==" saltValue="CyfjSXbRH06159gfMXUiHw==" spinCount="100000" sheet="1" objects="1" scenarios="1"/>
  <mergeCells count="2">
    <mergeCell ref="C2:O2"/>
    <mergeCell ref="C3:O3"/>
  </mergeCells>
  <pageMargins left="0.25" right="0.25" top="0.75" bottom="0.75" header="0.3" footer="0.3"/>
  <pageSetup paperSize="9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34"/>
  <sheetViews>
    <sheetView tabSelected="1" zoomScale="90" zoomScaleNormal="90" zoomScaleSheetLayoutView="90" zoomScalePageLayoutView="60" workbookViewId="0">
      <selection activeCell="G14" sqref="G14"/>
    </sheetView>
  </sheetViews>
  <sheetFormatPr defaultColWidth="9.140625" defaultRowHeight="15" customHeight="1"/>
  <cols>
    <col min="1" max="1" width="9.140625" style="2"/>
    <col min="2" max="2" width="1.7109375" style="2" customWidth="1"/>
    <col min="3" max="3" width="38.85546875" style="2" customWidth="1"/>
    <col min="4" max="4" width="1.7109375" style="2" customWidth="1"/>
    <col min="5" max="5" width="10.7109375" style="2" customWidth="1"/>
    <col min="6" max="6" width="1.7109375" style="2" customWidth="1"/>
    <col min="7" max="7" width="22" style="2" customWidth="1"/>
    <col min="8" max="8" width="1.7109375" style="2" customWidth="1"/>
    <col min="9" max="9" width="24.7109375" style="2" customWidth="1"/>
    <col min="10" max="10" width="1.7109375" style="2" customWidth="1"/>
    <col min="11" max="11" width="20.85546875" style="2" customWidth="1"/>
    <col min="12" max="12" width="1.7109375" style="2" customWidth="1"/>
    <col min="13" max="13" width="22.7109375" style="2" customWidth="1"/>
    <col min="14" max="14" width="1.7109375" style="2" customWidth="1"/>
    <col min="15" max="15" width="22.140625" style="2" customWidth="1"/>
    <col min="16" max="16" width="1.7109375" style="2" customWidth="1"/>
    <col min="17" max="17" width="21.5703125" style="2" customWidth="1"/>
    <col min="18" max="18" width="1.7109375" style="2" customWidth="1"/>
    <col min="19" max="16384" width="9.140625" style="2"/>
  </cols>
  <sheetData>
    <row r="1" spans="1:19" ht="15" customHeight="1">
      <c r="A1" s="3"/>
      <c r="B1" s="3"/>
    </row>
    <row r="2" spans="1:19" s="1" customFormat="1" ht="15" customHeight="1">
      <c r="A2" s="4"/>
      <c r="B2" s="4"/>
      <c r="C2" s="119" t="s">
        <v>99</v>
      </c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32"/>
    </row>
    <row r="3" spans="1:19" s="1" customFormat="1" ht="15" customHeight="1">
      <c r="A3" s="4"/>
      <c r="B3" s="4"/>
      <c r="C3" s="120" t="s">
        <v>100</v>
      </c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33"/>
    </row>
    <row r="4" spans="1:19" ht="15" customHeight="1">
      <c r="A4" s="3"/>
    </row>
    <row r="5" spans="1:19" ht="15" customHeight="1">
      <c r="A5" s="3"/>
      <c r="B5" s="71"/>
      <c r="C5" s="52"/>
      <c r="D5" s="52"/>
      <c r="E5" s="72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4"/>
    </row>
    <row r="6" spans="1:19" ht="38.25">
      <c r="A6" s="3"/>
      <c r="B6" s="3"/>
      <c r="C6" s="55" t="s">
        <v>14</v>
      </c>
      <c r="D6" s="55"/>
      <c r="E6" s="55"/>
      <c r="F6" s="56"/>
      <c r="G6" s="57" t="s">
        <v>3</v>
      </c>
      <c r="H6" s="57"/>
      <c r="I6" s="57" t="s">
        <v>87</v>
      </c>
      <c r="J6" s="57"/>
      <c r="K6" s="57" t="s">
        <v>5</v>
      </c>
      <c r="L6" s="57"/>
      <c r="M6" s="57" t="s">
        <v>88</v>
      </c>
      <c r="N6" s="57"/>
      <c r="O6" s="57" t="s">
        <v>7</v>
      </c>
      <c r="P6" s="57"/>
      <c r="Q6" s="57" t="s">
        <v>8</v>
      </c>
    </row>
    <row r="7" spans="1:19" ht="15" customHeight="1">
      <c r="A7" s="3"/>
      <c r="B7" s="3"/>
      <c r="C7" s="58"/>
      <c r="D7" s="58"/>
      <c r="E7" s="73"/>
      <c r="F7" s="59"/>
      <c r="G7" s="60"/>
      <c r="H7" s="60"/>
      <c r="I7" s="60"/>
      <c r="J7" s="60"/>
      <c r="K7" s="60"/>
      <c r="L7" s="60"/>
      <c r="M7" s="61"/>
      <c r="N7" s="60"/>
      <c r="O7" s="60"/>
      <c r="P7" s="60"/>
      <c r="Q7" s="62"/>
    </row>
    <row r="8" spans="1:19" ht="12.75">
      <c r="A8" s="3"/>
      <c r="B8" s="3"/>
      <c r="C8" s="63"/>
      <c r="D8" s="63"/>
      <c r="E8" s="74"/>
      <c r="F8" s="64"/>
      <c r="G8" s="65" t="s">
        <v>9</v>
      </c>
      <c r="H8" s="66"/>
      <c r="I8" s="65" t="s">
        <v>9</v>
      </c>
      <c r="J8" s="66"/>
      <c r="K8" s="65" t="s">
        <v>9</v>
      </c>
      <c r="L8" s="66"/>
      <c r="M8" s="67"/>
      <c r="N8" s="67"/>
      <c r="O8" s="65" t="s">
        <v>9</v>
      </c>
      <c r="P8" s="68"/>
      <c r="Q8" s="65" t="s">
        <v>9</v>
      </c>
    </row>
    <row r="9" spans="1:19" ht="15" customHeight="1">
      <c r="A9" s="3"/>
      <c r="B9" s="19"/>
      <c r="C9" s="21"/>
      <c r="D9" s="21"/>
      <c r="E9" s="43"/>
      <c r="F9" s="69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19"/>
    </row>
    <row r="10" spans="1:19" ht="15" customHeight="1">
      <c r="A10" s="3"/>
      <c r="B10" s="111"/>
      <c r="C10" s="112"/>
      <c r="D10" s="112"/>
      <c r="E10" s="113"/>
      <c r="F10" s="114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1"/>
    </row>
    <row r="11" spans="1:19" ht="15" customHeight="1">
      <c r="A11" s="3"/>
      <c r="B11" s="3"/>
      <c r="C11" s="94" t="s">
        <v>15</v>
      </c>
      <c r="D11" s="26"/>
      <c r="E11" s="93"/>
      <c r="F11" s="6"/>
      <c r="G11" s="90">
        <v>11038299.210550962</v>
      </c>
      <c r="H11" s="90"/>
      <c r="I11" s="90">
        <v>6559555.608347713</v>
      </c>
      <c r="J11" s="90"/>
      <c r="K11" s="91">
        <v>4478743.6022032481</v>
      </c>
      <c r="L11" s="90"/>
      <c r="M11" s="90">
        <v>43574</v>
      </c>
      <c r="N11" s="90"/>
      <c r="O11" s="90">
        <v>1233710.5593647619</v>
      </c>
      <c r="P11" s="90"/>
      <c r="Q11" s="90">
        <v>4934132.8852009522</v>
      </c>
      <c r="R11" s="85"/>
      <c r="S11" s="86"/>
    </row>
    <row r="12" spans="1:19" ht="15" customHeight="1">
      <c r="A12" s="3"/>
      <c r="B12" s="3"/>
      <c r="C12" s="95" t="s">
        <v>16</v>
      </c>
      <c r="D12" s="26"/>
      <c r="E12" s="93"/>
      <c r="F12" s="6"/>
      <c r="G12" s="104"/>
      <c r="H12" s="105"/>
      <c r="I12" s="104"/>
      <c r="J12" s="105"/>
      <c r="K12" s="104"/>
      <c r="L12" s="105"/>
      <c r="M12" s="104"/>
      <c r="N12" s="105"/>
      <c r="O12" s="104"/>
      <c r="P12" s="105"/>
      <c r="Q12" s="104"/>
      <c r="R12" s="85"/>
      <c r="S12" s="86"/>
    </row>
    <row r="13" spans="1:19" ht="15" customHeight="1">
      <c r="A13" s="3"/>
      <c r="B13" s="3"/>
      <c r="C13" s="8"/>
      <c r="D13" s="26"/>
      <c r="E13" s="93"/>
      <c r="F13" s="6"/>
      <c r="G13" s="104"/>
      <c r="H13" s="105"/>
      <c r="I13" s="104"/>
      <c r="J13" s="105"/>
      <c r="K13" s="104"/>
      <c r="L13" s="105"/>
      <c r="M13" s="104"/>
      <c r="N13" s="105"/>
      <c r="O13" s="104"/>
      <c r="P13" s="105"/>
      <c r="Q13" s="104"/>
      <c r="R13" s="85"/>
      <c r="S13" s="86"/>
    </row>
    <row r="14" spans="1:19" ht="15" customHeight="1">
      <c r="A14" s="3"/>
      <c r="B14" s="3"/>
      <c r="C14" s="8"/>
      <c r="D14" s="26"/>
      <c r="G14" s="86"/>
      <c r="H14" s="86"/>
      <c r="I14" s="86"/>
      <c r="J14" s="86"/>
      <c r="K14" s="86"/>
      <c r="L14" s="86"/>
      <c r="M14" s="86"/>
      <c r="N14" s="86"/>
      <c r="O14" s="86"/>
      <c r="P14" s="106"/>
      <c r="Q14" s="107"/>
      <c r="R14" s="85"/>
      <c r="S14" s="86"/>
    </row>
    <row r="15" spans="1:19" ht="15" customHeight="1">
      <c r="A15" s="3"/>
      <c r="B15" s="3"/>
      <c r="C15" s="8"/>
      <c r="D15" s="26"/>
      <c r="E15" s="39"/>
      <c r="F15" s="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85"/>
      <c r="S15" s="86"/>
    </row>
    <row r="16" spans="1:19" ht="17.25" customHeight="1">
      <c r="A16" s="3"/>
      <c r="B16" s="3"/>
      <c r="C16" s="10" t="s">
        <v>17</v>
      </c>
      <c r="D16" s="26"/>
      <c r="E16" s="100"/>
      <c r="F16" s="6"/>
      <c r="G16" s="103">
        <v>266425.92216666666</v>
      </c>
      <c r="H16" s="103"/>
      <c r="I16" s="103">
        <v>151264.57315979825</v>
      </c>
      <c r="J16" s="103"/>
      <c r="K16" s="101">
        <v>115161.34900686842</v>
      </c>
      <c r="L16" s="103"/>
      <c r="M16" s="103">
        <v>3097</v>
      </c>
      <c r="N16" s="103"/>
      <c r="O16" s="103">
        <v>89891.375749999992</v>
      </c>
      <c r="P16" s="103"/>
      <c r="Q16" s="103">
        <v>140767.11941666668</v>
      </c>
      <c r="R16" s="85"/>
      <c r="S16" s="86"/>
    </row>
    <row r="17" spans="1:19" ht="15" customHeight="1">
      <c r="A17" s="3"/>
      <c r="B17" s="3"/>
      <c r="C17" s="61" t="s">
        <v>18</v>
      </c>
      <c r="D17" s="26"/>
      <c r="E17" s="100"/>
      <c r="F17" s="6"/>
      <c r="G17" s="108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85"/>
      <c r="S17" s="86"/>
    </row>
    <row r="18" spans="1:19" ht="15" customHeight="1">
      <c r="A18" s="3"/>
      <c r="B18" s="3"/>
      <c r="C18" s="12"/>
      <c r="D18" s="26"/>
      <c r="E18" s="100"/>
      <c r="F18" s="6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85"/>
      <c r="S18" s="86"/>
    </row>
    <row r="19" spans="1:19" ht="15" customHeight="1">
      <c r="A19" s="3"/>
      <c r="B19" s="3"/>
      <c r="C19" s="12"/>
      <c r="D19" s="26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85"/>
      <c r="S19" s="86"/>
    </row>
    <row r="20" spans="1:19" ht="15" customHeight="1">
      <c r="A20" s="3"/>
      <c r="B20" s="3"/>
      <c r="C20" s="12"/>
      <c r="D20" s="26"/>
      <c r="E20" s="39"/>
      <c r="F20" s="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85"/>
      <c r="S20" s="86"/>
    </row>
    <row r="21" spans="1:19" ht="15" customHeight="1">
      <c r="A21" s="3"/>
      <c r="B21" s="3"/>
      <c r="C21" s="96" t="s">
        <v>89</v>
      </c>
      <c r="E21" s="100"/>
      <c r="F21" s="6"/>
      <c r="G21" s="103">
        <v>985068.04975238082</v>
      </c>
      <c r="H21" s="103"/>
      <c r="I21" s="103">
        <v>542309.25502058736</v>
      </c>
      <c r="J21" s="103"/>
      <c r="K21" s="101">
        <v>442758.79473179352</v>
      </c>
      <c r="L21" s="103"/>
      <c r="M21" s="103">
        <v>12922</v>
      </c>
      <c r="N21" s="103"/>
      <c r="O21" s="103">
        <v>326898.22226476186</v>
      </c>
      <c r="P21" s="103"/>
      <c r="Q21" s="103">
        <v>1786756.9385676188</v>
      </c>
      <c r="R21" s="85"/>
      <c r="S21" s="86"/>
    </row>
    <row r="22" spans="1:19" ht="15" customHeight="1">
      <c r="A22" s="3"/>
      <c r="B22" s="3"/>
      <c r="C22" s="97" t="s">
        <v>90</v>
      </c>
      <c r="E22" s="100"/>
      <c r="F22" s="6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108"/>
      <c r="R22" s="85"/>
      <c r="S22" s="86"/>
    </row>
    <row r="23" spans="1:19" ht="15" customHeight="1">
      <c r="C23" s="40"/>
      <c r="E23" s="100"/>
      <c r="F23" s="6"/>
      <c r="G23" s="109"/>
      <c r="H23" s="109"/>
      <c r="I23" s="108"/>
      <c r="J23" s="109"/>
      <c r="K23" s="109"/>
      <c r="L23" s="109"/>
      <c r="M23" s="109"/>
      <c r="N23" s="109"/>
      <c r="O23" s="109"/>
      <c r="P23" s="109"/>
      <c r="Q23" s="109"/>
      <c r="R23" s="85"/>
      <c r="S23" s="86"/>
    </row>
    <row r="24" spans="1:19" ht="15" customHeight="1">
      <c r="C24" s="11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85"/>
      <c r="S24" s="86"/>
    </row>
    <row r="25" spans="1:19" ht="15" customHeight="1">
      <c r="C25" s="18"/>
      <c r="E25" s="41"/>
      <c r="F25" s="6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85"/>
      <c r="S25" s="86"/>
    </row>
    <row r="26" spans="1:19" ht="15" customHeight="1">
      <c r="C26" s="98" t="s">
        <v>91</v>
      </c>
      <c r="E26" s="100"/>
      <c r="F26" s="6"/>
      <c r="G26" s="103">
        <v>9786805.2386319134</v>
      </c>
      <c r="H26" s="103"/>
      <c r="I26" s="103">
        <v>5865981.7801673282</v>
      </c>
      <c r="J26" s="103"/>
      <c r="K26" s="101">
        <v>3920823.4584645862</v>
      </c>
      <c r="L26" s="103"/>
      <c r="M26" s="103">
        <v>27555</v>
      </c>
      <c r="N26" s="103"/>
      <c r="O26" s="103">
        <v>816920.96135</v>
      </c>
      <c r="P26" s="103"/>
      <c r="Q26" s="103">
        <v>3006608.8272166667</v>
      </c>
      <c r="R26" s="85"/>
      <c r="S26" s="86"/>
    </row>
    <row r="27" spans="1:19" ht="15" customHeight="1">
      <c r="C27" s="99" t="s">
        <v>92</v>
      </c>
      <c r="E27" s="100"/>
      <c r="F27" s="6"/>
      <c r="G27" s="108"/>
      <c r="H27" s="108"/>
      <c r="I27" s="109"/>
      <c r="J27" s="108"/>
      <c r="K27" s="108"/>
      <c r="L27" s="108"/>
      <c r="M27" s="108"/>
      <c r="N27" s="108"/>
      <c r="O27" s="108"/>
      <c r="P27" s="108"/>
      <c r="Q27" s="108"/>
      <c r="R27" s="85"/>
      <c r="S27" s="86"/>
    </row>
    <row r="28" spans="1:19" ht="15" customHeight="1">
      <c r="E28" s="100"/>
      <c r="F28" s="6"/>
      <c r="G28" s="108"/>
      <c r="H28" s="108"/>
      <c r="I28" s="109"/>
      <c r="J28" s="108"/>
      <c r="K28" s="108"/>
      <c r="L28" s="108"/>
      <c r="M28" s="108"/>
      <c r="N28" s="108"/>
      <c r="O28" s="108"/>
      <c r="P28" s="108"/>
      <c r="Q28" s="108"/>
      <c r="R28" s="85"/>
      <c r="S28" s="86"/>
    </row>
    <row r="29" spans="1:19" ht="15" customHeight="1">
      <c r="E29" s="42"/>
      <c r="F29" s="6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6"/>
    </row>
    <row r="30" spans="1:19" ht="15" customHeight="1">
      <c r="C30" s="18"/>
      <c r="O30" s="117"/>
      <c r="Q30" s="117"/>
      <c r="R30" s="6"/>
    </row>
    <row r="31" spans="1:19" ht="15" customHeight="1">
      <c r="C31" s="18"/>
      <c r="R31" s="6"/>
    </row>
    <row r="32" spans="1:19" ht="15" customHeight="1">
      <c r="C32" s="16"/>
      <c r="E32" s="39"/>
      <c r="F32" s="6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6"/>
    </row>
    <row r="33" spans="1:18" ht="15" customHeight="1">
      <c r="A33" s="3"/>
      <c r="B33" s="3"/>
    </row>
    <row r="34" spans="1:18" ht="15" customHeight="1">
      <c r="A34" s="3"/>
      <c r="B34" s="19"/>
      <c r="C34" s="20"/>
      <c r="D34" s="21"/>
      <c r="E34" s="43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</row>
  </sheetData>
  <sheetProtection algorithmName="SHA-512" hashValue="4Y1jlDmZK/m4Hb8s2lj3qB5eT+EjKij77PrnLN9NQaDktFY98fXttTO05e8LW//1Sb7IfKuOWqS1MBjgk7SlSw==" saltValue="N7sczN9/0KJ2/YkKP0DjmA==" spinCount="100000" sheet="1" objects="1" scenarios="1"/>
  <mergeCells count="2">
    <mergeCell ref="C2:Q2"/>
    <mergeCell ref="C3:Q3"/>
  </mergeCells>
  <pageMargins left="0.25" right="0.25" top="0.75" bottom="0.75" header="0.3" footer="0.3"/>
  <pageSetup paperSize="9" scale="7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45"/>
  <sheetViews>
    <sheetView zoomScale="90" zoomScaleNormal="90" zoomScaleSheetLayoutView="90" zoomScalePageLayoutView="60" workbookViewId="0">
      <selection activeCell="G7" sqref="G7"/>
    </sheetView>
  </sheetViews>
  <sheetFormatPr defaultColWidth="9.140625" defaultRowHeight="15" customHeight="1"/>
  <cols>
    <col min="1" max="1" width="9.140625" style="2"/>
    <col min="2" max="2" width="1.7109375" style="2" customWidth="1"/>
    <col min="3" max="3" width="25.42578125" style="2" customWidth="1"/>
    <col min="4" max="4" width="1.7109375" style="2" customWidth="1"/>
    <col min="5" max="5" width="23.28515625" style="2" customWidth="1"/>
    <col min="6" max="6" width="1.7109375" style="2" customWidth="1"/>
    <col min="7" max="7" width="24.7109375" style="2" customWidth="1"/>
    <col min="8" max="8" width="1.7109375" style="2" customWidth="1"/>
    <col min="9" max="9" width="21.42578125" style="2" customWidth="1"/>
    <col min="10" max="10" width="1.7109375" style="2" customWidth="1"/>
    <col min="11" max="11" width="23.42578125" style="2" customWidth="1"/>
    <col min="12" max="12" width="1.7109375" style="2" customWidth="1"/>
    <col min="13" max="13" width="21.85546875" style="2" customWidth="1"/>
    <col min="14" max="14" width="1.7109375" style="2" customWidth="1"/>
    <col min="15" max="15" width="22.85546875" style="2" customWidth="1"/>
    <col min="16" max="16" width="1.7109375" style="2" customWidth="1"/>
    <col min="17" max="16384" width="9.140625" style="2"/>
  </cols>
  <sheetData>
    <row r="1" spans="1:16" ht="15" customHeight="1">
      <c r="A1" s="3"/>
      <c r="B1" s="3"/>
    </row>
    <row r="2" spans="1:16" s="1" customFormat="1" ht="15" customHeight="1">
      <c r="A2" s="4"/>
      <c r="B2" s="4"/>
      <c r="C2" s="119" t="s">
        <v>23</v>
      </c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32"/>
    </row>
    <row r="3" spans="1:16" s="1" customFormat="1" ht="15" customHeight="1">
      <c r="A3" s="4"/>
      <c r="B3" s="4"/>
      <c r="C3" s="120" t="s">
        <v>24</v>
      </c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33"/>
    </row>
    <row r="4" spans="1:16" ht="15" customHeight="1">
      <c r="A4" s="3"/>
    </row>
    <row r="5" spans="1:16" ht="15" customHeight="1">
      <c r="A5" s="3"/>
      <c r="B5" s="71"/>
      <c r="C5" s="52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4"/>
    </row>
    <row r="6" spans="1:16" ht="38.25">
      <c r="A6" s="3"/>
      <c r="B6" s="3"/>
      <c r="C6" s="55" t="s">
        <v>25</v>
      </c>
      <c r="D6" s="56"/>
      <c r="E6" s="57" t="s">
        <v>3</v>
      </c>
      <c r="F6" s="57"/>
      <c r="G6" s="57" t="s">
        <v>4</v>
      </c>
      <c r="H6" s="57"/>
      <c r="I6" s="57" t="s">
        <v>5</v>
      </c>
      <c r="J6" s="57"/>
      <c r="K6" s="57" t="s">
        <v>6</v>
      </c>
      <c r="L6" s="57"/>
      <c r="M6" s="57" t="s">
        <v>7</v>
      </c>
      <c r="N6" s="57"/>
      <c r="O6" s="57" t="s">
        <v>8</v>
      </c>
    </row>
    <row r="7" spans="1:16" ht="15" customHeight="1">
      <c r="A7" s="3"/>
      <c r="B7" s="3"/>
      <c r="C7" s="58"/>
      <c r="D7" s="59"/>
      <c r="E7" s="60"/>
      <c r="F7" s="60"/>
      <c r="G7" s="60"/>
      <c r="H7" s="60"/>
      <c r="I7" s="60"/>
      <c r="J7" s="60"/>
      <c r="K7" s="61"/>
      <c r="L7" s="60"/>
      <c r="M7" s="60"/>
      <c r="N7" s="60"/>
      <c r="O7" s="62"/>
    </row>
    <row r="8" spans="1:16" ht="12.75">
      <c r="A8" s="3"/>
      <c r="B8" s="3"/>
      <c r="C8" s="63"/>
      <c r="D8" s="64"/>
      <c r="E8" s="65" t="s">
        <v>9</v>
      </c>
      <c r="F8" s="66"/>
      <c r="G8" s="65" t="s">
        <v>9</v>
      </c>
      <c r="H8" s="66"/>
      <c r="I8" s="65" t="s">
        <v>9</v>
      </c>
      <c r="J8" s="66"/>
      <c r="K8" s="67"/>
      <c r="L8" s="67"/>
      <c r="M8" s="65" t="s">
        <v>9</v>
      </c>
      <c r="N8" s="68"/>
      <c r="O8" s="65" t="s">
        <v>9</v>
      </c>
    </row>
    <row r="9" spans="1:16" ht="15" customHeight="1">
      <c r="A9" s="3"/>
      <c r="B9" s="19"/>
      <c r="C9" s="21"/>
      <c r="D9" s="69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19"/>
    </row>
    <row r="10" spans="1:16" ht="15" customHeight="1">
      <c r="A10" s="3"/>
      <c r="B10" s="3"/>
      <c r="C10" s="5"/>
      <c r="D10" s="6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6"/>
    </row>
    <row r="11" spans="1:16" ht="15" customHeight="1">
      <c r="A11" s="3"/>
      <c r="B11" s="3"/>
      <c r="C11" s="8" t="s">
        <v>15</v>
      </c>
      <c r="D11" s="6"/>
      <c r="E11" s="84">
        <v>11038299.21055096</v>
      </c>
      <c r="F11" s="83"/>
      <c r="G11" s="84">
        <v>6559555.6083477139</v>
      </c>
      <c r="H11" s="83"/>
      <c r="I11" s="84">
        <v>4478743.6022032471</v>
      </c>
      <c r="J11" s="83"/>
      <c r="K11" s="84">
        <v>43574</v>
      </c>
      <c r="L11" s="83"/>
      <c r="M11" s="84">
        <v>1233710.5593647622</v>
      </c>
      <c r="N11" s="83"/>
      <c r="O11" s="84">
        <v>4934132.885200954</v>
      </c>
      <c r="P11" s="6"/>
    </row>
    <row r="12" spans="1:16" ht="15" customHeight="1">
      <c r="A12" s="3"/>
      <c r="B12" s="3"/>
      <c r="C12" s="9" t="s">
        <v>16</v>
      </c>
      <c r="D12" s="6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6"/>
    </row>
    <row r="13" spans="1:16" ht="15" customHeight="1">
      <c r="A13" s="3"/>
      <c r="B13" s="3"/>
      <c r="C13" s="8"/>
      <c r="D13" s="6"/>
      <c r="E13" s="87"/>
      <c r="F13" s="88"/>
      <c r="G13" s="87"/>
      <c r="H13" s="88"/>
      <c r="I13" s="87"/>
      <c r="J13" s="88"/>
      <c r="K13" s="87"/>
      <c r="L13" s="88"/>
      <c r="M13" s="87"/>
      <c r="N13" s="88"/>
      <c r="O13" s="87"/>
      <c r="P13" s="6"/>
    </row>
    <row r="14" spans="1:16" ht="15" customHeight="1">
      <c r="A14" s="3"/>
      <c r="B14" s="3"/>
      <c r="C14" s="38" t="s">
        <v>26</v>
      </c>
      <c r="D14" s="6"/>
      <c r="E14" s="83">
        <v>300497.63041666662</v>
      </c>
      <c r="F14" s="83"/>
      <c r="G14" s="83">
        <v>155879.82370817347</v>
      </c>
      <c r="H14" s="83"/>
      <c r="I14" s="83">
        <v>144617.80670849318</v>
      </c>
      <c r="J14" s="83"/>
      <c r="K14" s="83">
        <v>4208</v>
      </c>
      <c r="L14" s="83"/>
      <c r="M14" s="83">
        <v>103360.88416666667</v>
      </c>
      <c r="N14" s="83"/>
      <c r="O14" s="83">
        <v>564687.70983333339</v>
      </c>
      <c r="P14" s="6"/>
    </row>
    <row r="15" spans="1:16" ht="15" customHeight="1">
      <c r="A15" s="3"/>
      <c r="B15" s="3"/>
      <c r="C15" s="38"/>
      <c r="D15" s="6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6"/>
    </row>
    <row r="16" spans="1:16" ht="15" customHeight="1">
      <c r="A16" s="3"/>
      <c r="B16" s="3"/>
      <c r="C16" s="38" t="s">
        <v>27</v>
      </c>
      <c r="D16" s="6"/>
      <c r="E16" s="83">
        <v>55660.696100000001</v>
      </c>
      <c r="F16" s="83"/>
      <c r="G16" s="83">
        <v>26638.77644513272</v>
      </c>
      <c r="H16" s="83"/>
      <c r="I16" s="83">
        <v>29021.919654867284</v>
      </c>
      <c r="J16" s="83"/>
      <c r="K16" s="83">
        <v>1631</v>
      </c>
      <c r="L16" s="83"/>
      <c r="M16" s="83">
        <v>24861.728500000001</v>
      </c>
      <c r="N16" s="83"/>
      <c r="O16" s="83">
        <v>100237.923</v>
      </c>
      <c r="P16" s="6"/>
    </row>
    <row r="17" spans="1:16" ht="15" customHeight="1">
      <c r="A17" s="3"/>
      <c r="B17" s="3"/>
      <c r="C17" s="38"/>
      <c r="D17" s="6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6"/>
    </row>
    <row r="18" spans="1:16" ht="15" customHeight="1">
      <c r="C18" s="13" t="s">
        <v>28</v>
      </c>
      <c r="D18" s="6"/>
      <c r="E18" s="83">
        <v>16798.150099999999</v>
      </c>
      <c r="F18" s="83"/>
      <c r="G18" s="83">
        <v>6914.6799744040109</v>
      </c>
      <c r="H18" s="83"/>
      <c r="I18" s="83">
        <v>9883.4701255959899</v>
      </c>
      <c r="J18" s="83"/>
      <c r="K18" s="83">
        <v>617</v>
      </c>
      <c r="L18" s="83"/>
      <c r="M18" s="83">
        <v>4261.2061600000006</v>
      </c>
      <c r="N18" s="83"/>
      <c r="O18" s="83">
        <v>10442.082719999999</v>
      </c>
      <c r="P18" s="6"/>
    </row>
    <row r="19" spans="1:16" ht="15" customHeight="1">
      <c r="C19" s="13"/>
      <c r="D19" s="6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6"/>
    </row>
    <row r="20" spans="1:16" ht="15" customHeight="1">
      <c r="C20" s="13" t="s">
        <v>29</v>
      </c>
      <c r="D20" s="6"/>
      <c r="E20" s="83">
        <v>169299.818</v>
      </c>
      <c r="F20" s="83"/>
      <c r="G20" s="83">
        <v>104008.58745315354</v>
      </c>
      <c r="H20" s="83"/>
      <c r="I20" s="83">
        <v>65291.230546846447</v>
      </c>
      <c r="J20" s="83"/>
      <c r="K20" s="83">
        <v>1717</v>
      </c>
      <c r="L20" s="83"/>
      <c r="M20" s="83">
        <v>48522.042000000001</v>
      </c>
      <c r="N20" s="83"/>
      <c r="O20" s="83">
        <v>268015.50083333335</v>
      </c>
      <c r="P20" s="6"/>
    </row>
    <row r="21" spans="1:16" ht="15" customHeight="1">
      <c r="C21" s="13"/>
      <c r="D21" s="6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6"/>
    </row>
    <row r="22" spans="1:16" ht="15" customHeight="1">
      <c r="C22" s="13" t="s">
        <v>30</v>
      </c>
      <c r="D22" s="6"/>
      <c r="E22" s="83">
        <v>71683.465583333338</v>
      </c>
      <c r="F22" s="83"/>
      <c r="G22" s="83">
        <v>32273.385541071584</v>
      </c>
      <c r="H22" s="83"/>
      <c r="I22" s="83">
        <v>39410.080042261761</v>
      </c>
      <c r="J22" s="83"/>
      <c r="K22" s="83">
        <v>1302</v>
      </c>
      <c r="L22" s="83"/>
      <c r="M22" s="83">
        <v>27211.646666666667</v>
      </c>
      <c r="N22" s="83"/>
      <c r="O22" s="83">
        <v>71847.500749999992</v>
      </c>
      <c r="P22" s="6"/>
    </row>
    <row r="23" spans="1:16" ht="15" customHeight="1">
      <c r="C23" s="13"/>
      <c r="D23" s="6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6"/>
    </row>
    <row r="24" spans="1:16" ht="15" customHeight="1">
      <c r="A24" s="3"/>
      <c r="B24" s="3"/>
      <c r="C24" s="38" t="s">
        <v>31</v>
      </c>
      <c r="D24" s="6"/>
      <c r="E24" s="83">
        <v>2307911.1720000003</v>
      </c>
      <c r="F24" s="83"/>
      <c r="G24" s="83">
        <v>1573685.5147442243</v>
      </c>
      <c r="H24" s="83"/>
      <c r="I24" s="83">
        <v>734225.65725577576</v>
      </c>
      <c r="J24" s="83"/>
      <c r="K24" s="83">
        <v>1383</v>
      </c>
      <c r="L24" s="83"/>
      <c r="M24" s="83">
        <v>21201.394</v>
      </c>
      <c r="N24" s="83"/>
      <c r="O24" s="83">
        <v>363633.53350000002</v>
      </c>
      <c r="P24" s="6"/>
    </row>
    <row r="25" spans="1:16" ht="15" customHeight="1">
      <c r="A25" s="3"/>
      <c r="B25" s="3"/>
      <c r="C25" s="38"/>
      <c r="D25" s="6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6"/>
    </row>
    <row r="26" spans="1:16" ht="15" customHeight="1">
      <c r="A26" s="3"/>
      <c r="B26" s="3"/>
      <c r="C26" s="38" t="s">
        <v>32</v>
      </c>
      <c r="D26" s="6"/>
      <c r="E26" s="83">
        <v>136677.89630000002</v>
      </c>
      <c r="F26" s="83"/>
      <c r="G26" s="83">
        <v>56026.023335464684</v>
      </c>
      <c r="H26" s="83"/>
      <c r="I26" s="83">
        <v>80651.872964535331</v>
      </c>
      <c r="J26" s="83"/>
      <c r="K26" s="83">
        <v>2622</v>
      </c>
      <c r="L26" s="83"/>
      <c r="M26" s="83">
        <v>59865.352166666671</v>
      </c>
      <c r="N26" s="83"/>
      <c r="O26" s="83">
        <v>292267.54289999994</v>
      </c>
      <c r="P26" s="6"/>
    </row>
    <row r="27" spans="1:16" ht="15" customHeight="1">
      <c r="A27" s="3"/>
      <c r="B27" s="3"/>
      <c r="C27" s="38"/>
      <c r="D27" s="6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6"/>
    </row>
    <row r="28" spans="1:16" ht="15" customHeight="1">
      <c r="A28" s="3"/>
      <c r="B28" s="3"/>
      <c r="C28" s="13" t="s">
        <v>33</v>
      </c>
      <c r="D28" s="6"/>
      <c r="E28" s="83">
        <v>126441.66224999999</v>
      </c>
      <c r="F28" s="83"/>
      <c r="G28" s="83">
        <v>63752.490443209026</v>
      </c>
      <c r="H28" s="83"/>
      <c r="I28" s="83">
        <v>62689.171806790968</v>
      </c>
      <c r="J28" s="83"/>
      <c r="K28" s="83">
        <v>2896</v>
      </c>
      <c r="L28" s="83"/>
      <c r="M28" s="83">
        <v>72159.251999999993</v>
      </c>
      <c r="N28" s="83"/>
      <c r="O28" s="83">
        <v>253944.796</v>
      </c>
      <c r="P28" s="6"/>
    </row>
    <row r="29" spans="1:16" ht="15" customHeight="1">
      <c r="A29" s="3"/>
      <c r="B29" s="3"/>
      <c r="C29" s="13"/>
      <c r="D29" s="6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6"/>
    </row>
    <row r="30" spans="1:16" ht="15" customHeight="1">
      <c r="C30" s="13" t="s">
        <v>34</v>
      </c>
      <c r="D30" s="6"/>
      <c r="E30" s="83">
        <v>3334.856666666667</v>
      </c>
      <c r="F30" s="83"/>
      <c r="G30" s="83">
        <v>1533.5483333333334</v>
      </c>
      <c r="H30" s="83"/>
      <c r="I30" s="83">
        <v>1801.3083333333336</v>
      </c>
      <c r="J30" s="83"/>
      <c r="K30" s="83">
        <v>152</v>
      </c>
      <c r="L30" s="83"/>
      <c r="M30" s="83">
        <v>926.82600000000002</v>
      </c>
      <c r="N30" s="83"/>
      <c r="O30" s="83">
        <v>2118.4323333333336</v>
      </c>
      <c r="P30" s="6"/>
    </row>
    <row r="31" spans="1:16" ht="15" customHeight="1">
      <c r="C31" s="13"/>
      <c r="D31" s="6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6"/>
    </row>
    <row r="32" spans="1:16" ht="15" customHeight="1">
      <c r="C32" s="13" t="s">
        <v>35</v>
      </c>
      <c r="D32" s="6"/>
      <c r="E32" s="83">
        <v>838823.79535238096</v>
      </c>
      <c r="F32" s="83"/>
      <c r="G32" s="83">
        <v>465305.37769647402</v>
      </c>
      <c r="H32" s="83"/>
      <c r="I32" s="83">
        <v>373518.41765590699</v>
      </c>
      <c r="J32" s="83"/>
      <c r="K32" s="83">
        <v>10492</v>
      </c>
      <c r="L32" s="83"/>
      <c r="M32" s="83">
        <v>328295.63817142852</v>
      </c>
      <c r="N32" s="83"/>
      <c r="O32" s="83">
        <v>1433933.3109476191</v>
      </c>
      <c r="P32" s="6"/>
    </row>
    <row r="33" spans="1:16" ht="15" customHeight="1">
      <c r="C33" s="13"/>
      <c r="D33" s="6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6"/>
    </row>
    <row r="34" spans="1:16" ht="15" customHeight="1">
      <c r="C34" s="13" t="s">
        <v>36</v>
      </c>
      <c r="D34" s="6"/>
      <c r="E34" s="83">
        <v>24978.170333333332</v>
      </c>
      <c r="F34" s="83"/>
      <c r="G34" s="83">
        <v>11614.414833333334</v>
      </c>
      <c r="H34" s="83"/>
      <c r="I34" s="83">
        <v>13363.755499999996</v>
      </c>
      <c r="J34" s="83"/>
      <c r="K34" s="83">
        <v>871</v>
      </c>
      <c r="L34" s="83"/>
      <c r="M34" s="83">
        <v>13859.201166666668</v>
      </c>
      <c r="N34" s="83"/>
      <c r="O34" s="83">
        <v>51610.665000000001</v>
      </c>
      <c r="P34" s="6"/>
    </row>
    <row r="35" spans="1:16" ht="15" customHeight="1">
      <c r="C35" s="13"/>
      <c r="D35" s="6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6"/>
    </row>
    <row r="36" spans="1:16" ht="15" customHeight="1">
      <c r="A36" s="3"/>
      <c r="B36" s="3"/>
      <c r="C36" s="38" t="s">
        <v>37</v>
      </c>
      <c r="D36" s="6"/>
      <c r="E36" s="83">
        <v>170676.24674441264</v>
      </c>
      <c r="F36" s="83"/>
      <c r="G36" s="83">
        <v>100184.45759999999</v>
      </c>
      <c r="H36" s="83"/>
      <c r="I36" s="83">
        <v>70491.789144412658</v>
      </c>
      <c r="J36" s="83"/>
      <c r="K36" s="83">
        <v>2469</v>
      </c>
      <c r="L36" s="83"/>
      <c r="M36" s="83">
        <v>41741.449700000005</v>
      </c>
      <c r="N36" s="83"/>
      <c r="O36" s="83">
        <v>515423.54580000008</v>
      </c>
      <c r="P36" s="6"/>
    </row>
    <row r="37" spans="1:16" ht="15" customHeight="1">
      <c r="A37" s="3"/>
      <c r="B37" s="3"/>
      <c r="C37" s="38"/>
      <c r="D37" s="6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6"/>
    </row>
    <row r="38" spans="1:16" ht="15" customHeight="1">
      <c r="A38" s="3"/>
      <c r="B38" s="3"/>
      <c r="C38" s="38" t="s">
        <v>38</v>
      </c>
      <c r="D38" s="6"/>
      <c r="E38" s="83">
        <v>127580.45325000001</v>
      </c>
      <c r="F38" s="83"/>
      <c r="G38" s="83">
        <v>70195.785250000001</v>
      </c>
      <c r="H38" s="83"/>
      <c r="I38" s="83">
        <v>57384.668000000005</v>
      </c>
      <c r="J38" s="83"/>
      <c r="K38" s="83">
        <v>2750</v>
      </c>
      <c r="L38" s="83"/>
      <c r="M38" s="83">
        <v>47601.967000000004</v>
      </c>
      <c r="N38" s="83"/>
      <c r="O38" s="83">
        <v>152552.80174999998</v>
      </c>
      <c r="P38" s="6"/>
    </row>
    <row r="39" spans="1:16" ht="15" customHeight="1">
      <c r="A39" s="3"/>
      <c r="B39" s="3"/>
      <c r="C39" s="38"/>
      <c r="D39" s="6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6"/>
    </row>
    <row r="40" spans="1:16" ht="15" customHeight="1">
      <c r="A40" s="3"/>
      <c r="B40" s="3"/>
      <c r="C40" s="38" t="s">
        <v>39</v>
      </c>
      <c r="D40" s="6"/>
      <c r="E40" s="83">
        <v>6661284.4792041667</v>
      </c>
      <c r="F40" s="83"/>
      <c r="G40" s="83">
        <v>3879801.0010087225</v>
      </c>
      <c r="H40" s="83"/>
      <c r="I40" s="83">
        <v>2781483.4781954447</v>
      </c>
      <c r="J40" s="83"/>
      <c r="K40" s="83">
        <v>10098</v>
      </c>
      <c r="L40" s="83"/>
      <c r="M40" s="83">
        <v>432225.37766666664</v>
      </c>
      <c r="N40" s="83"/>
      <c r="O40" s="83">
        <v>844012.23433333321</v>
      </c>
      <c r="P40" s="6"/>
    </row>
    <row r="41" spans="1:16" ht="15" customHeight="1">
      <c r="A41" s="3"/>
      <c r="B41" s="3"/>
      <c r="C41" s="38"/>
      <c r="D41" s="6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6"/>
    </row>
    <row r="42" spans="1:16" ht="15" customHeight="1">
      <c r="C42" s="38" t="s">
        <v>40</v>
      </c>
      <c r="D42" s="6"/>
      <c r="E42" s="83">
        <v>6073.4632499999998</v>
      </c>
      <c r="F42" s="83"/>
      <c r="G42" s="83">
        <v>2557.10925</v>
      </c>
      <c r="H42" s="83"/>
      <c r="I42" s="83">
        <v>3516.3539999999998</v>
      </c>
      <c r="J42" s="83"/>
      <c r="K42" s="83">
        <v>177</v>
      </c>
      <c r="L42" s="83"/>
      <c r="M42" s="83">
        <v>2654.9780000000001</v>
      </c>
      <c r="N42" s="83"/>
      <c r="O42" s="83">
        <v>6416.5514999999996</v>
      </c>
      <c r="P42" s="6"/>
    </row>
    <row r="43" spans="1:16" ht="15" customHeight="1">
      <c r="C43" s="38"/>
      <c r="D43" s="6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6"/>
    </row>
    <row r="44" spans="1:16" ht="15" customHeight="1">
      <c r="C44" s="38" t="s">
        <v>41</v>
      </c>
      <c r="D44" s="6"/>
      <c r="E44" s="83">
        <v>20577.255000000001</v>
      </c>
      <c r="F44" s="83"/>
      <c r="G44" s="83">
        <v>9184.6327310174747</v>
      </c>
      <c r="H44" s="83"/>
      <c r="I44" s="83">
        <v>11392.622268982526</v>
      </c>
      <c r="J44" s="83"/>
      <c r="K44" s="83">
        <v>189</v>
      </c>
      <c r="L44" s="83"/>
      <c r="M44" s="83">
        <v>4961.616</v>
      </c>
      <c r="N44" s="83"/>
      <c r="O44" s="83">
        <v>2988.7539999999999</v>
      </c>
      <c r="P44" s="6"/>
    </row>
    <row r="45" spans="1:16" ht="15" customHeight="1">
      <c r="A45" s="3"/>
      <c r="B45" s="19"/>
      <c r="C45" s="20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</row>
  </sheetData>
  <sheetProtection algorithmName="SHA-512" hashValue="B6yn01NWv3dJNIUkxWKoAFpEvVeiUScOWv9VUOP2JwqO/UemNyYnPqoiiksdGpNKxjPDRSLnGo3/8+l8Xur1TQ==" saltValue="wXj9P51P4sPp65N7v7Xe6w==" spinCount="100000" sheet="1" objects="1" scenarios="1"/>
  <mergeCells count="2">
    <mergeCell ref="C2:O2"/>
    <mergeCell ref="C3:O3"/>
  </mergeCells>
  <pageMargins left="0.25" right="0.25" top="0.75" bottom="0.75" header="0.3" footer="0.3"/>
  <pageSetup paperSize="9" scale="8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37"/>
  <sheetViews>
    <sheetView zoomScale="90" zoomScaleNormal="90" zoomScaleSheetLayoutView="90" zoomScalePageLayoutView="60" workbookViewId="0">
      <selection activeCell="J13" sqref="J13"/>
    </sheetView>
  </sheetViews>
  <sheetFormatPr defaultColWidth="9.140625" defaultRowHeight="15" customHeight="1"/>
  <cols>
    <col min="1" max="1" width="9.140625" style="2"/>
    <col min="2" max="2" width="1.7109375" style="2" customWidth="1"/>
    <col min="3" max="3" width="3.7109375" style="2" customWidth="1"/>
    <col min="4" max="4" width="50.7109375" style="2" customWidth="1"/>
    <col min="5" max="5" width="1.7109375" style="2" customWidth="1"/>
    <col min="6" max="6" width="17.7109375" style="2" customWidth="1"/>
    <col min="7" max="7" width="1.7109375" style="2" customWidth="1"/>
    <col min="8" max="8" width="17.85546875" style="2" customWidth="1"/>
    <col min="9" max="9" width="1.7109375" style="2" customWidth="1"/>
    <col min="10" max="10" width="17.85546875" style="2" customWidth="1"/>
    <col min="11" max="11" width="1.7109375" style="2" customWidth="1"/>
    <col min="12" max="12" width="25.28515625" style="2" customWidth="1"/>
    <col min="13" max="13" width="1.7109375" style="2" customWidth="1"/>
    <col min="14" max="14" width="15.5703125" style="2" customWidth="1"/>
    <col min="15" max="16384" width="9.140625" style="2"/>
  </cols>
  <sheetData>
    <row r="1" spans="1:14" ht="15" customHeight="1">
      <c r="A1" s="3"/>
      <c r="B1" s="3"/>
      <c r="C1" s="3"/>
    </row>
    <row r="2" spans="1:14" s="1" customFormat="1" ht="15" customHeight="1">
      <c r="A2" s="4"/>
      <c r="B2" s="4"/>
      <c r="C2" s="119" t="s">
        <v>42</v>
      </c>
      <c r="D2" s="119"/>
      <c r="E2" s="119"/>
      <c r="F2" s="119"/>
      <c r="G2" s="119"/>
      <c r="H2" s="119"/>
      <c r="I2" s="119"/>
      <c r="J2" s="119"/>
      <c r="K2" s="119"/>
      <c r="L2" s="119"/>
      <c r="M2" s="32"/>
    </row>
    <row r="3" spans="1:14" s="1" customFormat="1" ht="15" customHeight="1">
      <c r="A3" s="4"/>
      <c r="B3" s="4"/>
      <c r="C3" s="120" t="s">
        <v>96</v>
      </c>
      <c r="D3" s="120"/>
      <c r="E3" s="120"/>
      <c r="F3" s="120"/>
      <c r="G3" s="120"/>
      <c r="H3" s="120"/>
      <c r="I3" s="120"/>
      <c r="J3" s="120"/>
      <c r="K3" s="120"/>
      <c r="L3" s="120"/>
      <c r="M3" s="33"/>
    </row>
    <row r="4" spans="1:14" ht="15" customHeight="1">
      <c r="A4" s="3"/>
    </row>
    <row r="5" spans="1:14" ht="15" customHeight="1">
      <c r="A5" s="3"/>
      <c r="B5" s="71"/>
      <c r="C5" s="71"/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4" ht="25.5">
      <c r="A6" s="3"/>
      <c r="B6" s="3"/>
      <c r="C6" s="3"/>
      <c r="D6" s="55" t="s">
        <v>43</v>
      </c>
      <c r="E6" s="56"/>
      <c r="F6" s="121" t="s">
        <v>44</v>
      </c>
      <c r="G6" s="121"/>
      <c r="H6" s="121"/>
      <c r="I6" s="121"/>
      <c r="J6" s="121"/>
      <c r="K6" s="57"/>
      <c r="L6" s="122" t="s">
        <v>45</v>
      </c>
    </row>
    <row r="7" spans="1:14" ht="15" customHeight="1">
      <c r="A7" s="3"/>
      <c r="B7" s="3"/>
      <c r="C7" s="3"/>
      <c r="D7" s="55"/>
      <c r="E7" s="56"/>
      <c r="F7" s="75"/>
      <c r="G7" s="75"/>
      <c r="H7" s="75"/>
      <c r="I7" s="75"/>
      <c r="J7" s="75"/>
      <c r="K7" s="57"/>
      <c r="L7" s="122"/>
    </row>
    <row r="8" spans="1:14" ht="15" customHeight="1">
      <c r="A8" s="3"/>
      <c r="B8" s="3"/>
      <c r="C8" s="3"/>
      <c r="D8" s="58"/>
      <c r="E8" s="59"/>
      <c r="F8" s="60"/>
      <c r="G8" s="60"/>
      <c r="H8" s="60"/>
      <c r="I8" s="60"/>
      <c r="J8" s="60"/>
      <c r="K8" s="60"/>
      <c r="L8" s="61"/>
    </row>
    <row r="9" spans="1:14" ht="25.5">
      <c r="A9" s="3"/>
      <c r="B9" s="3"/>
      <c r="C9" s="3"/>
      <c r="D9" s="63"/>
      <c r="E9" s="64"/>
      <c r="F9" s="65" t="s">
        <v>46</v>
      </c>
      <c r="G9" s="66"/>
      <c r="H9" s="65" t="s">
        <v>47</v>
      </c>
      <c r="I9" s="66"/>
      <c r="J9" s="65" t="s">
        <v>48</v>
      </c>
      <c r="K9" s="66"/>
      <c r="L9" s="65" t="s">
        <v>9</v>
      </c>
    </row>
    <row r="10" spans="1:14" ht="15" customHeight="1">
      <c r="A10" s="3"/>
      <c r="B10" s="19"/>
      <c r="C10" s="19"/>
      <c r="D10" s="21"/>
      <c r="E10" s="69"/>
      <c r="F10" s="70"/>
      <c r="G10" s="70"/>
      <c r="H10" s="70"/>
      <c r="I10" s="70"/>
      <c r="J10" s="70"/>
      <c r="K10" s="70"/>
      <c r="L10" s="70"/>
      <c r="M10" s="19"/>
    </row>
    <row r="11" spans="1:14" ht="15" customHeight="1">
      <c r="A11" s="3"/>
      <c r="B11" s="3"/>
      <c r="C11" s="3"/>
      <c r="D11" s="5"/>
      <c r="E11" s="6"/>
      <c r="F11" s="7"/>
      <c r="G11" s="7"/>
      <c r="H11" s="7"/>
      <c r="I11" s="7"/>
      <c r="J11" s="7"/>
      <c r="K11" s="7"/>
      <c r="L11" s="7"/>
      <c r="M11" s="6"/>
    </row>
    <row r="12" spans="1:14" ht="15" customHeight="1">
      <c r="A12" s="3"/>
      <c r="B12" s="3"/>
      <c r="C12" s="8" t="s">
        <v>15</v>
      </c>
      <c r="D12" s="8"/>
      <c r="E12" s="6"/>
      <c r="F12" s="76">
        <v>43574</v>
      </c>
      <c r="G12" s="76"/>
      <c r="H12" s="76">
        <v>25607</v>
      </c>
      <c r="I12" s="76"/>
      <c r="J12" s="76">
        <v>17967</v>
      </c>
      <c r="K12" s="76"/>
      <c r="L12" s="76">
        <f>SUM(L18+L33)</f>
        <v>1233710.5593647617</v>
      </c>
      <c r="M12" s="6"/>
      <c r="N12" s="92"/>
    </row>
    <row r="13" spans="1:14" ht="15" customHeight="1">
      <c r="A13" s="3"/>
      <c r="B13" s="3"/>
      <c r="C13" s="9" t="s">
        <v>16</v>
      </c>
      <c r="D13" s="9"/>
      <c r="E13" s="6"/>
      <c r="F13" s="77"/>
      <c r="G13" s="77"/>
      <c r="H13" s="77"/>
      <c r="I13" s="77"/>
      <c r="J13" s="77"/>
      <c r="K13" s="77"/>
      <c r="L13" s="77"/>
      <c r="M13" s="6"/>
    </row>
    <row r="14" spans="1:14" ht="15" customHeight="1">
      <c r="A14" s="3"/>
      <c r="B14" s="3"/>
      <c r="C14" s="3"/>
      <c r="D14" s="9"/>
      <c r="E14" s="6"/>
      <c r="F14" s="77"/>
      <c r="G14" s="77"/>
      <c r="H14" s="77"/>
      <c r="I14" s="77"/>
      <c r="J14" s="77"/>
      <c r="K14" s="77"/>
      <c r="L14" s="77"/>
      <c r="M14" s="6"/>
    </row>
    <row r="15" spans="1:14" ht="15" customHeight="1">
      <c r="A15" s="3"/>
      <c r="B15" s="3"/>
      <c r="C15" s="3"/>
      <c r="D15" s="26" t="s">
        <v>49</v>
      </c>
      <c r="E15" s="6"/>
      <c r="F15" s="76">
        <v>4254</v>
      </c>
      <c r="G15" s="78"/>
      <c r="H15" s="79">
        <v>3283</v>
      </c>
      <c r="I15" s="79"/>
      <c r="J15" s="79">
        <v>971</v>
      </c>
      <c r="K15" s="79"/>
      <c r="L15" s="80" t="s">
        <v>50</v>
      </c>
      <c r="M15" s="6"/>
    </row>
    <row r="16" spans="1:14" ht="15" customHeight="1">
      <c r="A16" s="3"/>
      <c r="B16" s="3"/>
      <c r="C16" s="3"/>
      <c r="D16" s="25" t="s">
        <v>51</v>
      </c>
      <c r="E16" s="6"/>
      <c r="F16" s="76"/>
      <c r="G16" s="78"/>
      <c r="H16" s="79"/>
      <c r="I16" s="79"/>
      <c r="J16" s="79"/>
      <c r="K16" s="79"/>
      <c r="L16" s="79"/>
      <c r="M16" s="6"/>
    </row>
    <row r="17" spans="1:13" ht="15" customHeight="1">
      <c r="A17" s="3"/>
      <c r="B17" s="3"/>
      <c r="C17" s="3"/>
      <c r="D17" s="25"/>
      <c r="E17" s="6"/>
      <c r="F17" s="76"/>
      <c r="G17" s="78"/>
      <c r="H17" s="79"/>
      <c r="I17" s="79"/>
      <c r="J17" s="79"/>
      <c r="K17" s="79"/>
      <c r="L17" s="79"/>
      <c r="M17" s="6"/>
    </row>
    <row r="18" spans="1:13" ht="15" customHeight="1">
      <c r="A18" s="3"/>
      <c r="B18" s="3"/>
      <c r="C18" s="3"/>
      <c r="D18" s="26" t="s">
        <v>52</v>
      </c>
      <c r="E18" s="6"/>
      <c r="F18" s="76">
        <v>38018</v>
      </c>
      <c r="G18" s="78"/>
      <c r="H18" s="79">
        <v>21681</v>
      </c>
      <c r="I18" s="79"/>
      <c r="J18" s="79">
        <v>16337</v>
      </c>
      <c r="K18" s="79"/>
      <c r="L18" s="79">
        <v>1222198.2000647618</v>
      </c>
      <c r="M18" s="6"/>
    </row>
    <row r="19" spans="1:13" ht="15" customHeight="1">
      <c r="A19" s="3"/>
      <c r="B19" s="3"/>
      <c r="C19" s="3"/>
      <c r="D19" s="25" t="s">
        <v>53</v>
      </c>
      <c r="E19" s="6"/>
      <c r="F19" s="76"/>
      <c r="G19" s="78"/>
      <c r="H19" s="79"/>
      <c r="I19" s="79"/>
      <c r="J19" s="79"/>
      <c r="K19" s="79"/>
      <c r="L19" s="79"/>
      <c r="M19" s="6"/>
    </row>
    <row r="20" spans="1:13" ht="15" customHeight="1">
      <c r="A20" s="3"/>
      <c r="B20" s="3"/>
      <c r="C20" s="3"/>
      <c r="D20" s="25"/>
      <c r="E20" s="6"/>
      <c r="F20" s="76"/>
      <c r="G20" s="78"/>
      <c r="H20" s="79"/>
      <c r="I20" s="79"/>
      <c r="J20" s="79"/>
      <c r="K20" s="79"/>
      <c r="L20" s="79"/>
      <c r="M20" s="6"/>
    </row>
    <row r="21" spans="1:13" ht="15" customHeight="1">
      <c r="A21" s="3"/>
      <c r="B21" s="3"/>
      <c r="C21" s="3"/>
      <c r="D21" s="34" t="s">
        <v>54</v>
      </c>
      <c r="E21" s="6"/>
      <c r="F21" s="76">
        <v>6881</v>
      </c>
      <c r="G21" s="78"/>
      <c r="H21" s="79">
        <v>4849</v>
      </c>
      <c r="I21" s="79"/>
      <c r="J21" s="79">
        <v>2032</v>
      </c>
      <c r="K21" s="79"/>
      <c r="L21" s="79">
        <v>438671.12710261904</v>
      </c>
      <c r="M21" s="6"/>
    </row>
    <row r="22" spans="1:13" ht="15" customHeight="1">
      <c r="A22" s="3"/>
      <c r="B22" s="3"/>
      <c r="C22" s="3"/>
      <c r="D22" s="35" t="s">
        <v>55</v>
      </c>
      <c r="E22" s="6"/>
      <c r="F22" s="76"/>
      <c r="G22" s="78"/>
      <c r="H22" s="79"/>
      <c r="I22" s="79"/>
      <c r="J22" s="79"/>
      <c r="K22" s="79"/>
      <c r="L22" s="79"/>
      <c r="M22" s="6"/>
    </row>
    <row r="23" spans="1:13" ht="15" customHeight="1">
      <c r="A23" s="3"/>
      <c r="B23" s="3"/>
      <c r="C23" s="3"/>
      <c r="D23" s="25"/>
      <c r="E23" s="6"/>
      <c r="F23" s="76"/>
      <c r="G23" s="78"/>
      <c r="H23" s="79"/>
      <c r="I23" s="79"/>
      <c r="J23" s="79"/>
      <c r="K23" s="79"/>
      <c r="L23" s="79"/>
      <c r="M23" s="6"/>
    </row>
    <row r="24" spans="1:13" ht="15" customHeight="1">
      <c r="A24" s="3"/>
      <c r="B24" s="3"/>
      <c r="C24" s="3"/>
      <c r="D24" s="36" t="s">
        <v>56</v>
      </c>
      <c r="E24" s="6"/>
      <c r="F24" s="76">
        <v>2719</v>
      </c>
      <c r="G24" s="78"/>
      <c r="H24" s="79">
        <v>2140</v>
      </c>
      <c r="I24" s="79"/>
      <c r="J24" s="79">
        <v>579</v>
      </c>
      <c r="K24" s="79"/>
      <c r="L24" s="79">
        <v>122753.45931166668</v>
      </c>
      <c r="M24" s="6"/>
    </row>
    <row r="25" spans="1:13" ht="15" customHeight="1">
      <c r="A25" s="3"/>
      <c r="B25" s="3"/>
      <c r="C25" s="3"/>
      <c r="D25" s="35" t="s">
        <v>57</v>
      </c>
      <c r="E25" s="6"/>
      <c r="F25" s="76"/>
      <c r="G25" s="78"/>
      <c r="H25" s="79"/>
      <c r="I25" s="79"/>
      <c r="J25" s="79"/>
      <c r="K25" s="79"/>
      <c r="L25" s="79"/>
      <c r="M25" s="6"/>
    </row>
    <row r="26" spans="1:13" ht="15" customHeight="1">
      <c r="A26" s="3"/>
      <c r="B26" s="3"/>
      <c r="C26" s="3"/>
      <c r="D26" s="24"/>
      <c r="E26" s="6"/>
      <c r="F26" s="76"/>
      <c r="G26" s="78"/>
      <c r="H26" s="79"/>
      <c r="I26" s="79"/>
      <c r="J26" s="79"/>
      <c r="K26" s="79"/>
      <c r="L26" s="79"/>
      <c r="M26" s="6"/>
    </row>
    <row r="27" spans="1:13" ht="15" customHeight="1">
      <c r="A27" s="3"/>
      <c r="B27" s="3"/>
      <c r="C27" s="3"/>
      <c r="D27" s="34" t="s">
        <v>58</v>
      </c>
      <c r="E27" s="6"/>
      <c r="F27" s="76">
        <v>19823</v>
      </c>
      <c r="G27" s="78"/>
      <c r="H27" s="79">
        <v>9052</v>
      </c>
      <c r="I27" s="79"/>
      <c r="J27" s="79">
        <v>10771</v>
      </c>
      <c r="K27" s="79"/>
      <c r="L27" s="79">
        <v>480866.56729571428</v>
      </c>
      <c r="M27" s="6"/>
    </row>
    <row r="28" spans="1:13" ht="15" customHeight="1">
      <c r="A28" s="3"/>
      <c r="B28" s="3"/>
      <c r="C28" s="3"/>
      <c r="D28" s="37" t="s">
        <v>59</v>
      </c>
      <c r="E28" s="6"/>
      <c r="F28" s="76"/>
      <c r="G28" s="78"/>
      <c r="H28" s="79"/>
      <c r="I28" s="79"/>
      <c r="J28" s="79"/>
      <c r="K28" s="79"/>
      <c r="L28" s="79"/>
      <c r="M28" s="6"/>
    </row>
    <row r="29" spans="1:13" ht="15" customHeight="1">
      <c r="A29" s="3"/>
      <c r="B29" s="3"/>
      <c r="C29" s="3"/>
      <c r="D29" s="24"/>
      <c r="E29" s="6"/>
      <c r="F29" s="76"/>
      <c r="G29" s="78"/>
      <c r="H29" s="79"/>
      <c r="I29" s="79"/>
      <c r="J29" s="79"/>
      <c r="K29" s="79"/>
      <c r="L29" s="79"/>
      <c r="M29" s="6"/>
    </row>
    <row r="30" spans="1:13" ht="15" customHeight="1">
      <c r="A30" s="3"/>
      <c r="B30" s="3"/>
      <c r="C30" s="3"/>
      <c r="D30" s="34" t="s">
        <v>60</v>
      </c>
      <c r="E30" s="6"/>
      <c r="F30" s="76">
        <v>8595</v>
      </c>
      <c r="G30" s="78"/>
      <c r="H30" s="79">
        <v>5640</v>
      </c>
      <c r="I30" s="79"/>
      <c r="J30" s="79">
        <v>2955</v>
      </c>
      <c r="K30" s="79"/>
      <c r="L30" s="79">
        <v>179907.0463547619</v>
      </c>
      <c r="M30" s="6"/>
    </row>
    <row r="31" spans="1:13" ht="15" customHeight="1">
      <c r="D31" s="35" t="s">
        <v>61</v>
      </c>
      <c r="E31" s="6"/>
      <c r="F31" s="76"/>
      <c r="G31" s="78"/>
      <c r="H31" s="79"/>
      <c r="I31" s="79"/>
      <c r="J31" s="79"/>
      <c r="K31" s="79"/>
      <c r="L31" s="79"/>
      <c r="M31" s="6"/>
    </row>
    <row r="32" spans="1:13" ht="15" customHeight="1">
      <c r="D32" s="24"/>
      <c r="E32" s="6"/>
      <c r="F32" s="76"/>
      <c r="G32" s="78"/>
      <c r="H32" s="79"/>
      <c r="I32" s="79"/>
      <c r="J32" s="79"/>
      <c r="K32" s="79"/>
      <c r="L32" s="79"/>
      <c r="M32" s="6"/>
    </row>
    <row r="33" spans="1:13" ht="15" customHeight="1">
      <c r="D33" s="26" t="s">
        <v>62</v>
      </c>
      <c r="E33" s="6"/>
      <c r="F33" s="76">
        <v>1302</v>
      </c>
      <c r="G33" s="78"/>
      <c r="H33" s="79">
        <v>643</v>
      </c>
      <c r="I33" s="79"/>
      <c r="J33" s="79">
        <v>659</v>
      </c>
      <c r="K33" s="79"/>
      <c r="L33" s="79">
        <v>11512.3593</v>
      </c>
      <c r="M33" s="6"/>
    </row>
    <row r="34" spans="1:13" ht="15" customHeight="1">
      <c r="D34" s="25" t="s">
        <v>63</v>
      </c>
      <c r="E34" s="6"/>
      <c r="F34" s="7"/>
      <c r="G34" s="7"/>
      <c r="H34" s="7"/>
      <c r="I34" s="7"/>
      <c r="J34" s="7"/>
      <c r="K34" s="7"/>
      <c r="L34" s="7"/>
      <c r="M34" s="6"/>
    </row>
    <row r="35" spans="1:13" ht="15" customHeight="1">
      <c r="A35" s="3"/>
      <c r="B35" s="19"/>
      <c r="C35" s="19"/>
      <c r="D35" s="21"/>
      <c r="E35" s="21"/>
      <c r="F35" s="21"/>
      <c r="G35" s="21"/>
      <c r="H35" s="21"/>
      <c r="I35" s="21"/>
      <c r="J35" s="21"/>
      <c r="K35" s="21"/>
      <c r="L35" s="21"/>
      <c r="M35" s="21"/>
    </row>
    <row r="36" spans="1:13" ht="15" customHeight="1">
      <c r="C36" s="22" t="s">
        <v>64</v>
      </c>
      <c r="D36" s="30" t="s">
        <v>65</v>
      </c>
    </row>
    <row r="37" spans="1:13" ht="15" customHeight="1">
      <c r="C37" s="22"/>
      <c r="D37" s="31" t="s">
        <v>66</v>
      </c>
    </row>
  </sheetData>
  <sheetProtection algorithmName="SHA-512" hashValue="aZE/WpffICV4n1LdTsYSDHrZgzQIfIFxCk+l6SqxZ6x9SgAZdILu8VjwJDR5easAi5T3kNo3eGzGN8SGtY83Eg==" saltValue="P8H+ZYvxyA5bmtXuLf9ZYQ==" spinCount="100000" sheet="1" objects="1" scenarios="1"/>
  <mergeCells count="4">
    <mergeCell ref="C2:L2"/>
    <mergeCell ref="C3:L3"/>
    <mergeCell ref="F6:J6"/>
    <mergeCell ref="L6:L7"/>
  </mergeCells>
  <pageMargins left="0.25" right="0.25" top="0.75" bottom="0.75" header="0.3" footer="0.3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33"/>
  <sheetViews>
    <sheetView zoomScale="90" zoomScaleNormal="90" zoomScaleSheetLayoutView="90" zoomScalePageLayoutView="60" workbookViewId="0">
      <selection activeCell="G7" sqref="G7"/>
    </sheetView>
  </sheetViews>
  <sheetFormatPr defaultColWidth="9.140625" defaultRowHeight="15" customHeight="1"/>
  <cols>
    <col min="1" max="1" width="9.140625" style="2"/>
    <col min="2" max="2" width="1.7109375" style="2" customWidth="1"/>
    <col min="3" max="3" width="3.7109375" style="2" customWidth="1"/>
    <col min="4" max="4" width="50.7109375" style="2" customWidth="1"/>
    <col min="5" max="5" width="1.7109375" style="2" customWidth="1"/>
    <col min="6" max="6" width="17.7109375" style="2" customWidth="1"/>
    <col min="7" max="7" width="1.7109375" style="2" customWidth="1"/>
    <col min="8" max="8" width="24.28515625" style="2" customWidth="1"/>
    <col min="9" max="9" width="1.7109375" style="2" customWidth="1"/>
    <col min="10" max="10" width="24.140625" style="2" customWidth="1"/>
    <col min="11" max="11" width="1.7109375" style="2" customWidth="1"/>
    <col min="12" max="12" width="24.7109375" style="2" customWidth="1"/>
    <col min="13" max="13" width="1.7109375" style="2" customWidth="1"/>
    <col min="14" max="16384" width="9.140625" style="2"/>
  </cols>
  <sheetData>
    <row r="1" spans="1:13" ht="15" customHeight="1">
      <c r="A1" s="3"/>
      <c r="B1" s="3"/>
      <c r="C1" s="3"/>
    </row>
    <row r="2" spans="1:13" s="1" customFormat="1" ht="15" customHeight="1">
      <c r="A2" s="4"/>
      <c r="B2" s="4"/>
      <c r="C2" s="119" t="s">
        <v>67</v>
      </c>
      <c r="D2" s="119"/>
      <c r="E2" s="119"/>
      <c r="F2" s="119"/>
      <c r="G2" s="119"/>
      <c r="H2" s="119"/>
      <c r="I2" s="119"/>
      <c r="J2" s="119"/>
      <c r="K2" s="119"/>
      <c r="L2" s="119"/>
      <c r="M2" s="32"/>
    </row>
    <row r="3" spans="1:13" s="1" customFormat="1" ht="15" customHeight="1">
      <c r="A3" s="4"/>
      <c r="B3" s="4"/>
      <c r="C3" s="120" t="s">
        <v>97</v>
      </c>
      <c r="D3" s="120"/>
      <c r="E3" s="120"/>
      <c r="F3" s="120"/>
      <c r="G3" s="120"/>
      <c r="H3" s="120"/>
      <c r="I3" s="120"/>
      <c r="J3" s="120"/>
      <c r="K3" s="120"/>
      <c r="L3" s="120"/>
      <c r="M3" s="33"/>
    </row>
    <row r="4" spans="1:13" ht="15" customHeight="1">
      <c r="A4" s="3"/>
    </row>
    <row r="5" spans="1:13" ht="15" customHeight="1">
      <c r="A5" s="3"/>
      <c r="B5" s="71"/>
      <c r="C5" s="71"/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ht="26.45" customHeight="1">
      <c r="A6" s="3"/>
      <c r="B6" s="3"/>
      <c r="C6" s="3"/>
      <c r="D6" s="55" t="s">
        <v>68</v>
      </c>
      <c r="E6" s="56"/>
      <c r="F6" s="121" t="s">
        <v>44</v>
      </c>
      <c r="G6" s="121"/>
      <c r="H6" s="121"/>
      <c r="I6" s="121"/>
      <c r="J6" s="121"/>
      <c r="K6" s="57"/>
      <c r="L6" s="122" t="s">
        <v>45</v>
      </c>
    </row>
    <row r="7" spans="1:13" ht="15" customHeight="1">
      <c r="A7" s="3"/>
      <c r="B7" s="3"/>
      <c r="C7" s="3"/>
      <c r="D7" s="55"/>
      <c r="E7" s="56"/>
      <c r="F7" s="75"/>
      <c r="G7" s="75"/>
      <c r="H7" s="75"/>
      <c r="I7" s="75"/>
      <c r="J7" s="75"/>
      <c r="K7" s="57"/>
      <c r="L7" s="122"/>
    </row>
    <row r="8" spans="1:13" ht="15" customHeight="1">
      <c r="A8" s="3"/>
      <c r="B8" s="3"/>
      <c r="C8" s="3"/>
      <c r="D8" s="58"/>
      <c r="E8" s="59"/>
      <c r="F8" s="60"/>
      <c r="G8" s="60"/>
      <c r="H8" s="60"/>
      <c r="I8" s="60"/>
      <c r="J8" s="60"/>
      <c r="K8" s="60"/>
      <c r="L8" s="61"/>
    </row>
    <row r="9" spans="1:13" ht="25.5">
      <c r="A9" s="3"/>
      <c r="B9" s="3"/>
      <c r="C9" s="3"/>
      <c r="D9" s="63"/>
      <c r="E9" s="64"/>
      <c r="F9" s="65" t="s">
        <v>46</v>
      </c>
      <c r="G9" s="66"/>
      <c r="H9" s="65" t="s">
        <v>47</v>
      </c>
      <c r="I9" s="66"/>
      <c r="J9" s="65" t="s">
        <v>48</v>
      </c>
      <c r="K9" s="66"/>
      <c r="L9" s="65" t="s">
        <v>9</v>
      </c>
    </row>
    <row r="10" spans="1:13" ht="15" customHeight="1">
      <c r="A10" s="3"/>
      <c r="B10" s="19"/>
      <c r="C10" s="19"/>
      <c r="D10" s="21"/>
      <c r="E10" s="69"/>
      <c r="F10" s="70"/>
      <c r="G10" s="70"/>
      <c r="H10" s="70"/>
      <c r="I10" s="70"/>
      <c r="J10" s="70"/>
      <c r="K10" s="70"/>
      <c r="L10" s="70"/>
      <c r="M10" s="19"/>
    </row>
    <row r="11" spans="1:13" ht="15" customHeight="1">
      <c r="A11" s="3"/>
      <c r="B11" s="3"/>
      <c r="C11" s="3"/>
      <c r="D11" s="5"/>
      <c r="E11" s="6"/>
      <c r="F11" s="7"/>
      <c r="G11" s="7"/>
      <c r="H11" s="7"/>
      <c r="I11" s="7"/>
      <c r="J11" s="7"/>
      <c r="K11" s="7"/>
      <c r="L11" s="7"/>
      <c r="M11" s="6"/>
    </row>
    <row r="12" spans="1:13" ht="15" customHeight="1">
      <c r="A12" s="3"/>
      <c r="B12" s="3"/>
      <c r="C12" s="8" t="s">
        <v>15</v>
      </c>
      <c r="D12" s="8"/>
      <c r="E12" s="6"/>
      <c r="F12" s="76">
        <v>38018</v>
      </c>
      <c r="G12" s="76"/>
      <c r="H12" s="76">
        <v>21681</v>
      </c>
      <c r="I12" s="76"/>
      <c r="J12" s="76">
        <v>16337</v>
      </c>
      <c r="K12" s="76"/>
      <c r="L12" s="76">
        <v>1222198.2000647618</v>
      </c>
      <c r="M12" s="6"/>
    </row>
    <row r="13" spans="1:13" ht="15" customHeight="1">
      <c r="A13" s="3"/>
      <c r="B13" s="3"/>
      <c r="C13" s="9" t="s">
        <v>16</v>
      </c>
      <c r="D13" s="9"/>
      <c r="E13" s="6"/>
      <c r="F13" s="77"/>
      <c r="G13" s="77"/>
      <c r="H13" s="77"/>
      <c r="I13" s="77"/>
      <c r="J13" s="77"/>
      <c r="K13" s="77"/>
      <c r="L13" s="77"/>
      <c r="M13" s="6"/>
    </row>
    <row r="14" spans="1:13" ht="15" customHeight="1">
      <c r="A14" s="3"/>
      <c r="B14" s="3"/>
      <c r="C14" s="3"/>
      <c r="D14" s="9"/>
      <c r="E14" s="6"/>
      <c r="F14" s="77"/>
      <c r="G14" s="77"/>
      <c r="H14" s="77"/>
      <c r="I14" s="77"/>
      <c r="J14" s="77"/>
      <c r="K14" s="77"/>
      <c r="L14" s="77"/>
      <c r="M14" s="6"/>
    </row>
    <row r="15" spans="1:13" ht="15" customHeight="1">
      <c r="A15" s="3"/>
      <c r="B15" s="3"/>
      <c r="C15" s="3" t="s">
        <v>64</v>
      </c>
      <c r="D15" s="23" t="s">
        <v>69</v>
      </c>
      <c r="E15" s="6"/>
      <c r="F15" s="76">
        <v>9600</v>
      </c>
      <c r="G15" s="77"/>
      <c r="H15" s="81">
        <v>6989</v>
      </c>
      <c r="I15" s="81"/>
      <c r="J15" s="81">
        <v>2611</v>
      </c>
      <c r="K15" s="81"/>
      <c r="L15" s="81">
        <v>561424.58641428559</v>
      </c>
      <c r="M15" s="6"/>
    </row>
    <row r="16" spans="1:13" ht="15" customHeight="1">
      <c r="A16" s="3"/>
      <c r="B16" s="3"/>
      <c r="C16" s="3"/>
      <c r="D16" s="24" t="s">
        <v>93</v>
      </c>
      <c r="E16" s="6"/>
      <c r="F16" s="76"/>
      <c r="G16" s="77"/>
      <c r="H16" s="81"/>
      <c r="I16" s="81"/>
      <c r="J16" s="81"/>
      <c r="K16" s="81"/>
      <c r="L16" s="81"/>
      <c r="M16" s="6"/>
    </row>
    <row r="17" spans="1:13" ht="15" customHeight="1">
      <c r="A17" s="3"/>
      <c r="B17" s="3"/>
      <c r="C17" s="3"/>
      <c r="D17" s="25"/>
      <c r="E17" s="6"/>
      <c r="F17" s="76"/>
      <c r="G17" s="77"/>
      <c r="H17" s="81"/>
      <c r="I17" s="81"/>
      <c r="J17" s="81"/>
      <c r="K17" s="81"/>
      <c r="L17" s="81"/>
      <c r="M17" s="6"/>
    </row>
    <row r="18" spans="1:13" ht="15" customHeight="1">
      <c r="A18" s="3"/>
      <c r="B18" s="3"/>
      <c r="C18" s="3" t="s">
        <v>70</v>
      </c>
      <c r="D18" s="27" t="s">
        <v>71</v>
      </c>
      <c r="E18" s="6"/>
      <c r="F18" s="76">
        <v>19823</v>
      </c>
      <c r="G18" s="77"/>
      <c r="H18" s="81">
        <v>9052</v>
      </c>
      <c r="I18" s="81"/>
      <c r="J18" s="81">
        <v>10771</v>
      </c>
      <c r="K18" s="81"/>
      <c r="L18" s="81">
        <v>480866.56729571428</v>
      </c>
      <c r="M18" s="6"/>
    </row>
    <row r="19" spans="1:13" ht="15" customHeight="1">
      <c r="A19" s="3"/>
      <c r="B19" s="3"/>
      <c r="C19" s="3"/>
      <c r="D19" s="28" t="s">
        <v>94</v>
      </c>
      <c r="E19" s="6"/>
      <c r="F19" s="76"/>
      <c r="G19" s="77"/>
      <c r="H19" s="81"/>
      <c r="I19" s="81"/>
      <c r="J19" s="81"/>
      <c r="K19" s="81"/>
      <c r="L19" s="81"/>
      <c r="M19" s="6"/>
    </row>
    <row r="20" spans="1:13" ht="15" customHeight="1">
      <c r="A20" s="3"/>
      <c r="B20" s="3"/>
      <c r="C20" s="3"/>
      <c r="D20" s="25"/>
      <c r="E20" s="6"/>
      <c r="F20" s="76"/>
      <c r="G20" s="77"/>
      <c r="H20" s="81"/>
      <c r="I20" s="81"/>
      <c r="J20" s="81"/>
      <c r="K20" s="81"/>
      <c r="L20" s="81"/>
      <c r="M20" s="6"/>
    </row>
    <row r="21" spans="1:13" ht="15" customHeight="1">
      <c r="C21" s="2" t="s">
        <v>72</v>
      </c>
      <c r="D21" s="29" t="s">
        <v>73</v>
      </c>
      <c r="E21" s="6"/>
      <c r="F21" s="76">
        <v>8595</v>
      </c>
      <c r="G21" s="77"/>
      <c r="H21" s="81">
        <v>5640</v>
      </c>
      <c r="I21" s="81"/>
      <c r="J21" s="81">
        <v>2955</v>
      </c>
      <c r="K21" s="81"/>
      <c r="L21" s="81">
        <v>179907.0463547619</v>
      </c>
      <c r="M21" s="6"/>
    </row>
    <row r="22" spans="1:13" ht="15" customHeight="1">
      <c r="D22" s="28" t="s">
        <v>95</v>
      </c>
      <c r="E22" s="6"/>
      <c r="F22" s="7"/>
      <c r="G22" s="7"/>
      <c r="H22" s="7"/>
      <c r="I22" s="7"/>
      <c r="J22" s="7"/>
      <c r="K22" s="7"/>
      <c r="L22" s="7"/>
      <c r="M22" s="6"/>
    </row>
    <row r="23" spans="1:13" ht="15" customHeight="1">
      <c r="A23" s="3"/>
      <c r="B23" s="19"/>
      <c r="C23" s="19"/>
      <c r="D23" s="21"/>
      <c r="E23" s="21"/>
      <c r="F23" s="21"/>
      <c r="G23" s="21"/>
      <c r="H23" s="21"/>
      <c r="I23" s="21"/>
      <c r="J23" s="21"/>
      <c r="K23" s="21"/>
      <c r="L23" s="21"/>
      <c r="M23" s="21"/>
    </row>
    <row r="24" spans="1:13" ht="15" customHeight="1">
      <c r="D24" s="22"/>
    </row>
    <row r="25" spans="1:13" s="22" customFormat="1" ht="15" customHeight="1">
      <c r="C25" s="22" t="s">
        <v>64</v>
      </c>
      <c r="D25" s="30" t="s">
        <v>74</v>
      </c>
    </row>
    <row r="26" spans="1:13" s="22" customFormat="1" ht="15" customHeight="1">
      <c r="D26" s="31" t="s">
        <v>75</v>
      </c>
    </row>
    <row r="28" spans="1:13" s="22" customFormat="1" ht="15" customHeight="1">
      <c r="C28" s="22" t="s">
        <v>70</v>
      </c>
      <c r="D28" s="30" t="s">
        <v>76</v>
      </c>
    </row>
    <row r="29" spans="1:13" s="22" customFormat="1" ht="15" customHeight="1">
      <c r="D29" s="30" t="s">
        <v>77</v>
      </c>
    </row>
    <row r="30" spans="1:13" s="22" customFormat="1" ht="15" customHeight="1">
      <c r="D30" s="31" t="s">
        <v>78</v>
      </c>
    </row>
    <row r="32" spans="1:13" s="22" customFormat="1" ht="15" customHeight="1">
      <c r="C32" s="22" t="s">
        <v>72</v>
      </c>
      <c r="D32" s="30" t="s">
        <v>79</v>
      </c>
    </row>
    <row r="33" spans="4:4" s="22" customFormat="1" ht="15" customHeight="1">
      <c r="D33" s="31" t="s">
        <v>80</v>
      </c>
    </row>
  </sheetData>
  <sheetProtection algorithmName="SHA-512" hashValue="8p4CL3Nv/ONzmSlK1pLN3FE41qwWlY52YUtgwoibe4lfj1/Mtnq5Myq+lRB3p3WXePT1nb4JRBUeQVUJxTIr7Q==" saltValue="fpFVMXtXeRZQDywnwtWgiQ==" spinCount="100000" sheet="1" objects="1" scenarios="1"/>
  <mergeCells count="4">
    <mergeCell ref="C2:L2"/>
    <mergeCell ref="C3:L3"/>
    <mergeCell ref="F6:J6"/>
    <mergeCell ref="L6:L7"/>
  </mergeCells>
  <pageMargins left="0.25" right="0.25" top="0.75" bottom="0.75" header="0.3" footer="0.3"/>
  <pageSetup paperSize="9" scale="9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EV33"/>
  <sheetViews>
    <sheetView zoomScale="90" zoomScaleNormal="90" zoomScaleSheetLayoutView="90" zoomScalePageLayoutView="60" workbookViewId="0">
      <selection activeCell="E16" sqref="E16"/>
    </sheetView>
  </sheetViews>
  <sheetFormatPr defaultColWidth="9.140625" defaultRowHeight="15" customHeight="1"/>
  <cols>
    <col min="1" max="1" width="9.140625" style="2"/>
    <col min="2" max="2" width="1.7109375" style="2" customWidth="1"/>
    <col min="3" max="3" width="65.5703125" style="2" customWidth="1"/>
    <col min="4" max="4" width="1.7109375" style="2" customWidth="1"/>
    <col min="5" max="5" width="24.7109375" style="2" customWidth="1"/>
    <col min="6" max="6" width="1.7109375" style="2" customWidth="1"/>
    <col min="7" max="7" width="24.7109375" style="2" customWidth="1"/>
    <col min="8" max="8" width="1.7109375" style="2" customWidth="1"/>
    <col min="9" max="9" width="24.7109375" style="2" customWidth="1"/>
    <col min="10" max="10" width="1.7109375" style="2" customWidth="1"/>
    <col min="11" max="11" width="24.7109375" style="2" customWidth="1"/>
    <col min="12" max="16376" width="9.140625" style="2"/>
  </cols>
  <sheetData>
    <row r="1" spans="1:11" ht="15" customHeight="1">
      <c r="A1" s="3"/>
      <c r="B1" s="3"/>
    </row>
    <row r="2" spans="1:11" s="1" customFormat="1" ht="15" customHeight="1">
      <c r="A2" s="4"/>
      <c r="B2" s="4"/>
      <c r="C2" s="119" t="s">
        <v>81</v>
      </c>
      <c r="D2" s="119"/>
      <c r="E2" s="119"/>
      <c r="F2" s="119"/>
      <c r="G2" s="119"/>
      <c r="H2" s="119"/>
      <c r="I2" s="119"/>
      <c r="J2" s="119"/>
      <c r="K2" s="119"/>
    </row>
    <row r="3" spans="1:11" s="1" customFormat="1" ht="15" customHeight="1">
      <c r="A3" s="4"/>
      <c r="B3" s="4"/>
      <c r="C3" s="120" t="s">
        <v>98</v>
      </c>
      <c r="D3" s="120"/>
      <c r="E3" s="120"/>
      <c r="F3" s="120"/>
      <c r="G3" s="120"/>
      <c r="H3" s="120"/>
      <c r="I3" s="120"/>
      <c r="J3" s="120"/>
      <c r="K3" s="120"/>
    </row>
    <row r="4" spans="1:11" ht="15" customHeight="1">
      <c r="A4" s="3"/>
    </row>
    <row r="5" spans="1:11" ht="15" customHeight="1">
      <c r="A5" s="3"/>
      <c r="B5" s="71"/>
      <c r="C5" s="52"/>
      <c r="D5" s="53"/>
      <c r="E5" s="53"/>
      <c r="F5" s="53"/>
      <c r="G5" s="53"/>
      <c r="H5" s="53"/>
      <c r="I5" s="53"/>
      <c r="J5" s="53"/>
      <c r="K5" s="53"/>
    </row>
    <row r="6" spans="1:11" ht="25.5">
      <c r="A6" s="3"/>
      <c r="B6" s="3"/>
      <c r="C6" s="55" t="s">
        <v>14</v>
      </c>
      <c r="D6" s="56"/>
      <c r="E6" s="57" t="s">
        <v>82</v>
      </c>
      <c r="F6" s="57"/>
      <c r="G6" s="57" t="s">
        <v>83</v>
      </c>
      <c r="H6" s="57"/>
      <c r="I6" s="57" t="s">
        <v>84</v>
      </c>
      <c r="J6" s="57"/>
      <c r="K6" s="57" t="s">
        <v>8</v>
      </c>
    </row>
    <row r="7" spans="1:11" ht="15" customHeight="1">
      <c r="A7" s="3"/>
      <c r="B7" s="3"/>
      <c r="C7" s="58"/>
      <c r="D7" s="59"/>
      <c r="E7" s="60"/>
      <c r="F7" s="60"/>
      <c r="G7" s="60"/>
      <c r="H7" s="60"/>
      <c r="I7" s="60"/>
      <c r="J7" s="60"/>
      <c r="K7" s="61"/>
    </row>
    <row r="8" spans="1:11">
      <c r="A8" s="3"/>
      <c r="B8" s="3"/>
      <c r="C8" s="63"/>
      <c r="D8" s="64"/>
      <c r="E8" s="65" t="s">
        <v>9</v>
      </c>
      <c r="F8" s="66"/>
      <c r="G8" s="65" t="s">
        <v>9</v>
      </c>
      <c r="H8" s="66"/>
      <c r="I8" s="65" t="s">
        <v>9</v>
      </c>
      <c r="J8" s="66"/>
      <c r="K8" s="65" t="s">
        <v>9</v>
      </c>
    </row>
    <row r="9" spans="1:11" ht="15" customHeight="1">
      <c r="A9" s="3"/>
      <c r="B9" s="19"/>
      <c r="C9" s="21"/>
      <c r="D9" s="69"/>
      <c r="E9" s="70"/>
      <c r="F9" s="70"/>
      <c r="G9" s="70"/>
      <c r="H9" s="70"/>
      <c r="I9" s="70"/>
      <c r="J9" s="70"/>
      <c r="K9" s="70"/>
    </row>
    <row r="10" spans="1:11" ht="15" customHeight="1">
      <c r="A10" s="3"/>
      <c r="B10" s="3"/>
      <c r="C10" s="5"/>
      <c r="D10" s="6"/>
      <c r="E10" s="7"/>
      <c r="F10" s="7"/>
      <c r="G10" s="7"/>
      <c r="H10" s="7"/>
      <c r="I10" s="7"/>
      <c r="J10" s="7"/>
      <c r="K10" s="7"/>
    </row>
    <row r="11" spans="1:11" ht="15" customHeight="1">
      <c r="A11" s="3"/>
      <c r="B11" s="3"/>
      <c r="C11" s="8" t="s">
        <v>15</v>
      </c>
      <c r="D11" s="6"/>
      <c r="E11" s="82">
        <v>76251.321427857154</v>
      </c>
      <c r="F11" s="76"/>
      <c r="G11" s="82">
        <v>13783.289100000002</v>
      </c>
      <c r="H11" s="76"/>
      <c r="I11" s="82">
        <v>321085.99245428573</v>
      </c>
      <c r="J11" s="76"/>
      <c r="K11" s="82">
        <v>4934132.8852009522</v>
      </c>
    </row>
    <row r="12" spans="1:11" ht="15" customHeight="1">
      <c r="A12" s="3"/>
      <c r="B12" s="3"/>
      <c r="C12" s="9" t="s">
        <v>16</v>
      </c>
      <c r="D12" s="6"/>
    </row>
    <row r="13" spans="1:11" ht="15" customHeight="1">
      <c r="A13" s="3"/>
      <c r="B13" s="3"/>
      <c r="C13" s="8"/>
      <c r="D13" s="6"/>
      <c r="E13" s="7"/>
      <c r="F13" s="7"/>
      <c r="G13" s="7"/>
      <c r="H13" s="7"/>
      <c r="I13" s="7"/>
      <c r="J13" s="7"/>
      <c r="K13" s="7"/>
    </row>
    <row r="14" spans="1:11" ht="15" customHeight="1">
      <c r="A14" s="3"/>
      <c r="B14" s="3"/>
      <c r="C14" s="10" t="s">
        <v>17</v>
      </c>
      <c r="D14" s="6"/>
      <c r="E14" s="80">
        <v>3674.4285833333329</v>
      </c>
      <c r="F14" s="77"/>
      <c r="G14" s="77">
        <v>514.23599999999999</v>
      </c>
      <c r="H14" s="77"/>
      <c r="I14" s="77">
        <v>7848.0305833333341</v>
      </c>
      <c r="J14" s="77"/>
      <c r="K14" s="77">
        <v>140767.11941666668</v>
      </c>
    </row>
    <row r="15" spans="1:11" ht="15" customHeight="1">
      <c r="A15" s="3"/>
      <c r="B15" s="3"/>
      <c r="C15" s="11" t="s">
        <v>18</v>
      </c>
      <c r="D15" s="6"/>
      <c r="E15" s="7"/>
      <c r="F15" s="7"/>
      <c r="G15" s="7"/>
      <c r="H15" s="7"/>
      <c r="I15" s="7"/>
      <c r="J15" s="7"/>
      <c r="K15" s="7"/>
    </row>
    <row r="16" spans="1:11" ht="15" customHeight="1">
      <c r="A16" s="3"/>
      <c r="B16" s="3"/>
      <c r="C16" s="12"/>
      <c r="D16" s="6"/>
      <c r="E16" s="7"/>
      <c r="F16" s="7"/>
      <c r="G16" s="7"/>
      <c r="H16" s="7"/>
      <c r="I16" s="7"/>
      <c r="J16" s="7"/>
      <c r="K16" s="7"/>
    </row>
    <row r="17" spans="1:11" ht="15" customHeight="1">
      <c r="A17" s="3"/>
      <c r="B17" s="3"/>
      <c r="C17" s="13" t="s">
        <v>19</v>
      </c>
      <c r="D17" s="6"/>
      <c r="E17" s="80">
        <v>22025.71420285714</v>
      </c>
      <c r="F17" s="77"/>
      <c r="G17" s="77">
        <v>10910.0816</v>
      </c>
      <c r="H17" s="77"/>
      <c r="I17" s="77">
        <v>146081.20372095241</v>
      </c>
      <c r="J17" s="77"/>
      <c r="K17" s="77">
        <v>1786756.9385676188</v>
      </c>
    </row>
    <row r="18" spans="1:11" ht="15" customHeight="1">
      <c r="A18" s="3"/>
      <c r="B18" s="3"/>
      <c r="C18" s="14" t="s">
        <v>20</v>
      </c>
      <c r="D18" s="6"/>
      <c r="E18" s="7"/>
      <c r="F18" s="7"/>
      <c r="G18" s="7"/>
      <c r="H18" s="7"/>
      <c r="I18" s="7"/>
      <c r="J18" s="7"/>
      <c r="K18" s="7"/>
    </row>
    <row r="19" spans="1:11" ht="15" customHeight="1">
      <c r="C19" s="11"/>
      <c r="D19" s="6"/>
      <c r="E19" s="7"/>
      <c r="F19" s="7"/>
      <c r="G19" s="7"/>
      <c r="H19" s="7"/>
      <c r="I19" s="7"/>
      <c r="J19" s="7"/>
      <c r="K19" s="7"/>
    </row>
    <row r="20" spans="1:11" ht="15" customHeight="1">
      <c r="C20" s="15" t="s">
        <v>21</v>
      </c>
      <c r="D20" s="6"/>
      <c r="E20" s="80">
        <v>50551.178641666673</v>
      </c>
      <c r="F20" s="77"/>
      <c r="G20" s="77">
        <v>2358.9715000000001</v>
      </c>
      <c r="H20" s="77"/>
      <c r="I20" s="77">
        <v>167156.75815000004</v>
      </c>
      <c r="J20" s="77"/>
      <c r="K20" s="77">
        <v>3006608.8272166667</v>
      </c>
    </row>
    <row r="21" spans="1:11" ht="15" customHeight="1">
      <c r="C21" s="12" t="s">
        <v>22</v>
      </c>
      <c r="D21" s="6"/>
      <c r="E21" s="7"/>
      <c r="F21" s="7"/>
      <c r="G21" s="7"/>
      <c r="H21" s="7"/>
      <c r="I21" s="7"/>
      <c r="J21" s="7"/>
      <c r="K21" s="7"/>
    </row>
    <row r="22" spans="1:11" ht="15" customHeight="1">
      <c r="C22" s="13"/>
      <c r="D22" s="6"/>
      <c r="E22" s="7"/>
      <c r="F22" s="7"/>
      <c r="G22" s="7"/>
      <c r="H22" s="7"/>
      <c r="I22" s="7"/>
      <c r="J22" s="7"/>
      <c r="K22" s="7"/>
    </row>
    <row r="23" spans="1:11" ht="15" customHeight="1">
      <c r="C23" s="14"/>
      <c r="D23" s="6"/>
      <c r="E23" s="7"/>
      <c r="F23" s="7"/>
      <c r="G23" s="7"/>
      <c r="H23" s="7"/>
      <c r="I23" s="7"/>
      <c r="J23" s="7"/>
      <c r="K23" s="7"/>
    </row>
    <row r="24" spans="1:11" ht="15" customHeight="1">
      <c r="C24" s="14"/>
      <c r="D24" s="6"/>
      <c r="E24" s="7"/>
      <c r="F24" s="7"/>
      <c r="G24" s="7"/>
      <c r="H24" s="7"/>
      <c r="I24" s="7"/>
      <c r="J24" s="7"/>
      <c r="K24" s="7"/>
    </row>
    <row r="25" spans="1:11" ht="15" customHeight="1">
      <c r="C25" s="16"/>
      <c r="D25" s="6"/>
      <c r="E25" s="7"/>
      <c r="F25" s="7"/>
      <c r="G25" s="7"/>
      <c r="H25" s="7"/>
      <c r="I25" s="7"/>
      <c r="J25" s="7"/>
      <c r="K25" s="7"/>
    </row>
    <row r="26" spans="1:11" ht="15" customHeight="1">
      <c r="C26" s="17"/>
      <c r="D26" s="6"/>
      <c r="E26" s="7"/>
      <c r="F26" s="7"/>
      <c r="G26" s="7"/>
      <c r="H26" s="7"/>
      <c r="I26" s="7"/>
      <c r="J26" s="7"/>
      <c r="K26" s="7"/>
    </row>
    <row r="27" spans="1:11" ht="15" customHeight="1">
      <c r="C27" s="11"/>
      <c r="D27" s="6"/>
      <c r="E27" s="7"/>
      <c r="F27" s="7"/>
      <c r="G27" s="7"/>
      <c r="H27" s="7"/>
      <c r="I27" s="7"/>
      <c r="J27" s="7"/>
      <c r="K27" s="7"/>
    </row>
    <row r="28" spans="1:11" ht="15" customHeight="1">
      <c r="C28" s="16"/>
      <c r="D28" s="6"/>
      <c r="E28" s="7"/>
      <c r="F28" s="7"/>
      <c r="G28" s="7"/>
      <c r="H28" s="7"/>
      <c r="I28" s="7"/>
      <c r="J28" s="7"/>
      <c r="K28" s="7"/>
    </row>
    <row r="29" spans="1:11" ht="15" customHeight="1">
      <c r="C29" s="17"/>
      <c r="D29" s="6"/>
      <c r="E29" s="7"/>
      <c r="F29" s="7"/>
      <c r="G29" s="7"/>
      <c r="H29" s="7"/>
      <c r="I29" s="7"/>
      <c r="J29" s="7"/>
      <c r="K29" s="7"/>
    </row>
    <row r="30" spans="1:11" ht="15" customHeight="1">
      <c r="C30" s="18"/>
      <c r="D30" s="6"/>
      <c r="E30" s="7"/>
      <c r="F30" s="7"/>
      <c r="G30" s="7"/>
      <c r="H30" s="7"/>
      <c r="I30" s="7"/>
      <c r="J30" s="7"/>
      <c r="K30" s="7"/>
    </row>
    <row r="31" spans="1:11" ht="15" customHeight="1">
      <c r="C31" s="16"/>
      <c r="D31" s="6"/>
      <c r="E31" s="7"/>
      <c r="F31" s="7"/>
      <c r="G31" s="7"/>
      <c r="H31" s="7"/>
      <c r="I31" s="7"/>
      <c r="J31" s="7"/>
      <c r="K31" s="7"/>
    </row>
    <row r="32" spans="1:11" ht="15" customHeight="1">
      <c r="C32" s="14"/>
      <c r="D32" s="6"/>
      <c r="E32" s="7"/>
      <c r="F32" s="7"/>
      <c r="G32" s="7"/>
      <c r="H32" s="7"/>
      <c r="I32" s="7"/>
      <c r="J32" s="7"/>
      <c r="K32" s="7"/>
    </row>
    <row r="33" spans="1:11" ht="15" customHeight="1" thickBot="1">
      <c r="A33" s="3"/>
      <c r="B33" s="19"/>
      <c r="C33" s="20"/>
      <c r="D33" s="21"/>
      <c r="E33" s="21"/>
      <c r="F33" s="21"/>
      <c r="G33" s="21"/>
      <c r="H33" s="21"/>
      <c r="I33" s="21"/>
      <c r="J33" s="21"/>
      <c r="K33" s="21"/>
    </row>
  </sheetData>
  <sheetProtection algorithmName="SHA-512" hashValue="iAeLuUZmP1r1CyQlYm5q6C4ZP4ar0C9RqYLjiXit9sFqlUmtoZLaBTRtLfY+zgbl17AAtlgeoVgjBj1b17j4Ow==" saltValue="V9aNfTqXMPHz+/WhqiqXRw==" spinCount="100000" sheet="1" objects="1" scenarios="1"/>
  <mergeCells count="2">
    <mergeCell ref="C2:K2"/>
    <mergeCell ref="C3:K3"/>
  </mergeCells>
  <pageMargins left="0.25" right="0.25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J1</vt:lpstr>
      <vt:lpstr>J1.1</vt:lpstr>
      <vt:lpstr>J2</vt:lpstr>
      <vt:lpstr>J3</vt:lpstr>
      <vt:lpstr>J4</vt:lpstr>
      <vt:lpstr>J5</vt:lpstr>
      <vt:lpstr>'J1'!Print_Area</vt:lpstr>
      <vt:lpstr>J1.1!Print_Area</vt:lpstr>
      <vt:lpstr>'J2'!Print_Area</vt:lpstr>
      <vt:lpstr>'J3'!Print_Area</vt:lpstr>
      <vt:lpstr>'J4'!Print_Area</vt:lpstr>
      <vt:lpstr>'J5'!Print_Area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 Ridzuan Mohd Shafie</dc:creator>
  <cp:lastModifiedBy>Nur Fauzani Ahmad</cp:lastModifiedBy>
  <cp:lastPrinted>2022-11-30T02:18:24Z</cp:lastPrinted>
  <dcterms:created xsi:type="dcterms:W3CDTF">2022-01-19T03:11:00Z</dcterms:created>
  <dcterms:modified xsi:type="dcterms:W3CDTF">2023-03-01T04:22:11Z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1033-11.2.0.11130</vt:lpwstr>
  </property>
  <property fmtid="{D5CDD505-2E9C-101B-9397-08002B2CF9AE}" pid="3" name="ICV">
    <vt:lpwstr>87ED8B0EFBB64170AF0B0855D2F8877A</vt:lpwstr>
  </property>
</Properties>
</file>