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58.41\unit iip\3. IIP PUBLICATION\2023\1. Q1 2023\5. NEWSS\"/>
    </mc:Choice>
  </mc:AlternateContent>
  <xr:revisionPtr revIDLastSave="0" documentId="13_ncr:1_{A62B3898-5C7B-4177-8717-BAFF89C41B32}" xr6:coauthVersionLast="36" xr6:coauthVersionMax="36" xr10:uidLastSave="{00000000-0000-0000-0000-000000000000}"/>
  <bookViews>
    <workbookView xWindow="0" yWindow="0" windowWidth="28800" windowHeight="12225" tabRatio="825" xr2:uid="{AA18DA9C-FC48-4F50-9E45-C0AEE81B667B}"/>
  </bookViews>
  <sheets>
    <sheet name="6_IIP_2018 - 2020" sheetId="1" r:id="rId1"/>
    <sheet name="7a_Asset Sector 2018 - 2020" sheetId="2" r:id="rId2"/>
    <sheet name="7b_Asset Ctry 2018 - 2020" sheetId="3" r:id="rId3"/>
    <sheet name="8a_Liab Sector 2018 - 2020" sheetId="4" r:id="rId4"/>
    <sheet name="8b_Liab Ctry 2018 - 2020" sheetId="5" r:id="rId5"/>
    <sheet name="9a_DIA Sector 2018 - 2020" sheetId="6" r:id="rId6"/>
    <sheet name="9b_DIA Ctry 2018 - 2020" sheetId="7" r:id="rId7"/>
    <sheet name="10a_FDI Sector 2018 - 2020" sheetId="8" r:id="rId8"/>
    <sheet name="10b_FDI Ctry 2018 - 2020" sheetId="9" r:id="rId9"/>
  </sheets>
  <definedNames>
    <definedName name="_xlnm.Print_Area" localSheetId="7">'10a_FDI Sector 2018 - 2020'!$A$1:$Y$13</definedName>
    <definedName name="_xlnm.Print_Area" localSheetId="8">'10b_FDI Ctry 2018 - 2020'!$A$1:$Z$45</definedName>
    <definedName name="_xlnm.Print_Area" localSheetId="0">'6_IIP_2018 - 2020'!$A$1:$Y$50</definedName>
    <definedName name="_xlnm.Print_Area" localSheetId="1">'7a_Asset Sector 2018 - 2020'!$A$1:$Y$14</definedName>
    <definedName name="_xlnm.Print_Area" localSheetId="2">'7b_Asset Ctry 2018 - 2020'!$A$1:$Z$49</definedName>
    <definedName name="_xlnm.Print_Area" localSheetId="3">'8a_Liab Sector 2018 - 2020'!$A$1:$Y$13</definedName>
    <definedName name="_xlnm.Print_Area" localSheetId="4">'8b_Liab Ctry 2018 - 2020'!$A$1:$Z$45</definedName>
    <definedName name="_xlnm.Print_Area" localSheetId="5">'9a_DIA Sector 2018 - 2020'!$A$1:$Y$14</definedName>
    <definedName name="_xlnm.Print_Area" localSheetId="6">'9b_DIA Ctry 2018 - 2020'!$A$1:$Z$49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8" l="1"/>
  <c r="R12" i="8"/>
  <c r="Q12" i="8"/>
  <c r="T7" i="8"/>
  <c r="S7" i="8"/>
  <c r="S12" i="8" s="1"/>
  <c r="R7" i="8"/>
  <c r="Q7" i="8"/>
  <c r="T12" i="6"/>
  <c r="S12" i="6"/>
  <c r="R12" i="6"/>
  <c r="Q12" i="6"/>
</calcChain>
</file>

<file path=xl/sharedStrings.xml><?xml version="1.0" encoding="utf-8"?>
<sst xmlns="http://schemas.openxmlformats.org/spreadsheetml/2006/main" count="774" uniqueCount="161">
  <si>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</si>
  <si>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</si>
  <si>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</si>
  <si>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</si>
  <si>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</si>
  <si>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</si>
  <si>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</si>
  <si>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</si>
  <si>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</si>
  <si>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</si>
  <si>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</si>
  <si>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</si>
  <si>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</si>
  <si>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</si>
  <si>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</si>
  <si>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</si>
  <si>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</si>
  <si>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</si>
  <si>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</si>
  <si>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</si>
  <si>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</si>
  <si>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</si>
  <si>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</si>
  <si>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</si>
  <si>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</si>
  <si>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</si>
  <si>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</si>
  <si>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</si>
  <si>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</si>
  <si>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</si>
  <si>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</si>
  <si>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</si>
  <si>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</si>
  <si>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</si>
  <si>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Q118</t>
  </si>
  <si>
    <t>Q218</t>
  </si>
  <si>
    <t>Q318</t>
  </si>
  <si>
    <t>Q418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</si>
  <si>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</si>
  <si>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</si>
  <si>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</si>
  <si>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</si>
  <si>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</si>
  <si>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</si>
  <si>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</si>
  <si>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</si>
  <si>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</si>
  <si>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</si>
  <si>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</si>
  <si>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</si>
  <si>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</si>
  <si>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</si>
  <si>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</si>
  <si>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</si>
  <si>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</si>
  <si>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</si>
  <si>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</si>
  <si>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</si>
  <si>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</si>
  <si>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</si>
  <si>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</si>
  <si>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</si>
  <si>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</si>
  <si>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</si>
  <si>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</si>
  <si>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</si>
  <si>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</si>
  <si>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</si>
  <si>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</si>
  <si>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</si>
  <si>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</si>
  <si>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</si>
  <si>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</si>
  <si>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</si>
  <si>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</si>
  <si>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</si>
  <si>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</si>
  <si>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</si>
  <si>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</si>
  <si>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</si>
  <si>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</si>
  <si>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</si>
  <si>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</si>
  <si>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</si>
  <si>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</si>
  <si>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</si>
  <si>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</si>
  <si>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</si>
  <si>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</si>
  <si>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</si>
  <si>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</si>
  <si>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</si>
  <si>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</si>
  <si>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</si>
  <si>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</si>
  <si>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</si>
  <si>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</si>
  <si>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</si>
  <si>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</si>
  <si>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</si>
  <si>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</si>
  <si>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</si>
  <si>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</si>
  <si>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</si>
  <si>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</si>
  <si>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</si>
  <si>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</si>
  <si>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</si>
  <si>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</si>
  <si>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</si>
  <si>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</si>
  <si>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</si>
  <si>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</si>
  <si>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</si>
  <si>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</si>
  <si>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</si>
  <si>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</si>
  <si>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</si>
  <si>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</si>
  <si>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</si>
  <si>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</si>
  <si>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</si>
  <si>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</si>
  <si>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</si>
  <si>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</si>
  <si>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</si>
  <si>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</si>
  <si>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</si>
  <si>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</si>
  <si>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</si>
  <si>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t>NET INTERNATIONAL INVESTMENT
 POSITION</t>
  </si>
  <si>
    <t>Q119</t>
  </si>
  <si>
    <t>Q219</t>
  </si>
  <si>
    <t>Q319</t>
  </si>
  <si>
    <t>Q419</t>
  </si>
  <si>
    <t>Jadual 6: Kedudukan Pelaburan Langsung, 2018 - 2020 (RM Juta)</t>
  </si>
  <si>
    <t>Table 6 (cont'd.): International Investment Position, 2018 - 2020 (RM Million)</t>
  </si>
  <si>
    <r>
      <t>Jadual 7a: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2018 - 2020 (RM Juta)</t>
    </r>
  </si>
  <si>
    <r>
      <t>Table 7a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2018 - 2020 (RM Million)</t>
    </r>
  </si>
  <si>
    <t>Q120</t>
  </si>
  <si>
    <t>Q220</t>
  </si>
  <si>
    <t>Q320</t>
  </si>
  <si>
    <t>Q420</t>
  </si>
  <si>
    <t>Jadual 7b: Kedudukan Aset Pelaburan Langsung mengikut Blok Negara, 
2018 - 2020 (RM Juta)</t>
  </si>
  <si>
    <t>Table 7b (cont'd.): Direct Investment Assets Position by Block of Countries, 
2018 - 2020 (RM Million)</t>
  </si>
  <si>
    <t>Jadual 8a: Kedudukan Liabiliti Pelaburan Langsung mengikut Sektor,  
2018 - 2020 (RM Juta)</t>
  </si>
  <si>
    <t>Table 8a (cont'd.): Direct Investment Liabilities Position by Sector,
2018 - 2020 (RM Million)</t>
  </si>
  <si>
    <t>Jadual 8b: Kedudukan Liabiliti Pelaburan Langsung mengikut Blok Negara, 
2018 - 2020 (RM Juta)</t>
  </si>
  <si>
    <t>Table 8b (cont'd.): Direct Investment Liabilities Position by Block of Countries, 
2018 - 2020 (RM Million)</t>
  </si>
  <si>
    <r>
      <t>Jadual 9a: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2018 - 2020 (RM Juta)</t>
    </r>
  </si>
  <si>
    <r>
      <t>Table 9a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2018 - 2020 (RM Million)</t>
    </r>
  </si>
  <si>
    <t>Jadual 9b: Kedudukan Pelaburan Langsung di Luar Negeri mengikut Blok Negara, 
2018 - 2020 (RM Juta)</t>
  </si>
  <si>
    <t>Table 9b (cont'd.): Direct Investment Abroad Position by Block of Countries, 
2018 - 2020 (RM Million)</t>
  </si>
  <si>
    <t>Jadual 10a: Kedudukan Pelaburan Langsung Asing di Malaysia mengikut Sektor,  
2018 - 2020 (RM Juta)</t>
  </si>
  <si>
    <t>Table 10a (cont'd.): Foreign Direct Investment Position in Malaysia by Sector,
2018 - 2020 (RM Million)</t>
  </si>
  <si>
    <t>Jadual 10b: Kedudukan Pelaburan Langsung Asing di Malaysia mengikut Blok Negara , 
2018 - 2020 (RM Juta)</t>
  </si>
  <si>
    <t>Table 10b (cont'd.): Foreign Direct Investment Position in Malaysia by Block of Countries, 
2018 - 2020 (RM Million)</t>
  </si>
  <si>
    <t>-</t>
  </si>
  <si>
    <t>*United Kingdom secara rasminya meninggalkan Kesatuan Eropah bermula tahun 2020</t>
  </si>
  <si>
    <t>*United Kingdom formally withdrew from European Union starting from 2020</t>
  </si>
  <si>
    <t>United Kingdom*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</si>
</sst>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3" fontId="8" fillId="2" borderId="0" xfId="3" applyNumberFormat="1" applyFont="1" applyFill="1" applyAlignment="1">
      <alignment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3" fontId="11" fillId="2" borderId="0" xfId="3" applyNumberFormat="1" applyFont="1" applyFill="1" applyBorder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0" fontId="11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7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3" fontId="7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49" fontId="8" fillId="5" borderId="0" xfId="5" applyNumberFormat="1" applyFont="1" applyFill="1" applyBorder="1" applyAlignment="1">
      <alignment horizontal="left" vertical="center"/>
    </xf>
    <xf numFmtId="3" fontId="7" fillId="5" borderId="0" xfId="0" applyNumberFormat="1" applyFont="1" applyFill="1" applyAlignment="1">
      <alignment vertical="center"/>
    </xf>
    <xf numFmtId="3" fontId="8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/>
    </xf>
    <xf numFmtId="3" fontId="8" fillId="5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9" fontId="8" fillId="5" borderId="0" xfId="0" applyNumberFormat="1" applyFont="1" applyFill="1" applyBorder="1" applyAlignment="1">
      <alignment horizontal="left" vertical="center"/>
    </xf>
    <xf numFmtId="3" fontId="8" fillId="5" borderId="0" xfId="0" applyNumberFormat="1" applyFont="1" applyFill="1" applyBorder="1" applyAlignment="1">
      <alignment horizontal="right" vertical="center"/>
    </xf>
    <xf numFmtId="49" fontId="8" fillId="5" borderId="0" xfId="0" applyNumberFormat="1" applyFont="1" applyFill="1" applyBorder="1" applyAlignment="1">
      <alignment horizontal="left" vertical="center" wrapText="1"/>
    </xf>
    <xf numFmtId="49" fontId="10" fillId="5" borderId="0" xfId="0" applyNumberFormat="1" applyFont="1" applyFill="1" applyBorder="1" applyAlignment="1">
      <alignment horizontal="left" vertical="center" wrapText="1"/>
    </xf>
    <xf numFmtId="49" fontId="10" fillId="5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left" vertical="center"/>
    </xf>
    <xf numFmtId="49" fontId="8" fillId="5" borderId="0" xfId="5" applyNumberFormat="1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8" fillId="2" borderId="0" xfId="5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1" fillId="2" borderId="0" xfId="5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left" vertical="center" wrapText="1"/>
    </xf>
    <xf numFmtId="3" fontId="11" fillId="2" borderId="0" xfId="5" applyNumberFormat="1" applyFont="1" applyFill="1" applyBorder="1" applyAlignment="1">
      <alignment horizontal="left" vertical="center"/>
    </xf>
    <xf numFmtId="166" fontId="8" fillId="2" borderId="3" xfId="4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</cellXfs>
  <cellStyles count="6">
    <cellStyle name="Comma" xfId="1" builtinId="3"/>
    <cellStyle name="Comma 6 3 2" xfId="2" xr:uid="{EA52C11E-E71C-4DAF-A661-1CA55216661D}"/>
    <cellStyle name="Normal" xfId="0" builtinId="0"/>
    <cellStyle name="Normal 2" xfId="5" xr:uid="{5B0B487D-BEC0-4B0B-820F-7AE49701E995}"/>
    <cellStyle name="Normal 2 2" xfId="4" xr:uid="{812FC7AA-EDE6-4C80-8F45-CC6120B0192B}"/>
    <cellStyle name="Normal_Table123- BOP 27.06.06_q106-final@embargo 30.06.06_Lampiran 1 - 12  Tambahan Jadual BOP IIP as at 231009" xfId="3" xr:uid="{6D97612B-BC75-4D5F-9FC3-E00512A150F1}"/>
  </cellStyles>
  <dxfs count="0"/>
  <tableStyles count="0" defaultTableStyle="TableStyleMedium2" defaultPivotStyle="PivotStyleLight16"/>
  <colors>
    <mruColors>
      <color rgb="FF373B9F"/>
      <color rgb="FFFDE9F5"/>
      <color rgb="FFFFD1E7"/>
      <color rgb="FFF3D1E7"/>
      <color rgb="FF4E0831"/>
      <color rgb="FF003B9F"/>
      <color rgb="FF002173"/>
      <color rgb="FF000099"/>
      <color rgb="FFF5EADF"/>
      <color rgb="FFEFD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A669-5AAE-4B2B-80DB-425910C55E9D}">
  <sheetPr>
    <tabColor rgb="FF373B9F"/>
  </sheetPr>
  <dimension ref="A1:Y192"/>
  <sheetViews>
    <sheetView tabSelected="1" zoomScaleNormal="100" zoomScaleSheetLayoutView="55" workbookViewId="0">
      <pane xSplit="4" ySplit="4" topLeftCell="E5" activePane="bottomRight" state="frozen"/>
      <selection activeCell="Y38" sqref="Y38"/>
      <selection pane="topRight" activeCell="Y38" sqref="Y38"/>
      <selection pane="bottomLeft" activeCell="Y38" sqref="Y38"/>
      <selection pane="bottomRight" sqref="A1:K1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6.42578125" style="3" customWidth="1"/>
    <col min="5" max="10" width="9.140625" style="3" customWidth="1"/>
    <col min="11" max="11" width="1.42578125" style="3" customWidth="1"/>
    <col min="12" max="13" width="1.140625" style="3" customWidth="1"/>
    <col min="14" max="14" width="0.7109375" style="3" customWidth="1"/>
    <col min="15" max="20" width="9.140625" style="3" customWidth="1"/>
    <col min="21" max="21" width="1.85546875" style="3" customWidth="1"/>
    <col min="22" max="22" width="3.140625" style="11" customWidth="1"/>
    <col min="23" max="23" width="4.5703125" style="11" customWidth="1"/>
    <col min="24" max="24" width="9.140625" style="11"/>
    <col min="25" max="25" width="17" style="11" customWidth="1"/>
    <col min="26" max="26" width="9.140625" style="39" customWidth="1"/>
    <col min="27" max="16384" width="9.140625" style="39"/>
  </cols>
  <sheetData>
    <row r="1" spans="1:25" ht="28.5" customHeight="1" x14ac:dyDescent="0.25">
      <c r="A1" s="134" t="s">
        <v>135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"/>
      <c r="M1" s="2"/>
      <c r="N1" s="135" t="s">
        <v>136</v>
      </c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</row>
    <row r="2" spans="1:25" ht="17.25" customHeight="1" x14ac:dyDescent="0.25">
      <c r="A2" s="121" t="s">
        <v>0</v>
      </c>
      <c r="B2" s="121"/>
      <c r="C2" s="121"/>
      <c r="D2" s="121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5"/>
      <c r="V2" s="122" t="s">
        <v>1</v>
      </c>
      <c r="W2" s="122"/>
      <c r="X2" s="122"/>
      <c r="Y2" s="122"/>
    </row>
    <row r="3" spans="1:25" ht="7.5" customHeight="1" x14ac:dyDescent="0.25">
      <c r="A3" s="5"/>
      <c r="B3" s="5"/>
      <c r="C3" s="5"/>
      <c r="D3" s="5"/>
      <c r="E3" s="5"/>
      <c r="F3" s="5"/>
      <c r="G3" s="9"/>
      <c r="H3" s="9"/>
      <c r="I3" s="9"/>
      <c r="J3" s="9"/>
      <c r="K3" s="6"/>
      <c r="L3" s="7"/>
      <c r="M3" s="7"/>
      <c r="N3" s="8"/>
      <c r="O3" s="9"/>
      <c r="P3" s="9"/>
      <c r="Q3" s="5"/>
      <c r="R3" s="5"/>
      <c r="S3" s="5"/>
      <c r="T3" s="5"/>
      <c r="U3" s="9"/>
      <c r="V3" s="9"/>
      <c r="W3" s="9"/>
      <c r="X3" s="9"/>
      <c r="Y3" s="3"/>
    </row>
    <row r="4" spans="1:25" ht="14.45" customHeight="1" x14ac:dyDescent="0.25">
      <c r="A4" s="129" t="s">
        <v>2</v>
      </c>
      <c r="B4" s="129"/>
      <c r="C4" s="129"/>
      <c r="D4" s="129"/>
      <c r="E4" s="116">
        <v>1707631.99676516</v>
      </c>
      <c r="F4" s="116">
        <v>1709331.75026706</v>
      </c>
      <c r="G4" s="116">
        <v>1738359.4382797503</v>
      </c>
      <c r="H4" s="116">
        <v>1709382.4890755599</v>
      </c>
      <c r="I4" s="116">
        <v>1716659.9137337799</v>
      </c>
      <c r="J4" s="116">
        <v>1766365.1814139402</v>
      </c>
      <c r="K4" s="116"/>
      <c r="L4" s="7"/>
      <c r="M4" s="7"/>
      <c r="N4" s="116"/>
      <c r="O4" s="116">
        <v>1759009.0783019303</v>
      </c>
      <c r="P4" s="116">
        <v>1781985.74176529</v>
      </c>
      <c r="Q4" s="116">
        <v>1838167.1249694703</v>
      </c>
      <c r="R4" s="116">
        <v>1901191.4748919897</v>
      </c>
      <c r="S4" s="116">
        <v>1874132.4278823701</v>
      </c>
      <c r="T4" s="116">
        <v>1903604.60115693</v>
      </c>
      <c r="U4" s="116"/>
      <c r="V4" s="133" t="s">
        <v>3</v>
      </c>
      <c r="W4" s="133"/>
      <c r="X4" s="133"/>
      <c r="Y4" s="133"/>
    </row>
    <row r="5" spans="1:25" ht="14.45" customHeight="1" x14ac:dyDescent="0.25">
      <c r="E5" s="10"/>
      <c r="F5" s="10"/>
      <c r="G5" s="10"/>
      <c r="H5" s="10"/>
      <c r="I5" s="10"/>
      <c r="J5" s="10"/>
      <c r="L5" s="7"/>
      <c r="M5" s="7"/>
      <c r="O5" s="10"/>
      <c r="P5" s="10"/>
      <c r="Q5" s="10"/>
      <c r="R5" s="10"/>
      <c r="S5" s="10"/>
      <c r="T5" s="10"/>
      <c r="U5" s="10"/>
    </row>
    <row r="6" spans="1:25" ht="14.45" customHeight="1" x14ac:dyDescent="0.25">
      <c r="A6" s="12" t="s">
        <v>4</v>
      </c>
      <c r="B6" s="127" t="s">
        <v>5</v>
      </c>
      <c r="C6" s="127"/>
      <c r="D6" s="127"/>
      <c r="E6" s="13">
        <v>617039.24792499002</v>
      </c>
      <c r="F6" s="13">
        <v>592330.37613434985</v>
      </c>
      <c r="G6" s="13">
        <v>609418.15561973047</v>
      </c>
      <c r="H6" s="13">
        <v>603071.45348897995</v>
      </c>
      <c r="I6" s="13">
        <v>599328.15265812003</v>
      </c>
      <c r="J6" s="13">
        <v>613305.53409356019</v>
      </c>
      <c r="K6" s="13"/>
      <c r="L6" s="7"/>
      <c r="M6" s="7"/>
      <c r="N6" s="13"/>
      <c r="O6" s="13">
        <v>595876.17843236006</v>
      </c>
      <c r="P6" s="13">
        <v>583976.10405554017</v>
      </c>
      <c r="Q6" s="13">
        <v>604615.15907570021</v>
      </c>
      <c r="R6" s="13">
        <v>611957.48933749984</v>
      </c>
      <c r="S6" s="13">
        <v>602404.74767541001</v>
      </c>
      <c r="T6" s="13">
        <v>604808.64311237982</v>
      </c>
      <c r="U6" s="13"/>
      <c r="V6" s="14" t="s">
        <v>4</v>
      </c>
      <c r="W6" s="128" t="s">
        <v>6</v>
      </c>
      <c r="X6" s="128"/>
      <c r="Y6" s="128"/>
    </row>
    <row r="7" spans="1:25" ht="14.45" customHeight="1" x14ac:dyDescent="0.25">
      <c r="A7" s="15"/>
      <c r="B7" s="16">
        <v>1.1000000000000001</v>
      </c>
      <c r="C7" s="117" t="s">
        <v>7</v>
      </c>
      <c r="D7" s="117"/>
      <c r="E7" s="10">
        <v>307216.43701390008</v>
      </c>
      <c r="F7" s="10">
        <v>304550.83794034988</v>
      </c>
      <c r="G7" s="10">
        <v>313086.15971584042</v>
      </c>
      <c r="H7" s="10">
        <v>309437.25991113001</v>
      </c>
      <c r="I7" s="10">
        <v>316420.59219231998</v>
      </c>
      <c r="J7" s="10">
        <v>332877.55366281007</v>
      </c>
      <c r="K7" s="10"/>
      <c r="L7" s="7"/>
      <c r="M7" s="7"/>
      <c r="N7" s="10"/>
      <c r="O7" s="10">
        <v>333560.94683723996</v>
      </c>
      <c r="P7" s="10">
        <v>323190.49015827011</v>
      </c>
      <c r="Q7" s="10">
        <v>343177.64942891023</v>
      </c>
      <c r="R7" s="10">
        <v>349809.36328111996</v>
      </c>
      <c r="S7" s="10">
        <v>337924.91161841009</v>
      </c>
      <c r="T7" s="10">
        <v>347808.73402647983</v>
      </c>
      <c r="U7" s="10"/>
      <c r="V7" s="17"/>
      <c r="W7" s="18">
        <v>1.1000000000000001</v>
      </c>
      <c r="X7" s="118" t="s">
        <v>8</v>
      </c>
      <c r="Y7" s="118"/>
    </row>
    <row r="8" spans="1:25" ht="14.45" customHeight="1" x14ac:dyDescent="0.25">
      <c r="A8" s="15"/>
      <c r="B8" s="19">
        <v>1.2</v>
      </c>
      <c r="C8" s="119" t="s">
        <v>9</v>
      </c>
      <c r="D8" s="119"/>
      <c r="E8" s="10">
        <v>309822.81091109</v>
      </c>
      <c r="F8" s="10">
        <v>287779.53819399996</v>
      </c>
      <c r="G8" s="10">
        <v>296331.99590389006</v>
      </c>
      <c r="H8" s="10">
        <v>293634.19357784995</v>
      </c>
      <c r="I8" s="10">
        <v>282907.56046580011</v>
      </c>
      <c r="J8" s="10">
        <v>280427.98043075018</v>
      </c>
      <c r="K8" s="10"/>
      <c r="L8" s="20"/>
      <c r="M8" s="20"/>
      <c r="N8" s="10"/>
      <c r="O8" s="10">
        <v>262315.23159512004</v>
      </c>
      <c r="P8" s="10">
        <v>260785.61389727006</v>
      </c>
      <c r="Q8" s="10">
        <v>261437.50964678999</v>
      </c>
      <c r="R8" s="10">
        <v>262148.12605637987</v>
      </c>
      <c r="S8" s="10">
        <v>264479.83605699992</v>
      </c>
      <c r="T8" s="10">
        <v>256999.90908589994</v>
      </c>
      <c r="U8" s="10"/>
      <c r="V8" s="17"/>
      <c r="W8" s="21">
        <v>1.2</v>
      </c>
      <c r="X8" s="120" t="s">
        <v>10</v>
      </c>
      <c r="Y8" s="120"/>
    </row>
    <row r="9" spans="1:25" ht="14.45" customHeight="1" x14ac:dyDescent="0.25">
      <c r="A9" s="12" t="s">
        <v>11</v>
      </c>
      <c r="B9" s="127" t="s">
        <v>12</v>
      </c>
      <c r="C9" s="127"/>
      <c r="D9" s="127"/>
      <c r="E9" s="13">
        <v>349136.20592173998</v>
      </c>
      <c r="F9" s="13">
        <v>364749.78732289001</v>
      </c>
      <c r="G9" s="13">
        <v>369941.88219107001</v>
      </c>
      <c r="H9" s="13">
        <v>365265.97911839985</v>
      </c>
      <c r="I9" s="13">
        <v>375844.32965821994</v>
      </c>
      <c r="J9" s="13">
        <v>387525.94715892983</v>
      </c>
      <c r="K9" s="13"/>
      <c r="L9" s="20"/>
      <c r="M9" s="20"/>
      <c r="N9" s="13"/>
      <c r="O9" s="13">
        <v>413499.41298207006</v>
      </c>
      <c r="P9" s="13">
        <v>435969.30416081997</v>
      </c>
      <c r="Q9" s="13">
        <v>440462.83374807</v>
      </c>
      <c r="R9" s="13">
        <v>463006.00446999999</v>
      </c>
      <c r="S9" s="13">
        <v>484192.37080728001</v>
      </c>
      <c r="T9" s="13">
        <v>521906.96700014011</v>
      </c>
      <c r="U9" s="13"/>
      <c r="V9" s="14" t="s">
        <v>11</v>
      </c>
      <c r="W9" s="128" t="s">
        <v>13</v>
      </c>
      <c r="X9" s="128"/>
      <c r="Y9" s="128"/>
    </row>
    <row r="10" spans="1:25" ht="14.45" customHeight="1" x14ac:dyDescent="0.25">
      <c r="A10" s="15"/>
      <c r="B10" s="16">
        <v>2.1</v>
      </c>
      <c r="C10" s="117" t="s">
        <v>7</v>
      </c>
      <c r="D10" s="117"/>
      <c r="E10" s="10">
        <v>260117.03811294999</v>
      </c>
      <c r="F10" s="10">
        <v>273864.72010964004</v>
      </c>
      <c r="G10" s="10">
        <v>282243.49288847996</v>
      </c>
      <c r="H10" s="10">
        <v>281849.37638782983</v>
      </c>
      <c r="I10" s="10">
        <v>292654.3674797499</v>
      </c>
      <c r="J10" s="10">
        <v>304119.02475444984</v>
      </c>
      <c r="K10" s="10"/>
      <c r="L10" s="20"/>
      <c r="M10" s="20"/>
      <c r="N10" s="10"/>
      <c r="O10" s="10">
        <v>318478.92870694009</v>
      </c>
      <c r="P10" s="10">
        <v>339908.43200361996</v>
      </c>
      <c r="Q10" s="10">
        <v>339693.42716759001</v>
      </c>
      <c r="R10" s="10">
        <v>362616.25090252998</v>
      </c>
      <c r="S10" s="10">
        <v>380566.24598902004</v>
      </c>
      <c r="T10" s="10">
        <v>420762.36422182008</v>
      </c>
      <c r="U10" s="10"/>
      <c r="V10" s="17"/>
      <c r="W10" s="18">
        <v>2.1</v>
      </c>
      <c r="X10" s="118" t="s">
        <v>8</v>
      </c>
      <c r="Y10" s="118"/>
    </row>
    <row r="11" spans="1:25" ht="14.45" customHeight="1" x14ac:dyDescent="0.25">
      <c r="A11" s="15"/>
      <c r="B11" s="19">
        <v>2.2000000000000002</v>
      </c>
      <c r="C11" s="119" t="s">
        <v>14</v>
      </c>
      <c r="D11" s="119"/>
      <c r="E11" s="10">
        <v>89019.167808790007</v>
      </c>
      <c r="F11" s="10">
        <v>90885.067213250004</v>
      </c>
      <c r="G11" s="10">
        <v>87698.389302590018</v>
      </c>
      <c r="H11" s="10">
        <v>83416.602730570012</v>
      </c>
      <c r="I11" s="10">
        <v>83189.962178470014</v>
      </c>
      <c r="J11" s="10">
        <v>83406.922404479992</v>
      </c>
      <c r="K11" s="10"/>
      <c r="L11" s="20"/>
      <c r="M11" s="20"/>
      <c r="N11" s="10"/>
      <c r="O11" s="10">
        <v>95020.484275129988</v>
      </c>
      <c r="P11" s="10">
        <v>96060.872157199978</v>
      </c>
      <c r="Q11" s="10">
        <v>100769.40658047998</v>
      </c>
      <c r="R11" s="10">
        <v>100389.75356746999</v>
      </c>
      <c r="S11" s="10">
        <v>103626.12481825998</v>
      </c>
      <c r="T11" s="10">
        <v>101144.60277832</v>
      </c>
      <c r="U11" s="10"/>
      <c r="V11" s="17"/>
      <c r="W11" s="21">
        <v>2.2000000000000002</v>
      </c>
      <c r="X11" s="120" t="s">
        <v>15</v>
      </c>
      <c r="Y11" s="120"/>
    </row>
    <row r="12" spans="1:25" ht="14.45" customHeight="1" x14ac:dyDescent="0.25">
      <c r="A12" s="12" t="s">
        <v>16</v>
      </c>
      <c r="B12" s="127" t="s">
        <v>17</v>
      </c>
      <c r="C12" s="127"/>
      <c r="D12" s="127"/>
      <c r="E12" s="13">
        <v>9928.2467919299943</v>
      </c>
      <c r="F12" s="13">
        <v>9932.6347746499941</v>
      </c>
      <c r="G12" s="13">
        <v>9661.1140157499976</v>
      </c>
      <c r="H12" s="13">
        <v>9588.7035317600039</v>
      </c>
      <c r="I12" s="13">
        <v>9505.0046935100017</v>
      </c>
      <c r="J12" s="13">
        <v>11059.825404660001</v>
      </c>
      <c r="K12" s="13"/>
      <c r="L12" s="13"/>
      <c r="M12" s="13"/>
      <c r="N12" s="13"/>
      <c r="O12" s="13">
        <v>13522.951759730013</v>
      </c>
      <c r="P12" s="13">
        <v>13455.905566699988</v>
      </c>
      <c r="Q12" s="13">
        <v>28729.240362779976</v>
      </c>
      <c r="R12" s="13">
        <v>25642.419939670013</v>
      </c>
      <c r="S12" s="13">
        <v>23523.054127569987</v>
      </c>
      <c r="T12" s="13">
        <v>22843.417435179988</v>
      </c>
      <c r="U12" s="13"/>
      <c r="V12" s="14" t="s">
        <v>16</v>
      </c>
      <c r="W12" s="128" t="s">
        <v>18</v>
      </c>
      <c r="X12" s="128"/>
      <c r="Y12" s="128"/>
    </row>
    <row r="13" spans="1:25" ht="14.45" customHeight="1" x14ac:dyDescent="0.25">
      <c r="A13" s="12" t="s">
        <v>19</v>
      </c>
      <c r="B13" s="127" t="s">
        <v>20</v>
      </c>
      <c r="C13" s="127"/>
      <c r="D13" s="127"/>
      <c r="E13" s="13">
        <v>315197.28936040011</v>
      </c>
      <c r="F13" s="13">
        <v>318995.52047774999</v>
      </c>
      <c r="G13" s="13">
        <v>322407.99364942999</v>
      </c>
      <c r="H13" s="13">
        <v>311944.85399483994</v>
      </c>
      <c r="I13" s="13">
        <v>311827.43402882997</v>
      </c>
      <c r="J13" s="13">
        <v>329107.57366688998</v>
      </c>
      <c r="K13" s="13"/>
      <c r="L13" s="39"/>
      <c r="M13" s="39"/>
      <c r="N13" s="13"/>
      <c r="O13" s="13">
        <v>304898.02891495003</v>
      </c>
      <c r="P13" s="13">
        <v>324552.09987885994</v>
      </c>
      <c r="Q13" s="13">
        <v>324362.69674766989</v>
      </c>
      <c r="R13" s="13">
        <v>357547.91966730991</v>
      </c>
      <c r="S13" s="13">
        <v>327618.02403096989</v>
      </c>
      <c r="T13" s="13">
        <v>321732.95395234996</v>
      </c>
      <c r="U13" s="13"/>
      <c r="V13" s="14" t="s">
        <v>19</v>
      </c>
      <c r="W13" s="128" t="s">
        <v>21</v>
      </c>
      <c r="X13" s="128"/>
      <c r="Y13" s="128"/>
    </row>
    <row r="14" spans="1:25" ht="14.45" customHeight="1" x14ac:dyDescent="0.25">
      <c r="A14" s="12" t="s">
        <v>22</v>
      </c>
      <c r="B14" s="127" t="s">
        <v>23</v>
      </c>
      <c r="C14" s="127"/>
      <c r="D14" s="127"/>
      <c r="E14" s="13">
        <v>416331.00676609995</v>
      </c>
      <c r="F14" s="13">
        <v>423323.43155742006</v>
      </c>
      <c r="G14" s="13">
        <v>426930.29280376999</v>
      </c>
      <c r="H14" s="13">
        <v>419511.49894158001</v>
      </c>
      <c r="I14" s="13">
        <v>420154.99269510002</v>
      </c>
      <c r="J14" s="13">
        <v>425366.30108989996</v>
      </c>
      <c r="K14" s="13"/>
      <c r="L14" s="39"/>
      <c r="M14" s="39"/>
      <c r="N14" s="13"/>
      <c r="O14" s="13">
        <v>431212.50621282001</v>
      </c>
      <c r="P14" s="13">
        <v>424032.32810337003</v>
      </c>
      <c r="Q14" s="13">
        <v>439997.19503525016</v>
      </c>
      <c r="R14" s="13">
        <v>443037.64147751016</v>
      </c>
      <c r="S14" s="13">
        <v>436394.23124114011</v>
      </c>
      <c r="T14" s="13">
        <v>432312.61965688015</v>
      </c>
      <c r="U14" s="13"/>
      <c r="V14" s="14" t="s">
        <v>22</v>
      </c>
      <c r="W14" s="128" t="s">
        <v>24</v>
      </c>
      <c r="X14" s="128"/>
      <c r="Y14" s="128"/>
    </row>
    <row r="15" spans="1:25" ht="14.45" customHeight="1" x14ac:dyDescent="0.25">
      <c r="A15" s="12"/>
      <c r="B15" s="23"/>
      <c r="C15" s="24"/>
      <c r="D15" s="24"/>
      <c r="G15" s="26"/>
      <c r="H15" s="26"/>
      <c r="I15" s="26"/>
      <c r="J15" s="26"/>
      <c r="O15" s="10"/>
      <c r="P15" s="10"/>
      <c r="U15" s="10"/>
      <c r="V15" s="14"/>
      <c r="W15" s="27"/>
      <c r="X15" s="28"/>
      <c r="Y15" s="28"/>
    </row>
    <row r="16" spans="1:25" ht="14.45" customHeight="1" x14ac:dyDescent="0.25">
      <c r="A16" s="129" t="s">
        <v>25</v>
      </c>
      <c r="B16" s="129"/>
      <c r="C16" s="129"/>
      <c r="D16" s="129"/>
      <c r="E16" s="116">
        <v>1762116.6983257697</v>
      </c>
      <c r="F16" s="116">
        <v>1774232.8020524699</v>
      </c>
      <c r="G16" s="116">
        <v>1808440.1134376603</v>
      </c>
      <c r="H16" s="116">
        <v>1781991.6077365302</v>
      </c>
      <c r="I16" s="116">
        <v>1779335.5098407301</v>
      </c>
      <c r="J16" s="116">
        <v>1804041.6296248697</v>
      </c>
      <c r="K16" s="116"/>
      <c r="L16" s="7"/>
      <c r="M16" s="7"/>
      <c r="N16" s="116"/>
      <c r="O16" s="116">
        <v>1779291.4735341594</v>
      </c>
      <c r="P16" s="116">
        <v>1820829.4832208797</v>
      </c>
      <c r="Q16" s="116">
        <v>1803869.8166247797</v>
      </c>
      <c r="R16" s="116">
        <v>1850411.1181831502</v>
      </c>
      <c r="S16" s="116">
        <v>1808680.7605821702</v>
      </c>
      <c r="T16" s="116">
        <v>1823104.19389996</v>
      </c>
      <c r="U16" s="116"/>
      <c r="V16" s="133" t="s">
        <v>26</v>
      </c>
      <c r="W16" s="133"/>
      <c r="X16" s="133"/>
      <c r="Y16" s="133"/>
    </row>
    <row r="17" spans="1:25" ht="14.45" customHeight="1" x14ac:dyDescent="0.25">
      <c r="A17" s="14"/>
      <c r="B17" s="23"/>
      <c r="C17" s="24"/>
      <c r="D17" s="24"/>
      <c r="E17" s="10"/>
      <c r="F17" s="10"/>
      <c r="G17" s="10"/>
      <c r="H17" s="10"/>
      <c r="I17" s="10"/>
      <c r="J17" s="10"/>
      <c r="K17" s="10"/>
      <c r="N17" s="10"/>
      <c r="O17" s="10"/>
      <c r="P17" s="10"/>
      <c r="Q17" s="10"/>
      <c r="R17" s="10"/>
      <c r="S17" s="10"/>
      <c r="T17" s="10"/>
      <c r="U17" s="10"/>
      <c r="V17" s="14"/>
      <c r="W17" s="27"/>
      <c r="X17" s="28"/>
      <c r="Y17" s="28"/>
    </row>
    <row r="18" spans="1:25" ht="14.45" customHeight="1" x14ac:dyDescent="0.25">
      <c r="A18" s="12" t="s">
        <v>4</v>
      </c>
      <c r="B18" s="127" t="s">
        <v>5</v>
      </c>
      <c r="C18" s="127"/>
      <c r="D18" s="127"/>
      <c r="E18" s="13">
        <v>712542.34744285012</v>
      </c>
      <c r="F18" s="13">
        <v>719482.47298013</v>
      </c>
      <c r="G18" s="13">
        <v>743079.04046088015</v>
      </c>
      <c r="H18" s="13">
        <v>753811.82136296015</v>
      </c>
      <c r="I18" s="13">
        <v>769385.63900512015</v>
      </c>
      <c r="J18" s="13">
        <v>774079.76493092999</v>
      </c>
      <c r="K18" s="13"/>
      <c r="N18" s="13"/>
      <c r="O18" s="13">
        <v>756198.47366209992</v>
      </c>
      <c r="P18" s="13">
        <v>773389.44697653968</v>
      </c>
      <c r="Q18" s="13">
        <v>771359.72273582977</v>
      </c>
      <c r="R18" s="13">
        <v>775349.30365896993</v>
      </c>
      <c r="S18" s="13">
        <v>773870.46928653005</v>
      </c>
      <c r="T18" s="13">
        <v>774612.62607589993</v>
      </c>
      <c r="U18" s="13"/>
      <c r="V18" s="14" t="s">
        <v>4</v>
      </c>
      <c r="W18" s="128" t="s">
        <v>6</v>
      </c>
      <c r="X18" s="128"/>
      <c r="Y18" s="128"/>
    </row>
    <row r="19" spans="1:25" ht="14.45" customHeight="1" x14ac:dyDescent="0.25">
      <c r="A19" s="15"/>
      <c r="B19" s="16">
        <v>1.1000000000000001</v>
      </c>
      <c r="C19" s="117" t="s">
        <v>7</v>
      </c>
      <c r="D19" s="117"/>
      <c r="E19" s="10">
        <v>553582.33728798013</v>
      </c>
      <c r="F19" s="10">
        <v>555533.05968489009</v>
      </c>
      <c r="G19" s="10">
        <v>575304.35419117019</v>
      </c>
      <c r="H19" s="10">
        <v>585242.32199943019</v>
      </c>
      <c r="I19" s="10">
        <v>596987.6194358801</v>
      </c>
      <c r="J19" s="10">
        <v>594893.58572431002</v>
      </c>
      <c r="K19" s="10"/>
      <c r="N19" s="10"/>
      <c r="O19" s="10">
        <v>594713.2133327499</v>
      </c>
      <c r="P19" s="10">
        <v>611537.19029113976</v>
      </c>
      <c r="Q19" s="10">
        <v>601857.53044422972</v>
      </c>
      <c r="R19" s="10">
        <v>604858.85900526994</v>
      </c>
      <c r="S19" s="10">
        <v>608531.20907842997</v>
      </c>
      <c r="T19" s="10">
        <v>608950.88775611995</v>
      </c>
      <c r="U19" s="10"/>
      <c r="V19" s="17"/>
      <c r="W19" s="18">
        <v>1.1000000000000001</v>
      </c>
      <c r="X19" s="118" t="s">
        <v>8</v>
      </c>
      <c r="Y19" s="118"/>
    </row>
    <row r="20" spans="1:25" ht="14.45" customHeight="1" x14ac:dyDescent="0.25">
      <c r="A20" s="15"/>
      <c r="B20" s="19">
        <v>1.2</v>
      </c>
      <c r="C20" s="119" t="s">
        <v>9</v>
      </c>
      <c r="D20" s="119"/>
      <c r="E20" s="10">
        <v>158960.01015487002</v>
      </c>
      <c r="F20" s="10">
        <v>163949.41329523997</v>
      </c>
      <c r="G20" s="10">
        <v>167774.68626971002</v>
      </c>
      <c r="H20" s="10">
        <v>168569.49936352999</v>
      </c>
      <c r="I20" s="10">
        <v>172398.01956923999</v>
      </c>
      <c r="J20" s="10">
        <v>179186.17920662</v>
      </c>
      <c r="K20" s="10"/>
      <c r="N20" s="10"/>
      <c r="O20" s="10">
        <v>161485.26032935001</v>
      </c>
      <c r="P20" s="10">
        <v>161852.25668539992</v>
      </c>
      <c r="Q20" s="10">
        <v>169502.19229160005</v>
      </c>
      <c r="R20" s="10">
        <v>170490.44465370002</v>
      </c>
      <c r="S20" s="10">
        <v>165339.26020810005</v>
      </c>
      <c r="T20" s="10">
        <v>165661.73831978004</v>
      </c>
      <c r="U20" s="10"/>
      <c r="V20" s="17"/>
      <c r="W20" s="21">
        <v>1.2</v>
      </c>
      <c r="X20" s="120" t="s">
        <v>10</v>
      </c>
      <c r="Y20" s="120"/>
    </row>
    <row r="21" spans="1:25" ht="14.45" customHeight="1" x14ac:dyDescent="0.25">
      <c r="A21" s="12" t="s">
        <v>11</v>
      </c>
      <c r="B21" s="127" t="s">
        <v>12</v>
      </c>
      <c r="C21" s="127"/>
      <c r="D21" s="127"/>
      <c r="E21" s="13">
        <v>674985.96635932988</v>
      </c>
      <c r="F21" s="13">
        <v>620202.82290668983</v>
      </c>
      <c r="G21" s="13">
        <v>628021.12233207992</v>
      </c>
      <c r="H21" s="13">
        <v>601459.6712570102</v>
      </c>
      <c r="I21" s="13">
        <v>620789.65258610994</v>
      </c>
      <c r="J21" s="13">
        <v>619823.73247977975</v>
      </c>
      <c r="K21" s="13"/>
      <c r="N21" s="13"/>
      <c r="O21" s="13">
        <v>605197.58363900974</v>
      </c>
      <c r="P21" s="13">
        <v>613778.43128597992</v>
      </c>
      <c r="Q21" s="13">
        <v>550611.65627768007</v>
      </c>
      <c r="R21" s="13">
        <v>605298.63346796017</v>
      </c>
      <c r="S21" s="13">
        <v>607862.57745958003</v>
      </c>
      <c r="T21" s="13">
        <v>631598.90025715996</v>
      </c>
      <c r="U21" s="13"/>
      <c r="V21" s="14" t="s">
        <v>11</v>
      </c>
      <c r="W21" s="128" t="s">
        <v>13</v>
      </c>
      <c r="X21" s="128"/>
      <c r="Y21" s="128"/>
    </row>
    <row r="22" spans="1:25" ht="14.45" customHeight="1" x14ac:dyDescent="0.25">
      <c r="A22" s="15"/>
      <c r="B22" s="16">
        <v>2.1</v>
      </c>
      <c r="C22" s="117" t="s">
        <v>7</v>
      </c>
      <c r="D22" s="117"/>
      <c r="E22" s="10">
        <v>314157.07983100985</v>
      </c>
      <c r="F22" s="10">
        <v>283864.97040552984</v>
      </c>
      <c r="G22" s="10">
        <v>292214.62982658989</v>
      </c>
      <c r="H22" s="10">
        <v>265527.08723422018</v>
      </c>
      <c r="I22" s="10">
        <v>267705.67016436992</v>
      </c>
      <c r="J22" s="10">
        <v>266751.4034184498</v>
      </c>
      <c r="K22" s="10"/>
      <c r="N22" s="10"/>
      <c r="O22" s="10">
        <v>250635.72232227976</v>
      </c>
      <c r="P22" s="10">
        <v>248977.25035820989</v>
      </c>
      <c r="Q22" s="10">
        <v>195705.95082114005</v>
      </c>
      <c r="R22" s="10">
        <v>219025.93121461009</v>
      </c>
      <c r="S22" s="10">
        <v>220335.15546901</v>
      </c>
      <c r="T22" s="10">
        <v>234233.44212692999</v>
      </c>
      <c r="U22" s="10"/>
      <c r="V22" s="17"/>
      <c r="W22" s="18">
        <v>2.1</v>
      </c>
      <c r="X22" s="118" t="s">
        <v>8</v>
      </c>
      <c r="Y22" s="118"/>
    </row>
    <row r="23" spans="1:25" ht="14.45" customHeight="1" x14ac:dyDescent="0.25">
      <c r="A23" s="15"/>
      <c r="B23" s="19">
        <v>2.2000000000000002</v>
      </c>
      <c r="C23" s="119" t="s">
        <v>14</v>
      </c>
      <c r="D23" s="119"/>
      <c r="E23" s="10">
        <v>360828.88652831997</v>
      </c>
      <c r="F23" s="10">
        <v>336337.85250116</v>
      </c>
      <c r="G23" s="10">
        <v>335806.49250549002</v>
      </c>
      <c r="H23" s="10">
        <v>335932.58402278996</v>
      </c>
      <c r="I23" s="10">
        <v>353083.98242174002</v>
      </c>
      <c r="J23" s="10">
        <v>353072.32906132995</v>
      </c>
      <c r="K23" s="10"/>
      <c r="N23" s="10"/>
      <c r="O23" s="10">
        <v>354561.86131672998</v>
      </c>
      <c r="P23" s="10">
        <v>364801.18092777004</v>
      </c>
      <c r="Q23" s="10">
        <v>354905.70545653999</v>
      </c>
      <c r="R23" s="10">
        <v>386272.70225335006</v>
      </c>
      <c r="S23" s="10">
        <v>387527.42199057003</v>
      </c>
      <c r="T23" s="10">
        <v>397365.45813022996</v>
      </c>
      <c r="U23" s="10"/>
      <c r="V23" s="17"/>
      <c r="W23" s="21">
        <v>2.2000000000000002</v>
      </c>
      <c r="X23" s="120" t="s">
        <v>15</v>
      </c>
      <c r="Y23" s="120"/>
    </row>
    <row r="24" spans="1:25" ht="14.45" customHeight="1" x14ac:dyDescent="0.25">
      <c r="A24" s="12" t="s">
        <v>16</v>
      </c>
      <c r="B24" s="127" t="s">
        <v>17</v>
      </c>
      <c r="C24" s="127"/>
      <c r="D24" s="127"/>
      <c r="E24" s="13">
        <v>6889.3264021899977</v>
      </c>
      <c r="F24" s="13">
        <v>8631.8701900699998</v>
      </c>
      <c r="G24" s="13">
        <v>8736.5138914099989</v>
      </c>
      <c r="H24" s="13">
        <v>8193.2383680200001</v>
      </c>
      <c r="I24" s="13">
        <v>7753.853312050006</v>
      </c>
      <c r="J24" s="13">
        <v>8764.5373223400056</v>
      </c>
      <c r="K24" s="13"/>
      <c r="N24" s="13"/>
      <c r="O24" s="13">
        <v>13293.019018719997</v>
      </c>
      <c r="P24" s="13">
        <v>12875.135177280001</v>
      </c>
      <c r="Q24" s="13">
        <v>30093.706453970022</v>
      </c>
      <c r="R24" s="13">
        <v>26382.705932570003</v>
      </c>
      <c r="S24" s="13">
        <v>23497.939342250014</v>
      </c>
      <c r="T24" s="13">
        <v>21440.627648129997</v>
      </c>
      <c r="U24" s="13"/>
      <c r="V24" s="14" t="s">
        <v>16</v>
      </c>
      <c r="W24" s="128" t="s">
        <v>18</v>
      </c>
      <c r="X24" s="128"/>
      <c r="Y24" s="128"/>
    </row>
    <row r="25" spans="1:25" ht="14.45" customHeight="1" x14ac:dyDescent="0.25">
      <c r="A25" s="12" t="s">
        <v>19</v>
      </c>
      <c r="B25" s="127" t="s">
        <v>20</v>
      </c>
      <c r="C25" s="127"/>
      <c r="D25" s="127"/>
      <c r="E25" s="13">
        <v>367699.0581213999</v>
      </c>
      <c r="F25" s="13">
        <v>425915.63597558008</v>
      </c>
      <c r="G25" s="13">
        <v>428603.43675329007</v>
      </c>
      <c r="H25" s="13">
        <v>418526.87674853991</v>
      </c>
      <c r="I25" s="13">
        <v>381406.36493744992</v>
      </c>
      <c r="J25" s="13">
        <v>401373.59489181999</v>
      </c>
      <c r="K25" s="13"/>
      <c r="N25" s="13"/>
      <c r="O25" s="13">
        <v>404602.3972143298</v>
      </c>
      <c r="P25" s="13">
        <v>420786.46978108009</v>
      </c>
      <c r="Q25" s="13">
        <v>451804.73115729983</v>
      </c>
      <c r="R25" s="13">
        <v>443380.4751236501</v>
      </c>
      <c r="S25" s="13">
        <v>403449.77449381008</v>
      </c>
      <c r="T25" s="13">
        <v>395452.03991877002</v>
      </c>
      <c r="U25" s="13"/>
      <c r="V25" s="14" t="s">
        <v>19</v>
      </c>
      <c r="W25" s="128" t="s">
        <v>21</v>
      </c>
      <c r="X25" s="128"/>
      <c r="Y25" s="128"/>
    </row>
    <row r="26" spans="1:25" ht="14.45" customHeight="1" x14ac:dyDescent="0.25">
      <c r="A26" s="12"/>
      <c r="B26" s="27"/>
      <c r="C26" s="28"/>
      <c r="D26" s="28"/>
      <c r="G26" s="26"/>
      <c r="H26" s="26"/>
      <c r="I26" s="26"/>
      <c r="J26" s="26"/>
      <c r="O26" s="26"/>
      <c r="P26" s="26"/>
      <c r="U26" s="26"/>
      <c r="V26" s="14"/>
      <c r="W26" s="27"/>
      <c r="X26" s="28"/>
      <c r="Y26" s="28"/>
    </row>
    <row r="27" spans="1:25" ht="25.5" customHeight="1" x14ac:dyDescent="0.25">
      <c r="A27" s="131" t="s">
        <v>27</v>
      </c>
      <c r="B27" s="131"/>
      <c r="C27" s="131"/>
      <c r="D27" s="131"/>
      <c r="E27" s="116">
        <v>-54484.701560609799</v>
      </c>
      <c r="F27" s="116">
        <v>-64901.051785410033</v>
      </c>
      <c r="G27" s="116">
        <v>-70080.675157909805</v>
      </c>
      <c r="H27" s="116">
        <v>-72609.118660970475</v>
      </c>
      <c r="I27" s="116">
        <v>-62675.596106950194</v>
      </c>
      <c r="J27" s="116">
        <v>-37676.44821092952</v>
      </c>
      <c r="K27" s="116"/>
      <c r="L27" s="7"/>
      <c r="M27" s="7"/>
      <c r="N27" s="116"/>
      <c r="O27" s="116">
        <v>-20282.395232229028</v>
      </c>
      <c r="P27" s="116">
        <v>-38843.741455589654</v>
      </c>
      <c r="Q27" s="116">
        <v>34297.308344690595</v>
      </c>
      <c r="R27" s="116">
        <v>50780.356708839536</v>
      </c>
      <c r="S27" s="116">
        <v>65451.667300199857</v>
      </c>
      <c r="T27" s="116">
        <v>80500.407256969949</v>
      </c>
      <c r="U27" s="116"/>
      <c r="V27" s="132" t="s">
        <v>130</v>
      </c>
      <c r="W27" s="132"/>
      <c r="X27" s="132"/>
      <c r="Y27" s="132"/>
    </row>
    <row r="28" spans="1:25" ht="14.45" customHeight="1" x14ac:dyDescent="0.25">
      <c r="A28" s="14"/>
      <c r="B28" s="27"/>
      <c r="C28" s="28"/>
      <c r="D28" s="28"/>
      <c r="E28" s="30"/>
      <c r="F28" s="30"/>
      <c r="G28" s="29"/>
      <c r="H28" s="29"/>
      <c r="I28" s="29"/>
      <c r="J28" s="29"/>
      <c r="K28" s="29"/>
      <c r="N28" s="29"/>
      <c r="O28" s="29"/>
      <c r="P28" s="29"/>
      <c r="Q28" s="29"/>
      <c r="R28" s="30"/>
      <c r="S28" s="30"/>
      <c r="T28" s="30"/>
      <c r="U28" s="29"/>
      <c r="V28" s="14"/>
      <c r="W28" s="27"/>
      <c r="X28" s="28"/>
      <c r="Y28" s="28"/>
    </row>
    <row r="29" spans="1:25" ht="14.45" customHeight="1" x14ac:dyDescent="0.25">
      <c r="A29" s="12" t="s">
        <v>4</v>
      </c>
      <c r="B29" s="127" t="s">
        <v>5</v>
      </c>
      <c r="C29" s="127"/>
      <c r="D29" s="127"/>
      <c r="E29" s="13">
        <v>-95503.099517860072</v>
      </c>
      <c r="F29" s="13">
        <v>-127152.09684578021</v>
      </c>
      <c r="G29" s="13">
        <v>-133660.88484114973</v>
      </c>
      <c r="H29" s="13">
        <v>-150740.36787398023</v>
      </c>
      <c r="I29" s="13">
        <v>-170057.486347</v>
      </c>
      <c r="J29" s="13">
        <v>-160774.23083736977</v>
      </c>
      <c r="K29" s="13"/>
      <c r="N29" s="13"/>
      <c r="O29" s="13">
        <v>-160322.29522973992</v>
      </c>
      <c r="P29" s="13">
        <v>-189413.34292099951</v>
      </c>
      <c r="Q29" s="13">
        <v>-166744.56366012956</v>
      </c>
      <c r="R29" s="13">
        <v>-163391.81432147013</v>
      </c>
      <c r="S29" s="13">
        <v>-171465.72161112001</v>
      </c>
      <c r="T29" s="13">
        <v>-169803.98296352022</v>
      </c>
      <c r="U29" s="13"/>
      <c r="V29" s="14" t="s">
        <v>4</v>
      </c>
      <c r="W29" s="128" t="s">
        <v>6</v>
      </c>
      <c r="X29" s="128"/>
      <c r="Y29" s="128"/>
    </row>
    <row r="30" spans="1:25" ht="14.45" customHeight="1" x14ac:dyDescent="0.25">
      <c r="A30" s="15"/>
      <c r="B30" s="16">
        <v>1.1000000000000001</v>
      </c>
      <c r="C30" s="117" t="s">
        <v>7</v>
      </c>
      <c r="D30" s="117"/>
      <c r="E30" s="10">
        <v>-246365.90027408005</v>
      </c>
      <c r="F30" s="10">
        <v>-250982.22174454021</v>
      </c>
      <c r="G30" s="10">
        <v>-262218.19447532977</v>
      </c>
      <c r="H30" s="10">
        <v>-275805.06208830018</v>
      </c>
      <c r="I30" s="10">
        <v>-280567.02724356012</v>
      </c>
      <c r="J30" s="10">
        <v>-262016.03206149995</v>
      </c>
      <c r="K30" s="10"/>
      <c r="N30" s="10"/>
      <c r="O30" s="10">
        <v>-261152.26649550995</v>
      </c>
      <c r="P30" s="10">
        <v>-288346.70013286965</v>
      </c>
      <c r="Q30" s="10">
        <v>-258679.88101531949</v>
      </c>
      <c r="R30" s="10">
        <v>-255049.49572414998</v>
      </c>
      <c r="S30" s="10">
        <v>-270606.29746001988</v>
      </c>
      <c r="T30" s="10">
        <v>-261142.15372964012</v>
      </c>
      <c r="U30" s="10"/>
      <c r="V30" s="17"/>
      <c r="W30" s="18">
        <v>1.1000000000000001</v>
      </c>
      <c r="X30" s="118" t="s">
        <v>8</v>
      </c>
      <c r="Y30" s="118"/>
    </row>
    <row r="31" spans="1:25" ht="14.45" customHeight="1" x14ac:dyDescent="0.25">
      <c r="A31" s="15"/>
      <c r="B31" s="19">
        <v>1.2</v>
      </c>
      <c r="C31" s="119" t="s">
        <v>9</v>
      </c>
      <c r="D31" s="119"/>
      <c r="E31" s="10">
        <v>150862.80075621998</v>
      </c>
      <c r="F31" s="10">
        <v>123830.12489876</v>
      </c>
      <c r="G31" s="10">
        <v>128557.30963418004</v>
      </c>
      <c r="H31" s="10">
        <v>125064.69421431996</v>
      </c>
      <c r="I31" s="10">
        <v>110509.54089656012</v>
      </c>
      <c r="J31" s="10">
        <v>101241.80122413018</v>
      </c>
      <c r="K31" s="10"/>
      <c r="N31" s="10"/>
      <c r="O31" s="10">
        <v>100829.97126577003</v>
      </c>
      <c r="P31" s="10">
        <v>98933.357211870141</v>
      </c>
      <c r="Q31" s="10">
        <v>91935.317355189938</v>
      </c>
      <c r="R31" s="10">
        <v>91657.681402679853</v>
      </c>
      <c r="S31" s="10">
        <v>99140.575848899869</v>
      </c>
      <c r="T31" s="10">
        <v>91338.170766119903</v>
      </c>
      <c r="U31" s="10"/>
      <c r="V31" s="17"/>
      <c r="W31" s="21">
        <v>1.2</v>
      </c>
      <c r="X31" s="120" t="s">
        <v>10</v>
      </c>
      <c r="Y31" s="120"/>
    </row>
    <row r="32" spans="1:25" ht="14.45" customHeight="1" x14ac:dyDescent="0.25">
      <c r="A32" s="12" t="s">
        <v>11</v>
      </c>
      <c r="B32" s="127" t="s">
        <v>12</v>
      </c>
      <c r="C32" s="127"/>
      <c r="D32" s="127"/>
      <c r="E32" s="13">
        <v>-325849.76043758984</v>
      </c>
      <c r="F32" s="13">
        <v>-255453.03558379979</v>
      </c>
      <c r="G32" s="13">
        <v>-258079.24014100994</v>
      </c>
      <c r="H32" s="13">
        <v>-236193.69213861029</v>
      </c>
      <c r="I32" s="13">
        <v>-244945.32292789</v>
      </c>
      <c r="J32" s="13">
        <v>-232297.78532084991</v>
      </c>
      <c r="K32" s="13"/>
      <c r="N32" s="13"/>
      <c r="O32" s="13">
        <v>-191698.17065693968</v>
      </c>
      <c r="P32" s="13">
        <v>-177809.12712516001</v>
      </c>
      <c r="Q32" s="13">
        <v>-110148.82252961004</v>
      </c>
      <c r="R32" s="13">
        <v>-142292.62899796016</v>
      </c>
      <c r="S32" s="13">
        <v>-123670.20665230002</v>
      </c>
      <c r="T32" s="13">
        <v>-109691.9332570199</v>
      </c>
      <c r="U32" s="13"/>
      <c r="V32" s="14" t="s">
        <v>11</v>
      </c>
      <c r="W32" s="128" t="s">
        <v>13</v>
      </c>
      <c r="X32" s="128"/>
      <c r="Y32" s="128"/>
    </row>
    <row r="33" spans="1:25" ht="14.45" customHeight="1" x14ac:dyDescent="0.25">
      <c r="A33" s="15"/>
      <c r="B33" s="16">
        <v>2.1</v>
      </c>
      <c r="C33" s="117" t="s">
        <v>7</v>
      </c>
      <c r="D33" s="117"/>
      <c r="E33" s="10">
        <v>-54040.04171805986</v>
      </c>
      <c r="F33" s="10">
        <v>-10000.250295889797</v>
      </c>
      <c r="G33" s="10">
        <v>-9971.1369381099357</v>
      </c>
      <c r="H33" s="10">
        <v>16322.289153609658</v>
      </c>
      <c r="I33" s="10">
        <v>24948.697315379977</v>
      </c>
      <c r="J33" s="10">
        <v>37367.62133600004</v>
      </c>
      <c r="K33" s="10"/>
      <c r="N33" s="10"/>
      <c r="O33" s="10">
        <v>67843.206384660327</v>
      </c>
      <c r="P33" s="10">
        <v>90931.181645410077</v>
      </c>
      <c r="Q33" s="10">
        <v>143987.47634644996</v>
      </c>
      <c r="R33" s="10">
        <v>143590.31968791989</v>
      </c>
      <c r="S33" s="10">
        <v>160231.09052001004</v>
      </c>
      <c r="T33" s="10">
        <v>186528.92209489009</v>
      </c>
      <c r="U33" s="10"/>
      <c r="V33" s="17"/>
      <c r="W33" s="18">
        <v>2.1</v>
      </c>
      <c r="X33" s="118" t="s">
        <v>8</v>
      </c>
      <c r="Y33" s="118"/>
    </row>
    <row r="34" spans="1:25" ht="14.45" customHeight="1" x14ac:dyDescent="0.25">
      <c r="A34" s="15"/>
      <c r="B34" s="19">
        <v>2.2000000000000002</v>
      </c>
      <c r="C34" s="119" t="s">
        <v>14</v>
      </c>
      <c r="D34" s="119"/>
      <c r="E34" s="10">
        <v>-271809.71871952998</v>
      </c>
      <c r="F34" s="10">
        <v>-245452.78528791</v>
      </c>
      <c r="G34" s="10">
        <v>-248108.10320290001</v>
      </c>
      <c r="H34" s="10">
        <v>-252515.98129221995</v>
      </c>
      <c r="I34" s="10">
        <v>-269894.02024326997</v>
      </c>
      <c r="J34" s="10">
        <v>-269665.40665684995</v>
      </c>
      <c r="K34" s="10"/>
      <c r="N34" s="10"/>
      <c r="O34" s="10">
        <v>-259541.3770416</v>
      </c>
      <c r="P34" s="10">
        <v>-268740.30877057009</v>
      </c>
      <c r="Q34" s="10">
        <v>-254136.29887606</v>
      </c>
      <c r="R34" s="10">
        <v>-285882.94868588005</v>
      </c>
      <c r="S34" s="10">
        <v>-283901.29717231006</v>
      </c>
      <c r="T34" s="10">
        <v>-296220.85535191</v>
      </c>
      <c r="U34" s="10"/>
      <c r="V34" s="17"/>
      <c r="W34" s="21">
        <v>2.2000000000000002</v>
      </c>
      <c r="X34" s="120" t="s">
        <v>15</v>
      </c>
      <c r="Y34" s="120"/>
    </row>
    <row r="35" spans="1:25" ht="14.45" customHeight="1" x14ac:dyDescent="0.25">
      <c r="A35" s="12" t="s">
        <v>16</v>
      </c>
      <c r="B35" s="127" t="s">
        <v>17</v>
      </c>
      <c r="C35" s="127"/>
      <c r="D35" s="127"/>
      <c r="E35" s="13">
        <v>3038.9203897399966</v>
      </c>
      <c r="F35" s="13">
        <v>1300.7645845799943</v>
      </c>
      <c r="G35" s="13">
        <v>924.60012433999873</v>
      </c>
      <c r="H35" s="13">
        <v>1395.4651637400038</v>
      </c>
      <c r="I35" s="13">
        <v>1751.1513814599957</v>
      </c>
      <c r="J35" s="13">
        <v>2295.2880823199957</v>
      </c>
      <c r="K35" s="13"/>
      <c r="N35" s="13"/>
      <c r="O35" s="13">
        <v>229.93274101001589</v>
      </c>
      <c r="P35" s="13">
        <v>580.77038941998762</v>
      </c>
      <c r="Q35" s="13">
        <v>-1364.4660911900464</v>
      </c>
      <c r="R35" s="13">
        <v>-740.28599289998965</v>
      </c>
      <c r="S35" s="13">
        <v>25.114785319972725</v>
      </c>
      <c r="T35" s="13">
        <v>1402.789787049991</v>
      </c>
      <c r="U35" s="13"/>
      <c r="V35" s="14" t="s">
        <v>16</v>
      </c>
      <c r="W35" s="128" t="s">
        <v>18</v>
      </c>
      <c r="X35" s="128"/>
      <c r="Y35" s="128"/>
    </row>
    <row r="36" spans="1:25" ht="14.45" customHeight="1" x14ac:dyDescent="0.25">
      <c r="A36" s="12" t="s">
        <v>19</v>
      </c>
      <c r="B36" s="127" t="s">
        <v>20</v>
      </c>
      <c r="C36" s="127"/>
      <c r="D36" s="127"/>
      <c r="E36" s="13">
        <v>-52501.768760999781</v>
      </c>
      <c r="F36" s="13">
        <v>-106920.11549783009</v>
      </c>
      <c r="G36" s="13">
        <v>-106195.44310386007</v>
      </c>
      <c r="H36" s="13">
        <v>-106582.02275369997</v>
      </c>
      <c r="I36" s="13">
        <v>-69578.93090861995</v>
      </c>
      <c r="J36" s="13">
        <v>-72266.021224930009</v>
      </c>
      <c r="K36" s="13"/>
      <c r="N36" s="13"/>
      <c r="O36" s="13">
        <v>-99704.36829937977</v>
      </c>
      <c r="P36" s="13">
        <v>-96234.369902220147</v>
      </c>
      <c r="Q36" s="13">
        <v>-127442.03440962994</v>
      </c>
      <c r="R36" s="13">
        <v>-85832.555456340197</v>
      </c>
      <c r="S36" s="13">
        <v>-75831.750462840195</v>
      </c>
      <c r="T36" s="13">
        <v>-73719.085966420069</v>
      </c>
      <c r="U36" s="13"/>
      <c r="V36" s="14" t="s">
        <v>19</v>
      </c>
      <c r="W36" s="128" t="s">
        <v>21</v>
      </c>
      <c r="X36" s="128"/>
      <c r="Y36" s="128"/>
    </row>
    <row r="37" spans="1:25" ht="14.45" customHeight="1" x14ac:dyDescent="0.25">
      <c r="A37" s="12" t="s">
        <v>22</v>
      </c>
      <c r="B37" s="127" t="s">
        <v>23</v>
      </c>
      <c r="C37" s="127"/>
      <c r="D37" s="127"/>
      <c r="E37" s="13">
        <v>416331.00676609995</v>
      </c>
      <c r="F37" s="13">
        <v>423323.43155742006</v>
      </c>
      <c r="G37" s="13">
        <v>426930.29280376999</v>
      </c>
      <c r="H37" s="13">
        <v>419511.49894158001</v>
      </c>
      <c r="I37" s="13">
        <v>420154.99269510002</v>
      </c>
      <c r="J37" s="13">
        <v>425366.30108989996</v>
      </c>
      <c r="K37" s="13"/>
      <c r="N37" s="13"/>
      <c r="O37" s="13">
        <v>431212.50621282001</v>
      </c>
      <c r="P37" s="13">
        <v>424032.32810337003</v>
      </c>
      <c r="Q37" s="13">
        <v>439997.19503525016</v>
      </c>
      <c r="R37" s="13">
        <v>443037.64147751016</v>
      </c>
      <c r="S37" s="13">
        <v>436394.23124114011</v>
      </c>
      <c r="T37" s="13">
        <v>432312.61965688015</v>
      </c>
      <c r="U37" s="13"/>
      <c r="V37" s="14" t="s">
        <v>22</v>
      </c>
      <c r="W37" s="128" t="s">
        <v>24</v>
      </c>
      <c r="X37" s="128"/>
      <c r="Y37" s="128"/>
    </row>
    <row r="38" spans="1:25" ht="14.45" customHeight="1" x14ac:dyDescent="0.25">
      <c r="A38" s="12"/>
      <c r="B38" s="23"/>
      <c r="C38" s="24"/>
      <c r="D38" s="24"/>
      <c r="E38" s="26"/>
      <c r="F38" s="26"/>
      <c r="G38" s="26"/>
      <c r="H38" s="26"/>
      <c r="I38" s="26"/>
      <c r="J38" s="26"/>
      <c r="O38" s="26"/>
      <c r="P38" s="26"/>
      <c r="Q38" s="26"/>
      <c r="R38" s="26"/>
      <c r="S38" s="26"/>
      <c r="T38" s="26"/>
      <c r="U38" s="26"/>
      <c r="V38" s="14"/>
      <c r="W38" s="27"/>
      <c r="X38" s="28"/>
      <c r="Y38" s="28"/>
    </row>
    <row r="39" spans="1:25" ht="14.45" customHeight="1" x14ac:dyDescent="0.25">
      <c r="A39" s="129" t="s">
        <v>38</v>
      </c>
      <c r="B39" s="129"/>
      <c r="C39" s="129"/>
      <c r="D39" s="129"/>
      <c r="E39" s="129"/>
      <c r="F39" s="129"/>
      <c r="G39" s="116"/>
      <c r="H39" s="116"/>
      <c r="I39" s="116"/>
      <c r="J39" s="116"/>
      <c r="K39" s="116"/>
      <c r="L39" s="7"/>
      <c r="M39" s="7"/>
      <c r="N39" s="116"/>
      <c r="O39" s="116"/>
      <c r="P39" s="116"/>
      <c r="Q39" s="116"/>
      <c r="R39" s="116"/>
      <c r="S39" s="130" t="s">
        <v>39</v>
      </c>
      <c r="T39" s="130"/>
      <c r="U39" s="130"/>
      <c r="V39" s="130"/>
      <c r="W39" s="130"/>
      <c r="X39" s="130"/>
      <c r="Y39" s="130"/>
    </row>
    <row r="40" spans="1:25" ht="14.45" customHeight="1" x14ac:dyDescent="0.25">
      <c r="A40" s="125" t="s">
        <v>28</v>
      </c>
      <c r="B40" s="125"/>
      <c r="C40" s="125"/>
      <c r="D40" s="125"/>
      <c r="E40" s="31">
        <v>518022.1909054101</v>
      </c>
      <c r="F40" s="31">
        <v>490640.76572437992</v>
      </c>
      <c r="G40" s="31">
        <v>503163.25845312042</v>
      </c>
      <c r="H40" s="31">
        <v>488972.49857019994</v>
      </c>
      <c r="I40" s="31">
        <v>492072.21932468005</v>
      </c>
      <c r="J40" s="31">
        <v>508536.71502013021</v>
      </c>
      <c r="K40" s="31"/>
      <c r="N40" s="31"/>
      <c r="O40" s="31">
        <v>512311.62212855997</v>
      </c>
      <c r="P40" s="31">
        <v>498367.22675665026</v>
      </c>
      <c r="Q40" s="31">
        <v>514673.53904579021</v>
      </c>
      <c r="R40" s="31">
        <v>524414.23208451993</v>
      </c>
      <c r="S40" s="31">
        <v>508917.35384626</v>
      </c>
      <c r="T40" s="31">
        <v>515144.66753982974</v>
      </c>
      <c r="U40" s="31"/>
      <c r="V40" s="126" t="s">
        <v>29</v>
      </c>
      <c r="W40" s="126"/>
      <c r="X40" s="126"/>
      <c r="Y40" s="126"/>
    </row>
    <row r="41" spans="1:25" ht="14.45" customHeight="1" x14ac:dyDescent="0.25">
      <c r="A41" s="32"/>
      <c r="B41" s="21"/>
      <c r="C41" s="117" t="s">
        <v>7</v>
      </c>
      <c r="D41" s="117"/>
      <c r="E41" s="33">
        <v>306831.62873988005</v>
      </c>
      <c r="F41" s="33">
        <v>304122.89558772993</v>
      </c>
      <c r="G41" s="33">
        <v>312650.0780500304</v>
      </c>
      <c r="H41" s="33">
        <v>309000.14079929999</v>
      </c>
      <c r="I41" s="33">
        <v>316420.12868828996</v>
      </c>
      <c r="J41" s="33">
        <v>332877.09312650008</v>
      </c>
      <c r="K41" s="33"/>
      <c r="N41" s="33"/>
      <c r="O41" s="33">
        <v>333560.49940631998</v>
      </c>
      <c r="P41" s="33">
        <v>323189.57664183015</v>
      </c>
      <c r="Q41" s="33">
        <v>343176.76545419026</v>
      </c>
      <c r="R41" s="33">
        <v>349808.54076816997</v>
      </c>
      <c r="S41" s="33">
        <v>337924.54220524005</v>
      </c>
      <c r="T41" s="33">
        <v>347808.29189178982</v>
      </c>
      <c r="U41" s="33"/>
      <c r="V41" s="32"/>
      <c r="W41" s="21"/>
      <c r="X41" s="118" t="s">
        <v>8</v>
      </c>
      <c r="Y41" s="118"/>
    </row>
    <row r="42" spans="1:25" ht="14.45" customHeight="1" x14ac:dyDescent="0.25">
      <c r="A42" s="32"/>
      <c r="B42" s="21"/>
      <c r="C42" s="119" t="s">
        <v>9</v>
      </c>
      <c r="D42" s="119"/>
      <c r="E42" s="33">
        <v>211190.56216553002</v>
      </c>
      <c r="F42" s="33">
        <v>186517.87013664996</v>
      </c>
      <c r="G42" s="33">
        <v>190513.18040309002</v>
      </c>
      <c r="H42" s="33">
        <v>179972.35777089992</v>
      </c>
      <c r="I42" s="33">
        <v>175652.09063639012</v>
      </c>
      <c r="J42" s="33">
        <v>175659.62189363013</v>
      </c>
      <c r="K42" s="33"/>
      <c r="N42" s="33"/>
      <c r="O42" s="33">
        <v>178751.12272224002</v>
      </c>
      <c r="P42" s="33">
        <v>175177.65011482008</v>
      </c>
      <c r="Q42" s="33">
        <v>171496.77359159992</v>
      </c>
      <c r="R42" s="33">
        <v>174605.69131634993</v>
      </c>
      <c r="S42" s="33">
        <v>170992.81164101994</v>
      </c>
      <c r="T42" s="33">
        <v>167336.37564803992</v>
      </c>
      <c r="U42" s="33"/>
      <c r="V42" s="32"/>
      <c r="W42" s="21"/>
      <c r="X42" s="120" t="s">
        <v>10</v>
      </c>
      <c r="Y42" s="120"/>
    </row>
    <row r="43" spans="1:25" ht="14.45" customHeight="1" x14ac:dyDescent="0.25">
      <c r="A43" s="125" t="s">
        <v>30</v>
      </c>
      <c r="B43" s="125"/>
      <c r="C43" s="125"/>
      <c r="D43" s="125"/>
      <c r="E43" s="31">
        <v>613525.2904232702</v>
      </c>
      <c r="F43" s="31">
        <v>617792.86257015995</v>
      </c>
      <c r="G43" s="31">
        <v>636824.14329427027</v>
      </c>
      <c r="H43" s="31">
        <v>639712.86644418014</v>
      </c>
      <c r="I43" s="31">
        <v>662129.70567167993</v>
      </c>
      <c r="J43" s="31">
        <v>669310.94585749996</v>
      </c>
      <c r="K43" s="31"/>
      <c r="N43" s="31"/>
      <c r="O43" s="31">
        <v>672633.91735829983</v>
      </c>
      <c r="P43" s="31">
        <v>687780.56967764976</v>
      </c>
      <c r="Q43" s="31">
        <v>681418.10270591977</v>
      </c>
      <c r="R43" s="31">
        <v>687806.04640598991</v>
      </c>
      <c r="S43" s="31">
        <v>680383.07545738004</v>
      </c>
      <c r="T43" s="31">
        <v>684949.09263803996</v>
      </c>
      <c r="U43" s="31"/>
      <c r="V43" s="126" t="s">
        <v>31</v>
      </c>
      <c r="W43" s="126"/>
      <c r="X43" s="126"/>
      <c r="Y43" s="126"/>
    </row>
    <row r="44" spans="1:25" ht="14.45" customHeight="1" x14ac:dyDescent="0.25">
      <c r="A44" s="34"/>
      <c r="B44" s="19"/>
      <c r="C44" s="117" t="s">
        <v>7</v>
      </c>
      <c r="D44" s="117"/>
      <c r="E44" s="33">
        <v>553197.52901396016</v>
      </c>
      <c r="F44" s="33">
        <v>555105.11733227002</v>
      </c>
      <c r="G44" s="33">
        <v>574868.27252536023</v>
      </c>
      <c r="H44" s="33">
        <v>584805.20288760017</v>
      </c>
      <c r="I44" s="33">
        <v>596987.15593184996</v>
      </c>
      <c r="J44" s="33">
        <v>594893.12518800003</v>
      </c>
      <c r="K44" s="33"/>
      <c r="N44" s="33"/>
      <c r="O44" s="33">
        <v>594712.76590182981</v>
      </c>
      <c r="P44" s="33">
        <v>611536.2767746998</v>
      </c>
      <c r="Q44" s="33">
        <v>601856.64646950981</v>
      </c>
      <c r="R44" s="33">
        <v>604858.03649231989</v>
      </c>
      <c r="S44" s="33">
        <v>608530.83966525993</v>
      </c>
      <c r="T44" s="33">
        <v>608950.44562143018</v>
      </c>
      <c r="U44" s="33"/>
      <c r="V44" s="32"/>
      <c r="W44" s="21"/>
      <c r="X44" s="118" t="s">
        <v>8</v>
      </c>
      <c r="Y44" s="118"/>
    </row>
    <row r="45" spans="1:25" ht="14.45" customHeight="1" x14ac:dyDescent="0.25">
      <c r="A45" s="34"/>
      <c r="B45" s="19"/>
      <c r="C45" s="119" t="s">
        <v>9</v>
      </c>
      <c r="D45" s="119"/>
      <c r="E45" s="33">
        <v>60327.761409310013</v>
      </c>
      <c r="F45" s="33">
        <v>62687.745237889962</v>
      </c>
      <c r="G45" s="33">
        <v>61955.870768909997</v>
      </c>
      <c r="H45" s="33">
        <v>54907.663556579966</v>
      </c>
      <c r="I45" s="33">
        <v>65142.549739829978</v>
      </c>
      <c r="J45" s="33">
        <v>74417.820669499968</v>
      </c>
      <c r="K45" s="33"/>
      <c r="N45" s="33"/>
      <c r="O45" s="33">
        <v>77921.15145646999</v>
      </c>
      <c r="P45" s="33">
        <v>76244.292902949921</v>
      </c>
      <c r="Q45" s="33">
        <v>79561.456236409998</v>
      </c>
      <c r="R45" s="33">
        <v>82948.009913670059</v>
      </c>
      <c r="S45" s="33">
        <v>71852.235792120089</v>
      </c>
      <c r="T45" s="33">
        <v>75998.204881920028</v>
      </c>
      <c r="U45" s="33"/>
      <c r="V45" s="32"/>
      <c r="W45" s="21"/>
      <c r="X45" s="120" t="s">
        <v>10</v>
      </c>
      <c r="Y45" s="120"/>
    </row>
    <row r="46" spans="1:25" ht="14.45" customHeight="1" x14ac:dyDescent="0.25">
      <c r="A46" s="123" t="s">
        <v>32</v>
      </c>
      <c r="B46" s="123"/>
      <c r="C46" s="123"/>
      <c r="D46" s="123"/>
      <c r="E46" s="31">
        <v>-95503.099517860101</v>
      </c>
      <c r="F46" s="31">
        <v>-127152.09684578009</v>
      </c>
      <c r="G46" s="31">
        <v>-133660.88484114979</v>
      </c>
      <c r="H46" s="31">
        <v>-150740.36787398023</v>
      </c>
      <c r="I46" s="31">
        <v>-170057.48634699988</v>
      </c>
      <c r="J46" s="31">
        <v>-160774.2308373698</v>
      </c>
      <c r="K46" s="31"/>
      <c r="N46" s="31"/>
      <c r="O46" s="31">
        <v>-160322.2952297398</v>
      </c>
      <c r="P46" s="31">
        <v>-189413.34292099951</v>
      </c>
      <c r="Q46" s="31">
        <v>-166744.56366012961</v>
      </c>
      <c r="R46" s="31">
        <v>-163391.81432147004</v>
      </c>
      <c r="S46" s="31">
        <v>-171465.72161112004</v>
      </c>
      <c r="T46" s="31">
        <v>-169804.42509821022</v>
      </c>
      <c r="U46" s="31"/>
      <c r="V46" s="124" t="s">
        <v>33</v>
      </c>
      <c r="W46" s="124"/>
      <c r="X46" s="124"/>
      <c r="Y46" s="124"/>
    </row>
    <row r="47" spans="1:25" ht="14.45" customHeight="1" x14ac:dyDescent="0.25">
      <c r="A47" s="34"/>
      <c r="B47" s="19"/>
      <c r="C47" s="117" t="s">
        <v>7</v>
      </c>
      <c r="D47" s="117"/>
      <c r="E47" s="33">
        <v>-246365.90027408011</v>
      </c>
      <c r="F47" s="33">
        <v>-250982.22174454009</v>
      </c>
      <c r="G47" s="33">
        <v>-262218.19447532983</v>
      </c>
      <c r="H47" s="33">
        <v>-275805.06208830018</v>
      </c>
      <c r="I47" s="33">
        <v>-280567.02724356001</v>
      </c>
      <c r="J47" s="33">
        <v>-262016.03206149995</v>
      </c>
      <c r="K47" s="33"/>
      <c r="N47" s="33"/>
      <c r="O47" s="33">
        <v>-261152.26649550983</v>
      </c>
      <c r="P47" s="33">
        <v>-288346.70013286965</v>
      </c>
      <c r="Q47" s="33">
        <v>-258679.88101531955</v>
      </c>
      <c r="R47" s="33">
        <v>-255049.49572414992</v>
      </c>
      <c r="S47" s="33">
        <v>-270606.29746001988</v>
      </c>
      <c r="T47" s="33">
        <v>-261142.15372963998</v>
      </c>
      <c r="U47" s="33"/>
      <c r="V47" s="32"/>
      <c r="W47" s="21"/>
      <c r="X47" s="118" t="s">
        <v>8</v>
      </c>
      <c r="Y47" s="118"/>
    </row>
    <row r="48" spans="1:25" ht="14.45" customHeight="1" x14ac:dyDescent="0.25">
      <c r="A48" s="15"/>
      <c r="B48" s="19"/>
      <c r="C48" s="119" t="s">
        <v>9</v>
      </c>
      <c r="D48" s="119"/>
      <c r="E48" s="35">
        <v>150862.80075622001</v>
      </c>
      <c r="F48" s="35">
        <v>123830.12489876</v>
      </c>
      <c r="G48" s="35">
        <v>128557.30963418003</v>
      </c>
      <c r="H48" s="35">
        <v>125064.69421431996</v>
      </c>
      <c r="I48" s="35">
        <v>110509.54089656014</v>
      </c>
      <c r="J48" s="35">
        <v>101241.80122413016</v>
      </c>
      <c r="K48" s="35"/>
      <c r="N48" s="35"/>
      <c r="O48" s="35">
        <v>100829.97126577003</v>
      </c>
      <c r="P48" s="35">
        <v>98933.357211870156</v>
      </c>
      <c r="Q48" s="35">
        <v>91935.317355189924</v>
      </c>
      <c r="R48" s="35">
        <v>91657.681402679867</v>
      </c>
      <c r="S48" s="35">
        <v>99140.575848899854</v>
      </c>
      <c r="T48" s="35">
        <v>91338.170766119889</v>
      </c>
      <c r="U48" s="35"/>
      <c r="V48" s="17"/>
      <c r="W48" s="21"/>
      <c r="X48" s="120" t="s">
        <v>10</v>
      </c>
      <c r="Y48" s="120"/>
    </row>
    <row r="49" spans="1:25" ht="14.45" customHeight="1" x14ac:dyDescent="0.25">
      <c r="A49" s="39"/>
      <c r="B49" s="39"/>
      <c r="C49" s="39"/>
      <c r="D49" s="39"/>
      <c r="E49" s="39"/>
      <c r="F49" s="29"/>
      <c r="G49" s="29"/>
      <c r="H49" s="29"/>
      <c r="I49" s="29"/>
      <c r="J49" s="29"/>
      <c r="K49" s="39"/>
      <c r="L49" s="39"/>
      <c r="M49" s="39"/>
      <c r="N49" s="39"/>
      <c r="O49" s="29"/>
      <c r="P49" s="29"/>
      <c r="Q49" s="29"/>
      <c r="R49" s="29"/>
      <c r="S49" s="29"/>
      <c r="T49" s="29"/>
      <c r="U49" s="29"/>
      <c r="V49" s="43"/>
      <c r="W49" s="43"/>
      <c r="X49" s="43"/>
      <c r="Y49" s="43"/>
    </row>
    <row r="50" spans="1:25" ht="5.25" customHeight="1" x14ac:dyDescent="0.25">
      <c r="A50" s="121"/>
      <c r="B50" s="121"/>
      <c r="C50" s="121"/>
      <c r="D50" s="121"/>
      <c r="E50" s="105"/>
      <c r="F50" s="105"/>
      <c r="G50" s="105"/>
      <c r="H50" s="105"/>
      <c r="I50" s="105"/>
      <c r="J50" s="105"/>
      <c r="K50" s="105"/>
      <c r="L50" s="4"/>
      <c r="M50" s="4"/>
      <c r="N50" s="105"/>
      <c r="O50" s="105"/>
      <c r="P50" s="105"/>
      <c r="Q50" s="105"/>
      <c r="R50" s="105"/>
      <c r="S50" s="105"/>
      <c r="T50" s="105"/>
      <c r="U50" s="105"/>
      <c r="V50" s="122"/>
      <c r="W50" s="122"/>
      <c r="X50" s="122"/>
      <c r="Y50" s="122"/>
    </row>
    <row r="51" spans="1:25" ht="14.45" customHeight="1" x14ac:dyDescent="0.25">
      <c r="L51" s="39"/>
      <c r="M51" s="39"/>
      <c r="S51" s="26"/>
      <c r="T51" s="26"/>
      <c r="U51" s="26"/>
      <c r="V51" s="40"/>
      <c r="W51" s="40"/>
      <c r="X51" s="40"/>
      <c r="Y51" s="40"/>
    </row>
    <row r="52" spans="1:25" ht="14.45" customHeight="1" x14ac:dyDescent="0.25">
      <c r="F52" s="41"/>
      <c r="G52" s="41"/>
      <c r="H52" s="41"/>
      <c r="I52" s="41"/>
      <c r="J52" s="41"/>
      <c r="K52" s="41"/>
      <c r="L52" s="39"/>
      <c r="M52" s="39"/>
      <c r="N52" s="41"/>
      <c r="O52" s="41"/>
      <c r="P52" s="41"/>
      <c r="Q52" s="41"/>
      <c r="R52" s="41"/>
      <c r="S52" s="41"/>
      <c r="T52" s="41"/>
      <c r="U52" s="26"/>
      <c r="V52" s="40"/>
      <c r="W52" s="40"/>
      <c r="X52" s="40"/>
      <c r="Y52" s="40"/>
    </row>
    <row r="53" spans="1:25" ht="14.45" customHeight="1" x14ac:dyDescent="0.25">
      <c r="L53" s="39"/>
      <c r="M53" s="39"/>
      <c r="O53" s="26"/>
      <c r="P53" s="26"/>
      <c r="Q53" s="26"/>
      <c r="R53" s="26"/>
      <c r="S53" s="26"/>
      <c r="T53" s="26"/>
      <c r="U53" s="26"/>
      <c r="V53" s="40"/>
      <c r="W53" s="40"/>
      <c r="X53" s="40"/>
      <c r="Y53" s="40"/>
    </row>
    <row r="54" spans="1:25" ht="14.45" customHeight="1" x14ac:dyDescent="0.25">
      <c r="O54" s="26"/>
      <c r="P54" s="26"/>
      <c r="Q54" s="26"/>
      <c r="R54" s="26"/>
      <c r="S54" s="26"/>
      <c r="T54" s="26"/>
      <c r="U54" s="26"/>
      <c r="V54" s="40"/>
      <c r="W54" s="40"/>
      <c r="X54" s="40"/>
      <c r="Y54" s="40"/>
    </row>
    <row r="55" spans="1:25" ht="14.45" customHeight="1" x14ac:dyDescent="0.25"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26"/>
      <c r="V55" s="40"/>
      <c r="W55" s="40"/>
      <c r="X55" s="40"/>
      <c r="Y55" s="40"/>
    </row>
    <row r="56" spans="1:25" ht="14.45" customHeight="1" x14ac:dyDescent="0.25">
      <c r="O56" s="26"/>
      <c r="P56" s="26"/>
      <c r="Q56" s="26"/>
      <c r="R56" s="26"/>
      <c r="S56" s="26"/>
      <c r="T56" s="26"/>
      <c r="U56" s="26"/>
      <c r="V56" s="40"/>
      <c r="W56" s="40"/>
      <c r="X56" s="40"/>
      <c r="Y56" s="40"/>
    </row>
    <row r="57" spans="1:25" ht="14.45" customHeight="1" x14ac:dyDescent="0.25">
      <c r="O57" s="26"/>
      <c r="P57" s="26"/>
      <c r="Q57" s="26"/>
      <c r="R57" s="26"/>
      <c r="S57" s="26"/>
      <c r="T57" s="26"/>
      <c r="U57" s="26"/>
      <c r="V57" s="40"/>
      <c r="W57" s="40"/>
      <c r="X57" s="40"/>
      <c r="Y57" s="40"/>
    </row>
    <row r="58" spans="1:25" ht="14.45" customHeight="1" x14ac:dyDescent="0.25">
      <c r="O58" s="26"/>
      <c r="P58" s="26"/>
      <c r="Q58" s="26"/>
      <c r="R58" s="26"/>
      <c r="S58" s="26"/>
      <c r="T58" s="26"/>
      <c r="U58" s="26"/>
      <c r="V58" s="40"/>
      <c r="W58" s="40"/>
      <c r="X58" s="40"/>
      <c r="Y58" s="40"/>
    </row>
    <row r="59" spans="1:25" ht="14.45" customHeight="1" x14ac:dyDescent="0.25">
      <c r="O59" s="26"/>
      <c r="P59" s="26"/>
      <c r="Q59" s="26"/>
      <c r="R59" s="26"/>
      <c r="S59" s="26"/>
      <c r="T59" s="26"/>
      <c r="U59" s="26"/>
      <c r="V59" s="40"/>
      <c r="W59" s="40"/>
      <c r="X59" s="40"/>
      <c r="Y59" s="40"/>
    </row>
    <row r="60" spans="1:25" ht="14.45" customHeight="1" x14ac:dyDescent="0.25">
      <c r="O60" s="26"/>
      <c r="P60" s="26"/>
      <c r="Q60" s="26"/>
      <c r="R60" s="26"/>
      <c r="S60" s="26"/>
      <c r="T60" s="26"/>
      <c r="U60" s="26"/>
      <c r="V60" s="40"/>
      <c r="W60" s="40"/>
      <c r="X60" s="40"/>
      <c r="Y60" s="40"/>
    </row>
    <row r="61" spans="1:25" ht="14.45" customHeight="1" x14ac:dyDescent="0.25">
      <c r="O61" s="26"/>
      <c r="P61" s="26"/>
      <c r="Q61" s="26"/>
      <c r="R61" s="26"/>
      <c r="S61" s="26"/>
      <c r="T61" s="26"/>
      <c r="U61" s="26"/>
      <c r="V61" s="40"/>
      <c r="W61" s="40"/>
      <c r="X61" s="40"/>
      <c r="Y61" s="40"/>
    </row>
    <row r="62" spans="1:25" ht="14.45" customHeight="1" x14ac:dyDescent="0.25">
      <c r="O62" s="26"/>
      <c r="P62" s="26"/>
      <c r="Q62" s="26"/>
      <c r="R62" s="26"/>
      <c r="S62" s="26"/>
      <c r="T62" s="26"/>
      <c r="U62" s="26"/>
      <c r="V62" s="40"/>
      <c r="W62" s="40"/>
      <c r="X62" s="40"/>
      <c r="Y62" s="40"/>
    </row>
    <row r="63" spans="1:25" ht="14.45" customHeight="1" x14ac:dyDescent="0.25">
      <c r="O63" s="26"/>
      <c r="P63" s="26"/>
      <c r="Q63" s="26"/>
      <c r="R63" s="26"/>
      <c r="S63" s="26"/>
      <c r="T63" s="26"/>
      <c r="U63" s="26"/>
      <c r="V63" s="40"/>
      <c r="W63" s="40"/>
      <c r="X63" s="40"/>
      <c r="Y63" s="40"/>
    </row>
    <row r="64" spans="1:25" ht="14.45" customHeight="1" x14ac:dyDescent="0.25">
      <c r="O64" s="26"/>
      <c r="P64" s="26"/>
      <c r="Q64" s="26"/>
      <c r="R64" s="26"/>
      <c r="S64" s="26"/>
      <c r="T64" s="26"/>
      <c r="U64" s="26"/>
      <c r="V64" s="40"/>
      <c r="W64" s="40"/>
      <c r="X64" s="40"/>
      <c r="Y64" s="40"/>
    </row>
    <row r="65" spans="15:25" ht="14.45" customHeight="1" x14ac:dyDescent="0.25">
      <c r="O65" s="26"/>
      <c r="P65" s="26"/>
      <c r="Q65" s="26"/>
      <c r="R65" s="26"/>
      <c r="S65" s="26"/>
      <c r="T65" s="26"/>
      <c r="U65" s="26"/>
      <c r="V65" s="40"/>
      <c r="W65" s="40"/>
      <c r="X65" s="40"/>
      <c r="Y65" s="40"/>
    </row>
    <row r="66" spans="15:25" ht="14.45" customHeight="1" x14ac:dyDescent="0.25">
      <c r="O66" s="26"/>
      <c r="P66" s="26"/>
      <c r="Q66" s="26"/>
      <c r="R66" s="26"/>
      <c r="S66" s="26"/>
      <c r="T66" s="26"/>
      <c r="U66" s="26"/>
      <c r="V66" s="40"/>
      <c r="W66" s="40"/>
      <c r="X66" s="40"/>
      <c r="Y66" s="40"/>
    </row>
    <row r="67" spans="15:25" ht="14.45" customHeight="1" x14ac:dyDescent="0.25">
      <c r="O67" s="26"/>
      <c r="P67" s="26"/>
      <c r="Q67" s="26"/>
      <c r="R67" s="26"/>
      <c r="S67" s="26"/>
      <c r="T67" s="26"/>
      <c r="U67" s="26"/>
      <c r="V67" s="40"/>
      <c r="W67" s="40"/>
      <c r="X67" s="40"/>
      <c r="Y67" s="40"/>
    </row>
    <row r="68" spans="15:25" ht="14.45" customHeight="1" x14ac:dyDescent="0.25">
      <c r="O68" s="26"/>
      <c r="P68" s="26"/>
      <c r="Q68" s="26"/>
      <c r="R68" s="26"/>
      <c r="S68" s="26"/>
      <c r="T68" s="26"/>
      <c r="U68" s="26"/>
      <c r="V68" s="40"/>
      <c r="W68" s="40"/>
      <c r="X68" s="40"/>
      <c r="Y68" s="40"/>
    </row>
    <row r="69" spans="15:25" ht="14.45" customHeight="1" x14ac:dyDescent="0.25">
      <c r="O69" s="26"/>
      <c r="P69" s="26"/>
      <c r="Q69" s="26"/>
      <c r="R69" s="26"/>
      <c r="S69" s="26"/>
      <c r="T69" s="26"/>
      <c r="U69" s="26"/>
      <c r="V69" s="40"/>
      <c r="W69" s="40"/>
      <c r="X69" s="40"/>
      <c r="Y69" s="40"/>
    </row>
    <row r="70" spans="15:25" ht="14.45" customHeight="1" x14ac:dyDescent="0.25">
      <c r="O70" s="26"/>
      <c r="P70" s="26"/>
      <c r="Q70" s="26"/>
      <c r="R70" s="26"/>
      <c r="S70" s="26"/>
      <c r="T70" s="26"/>
      <c r="U70" s="26"/>
      <c r="V70" s="40"/>
      <c r="W70" s="40"/>
      <c r="X70" s="40"/>
      <c r="Y70" s="40"/>
    </row>
    <row r="71" spans="15:25" ht="14.45" customHeight="1" x14ac:dyDescent="0.25">
      <c r="O71" s="26"/>
      <c r="P71" s="26"/>
      <c r="Q71" s="26"/>
      <c r="R71" s="26"/>
      <c r="S71" s="26"/>
      <c r="T71" s="26"/>
      <c r="U71" s="26"/>
      <c r="V71" s="40"/>
      <c r="W71" s="40"/>
      <c r="X71" s="40"/>
      <c r="Y71" s="40"/>
    </row>
    <row r="72" spans="15:25" ht="14.45" customHeight="1" x14ac:dyDescent="0.25">
      <c r="O72" s="26"/>
      <c r="P72" s="26"/>
      <c r="Q72" s="26"/>
      <c r="R72" s="26"/>
      <c r="S72" s="26"/>
      <c r="T72" s="26"/>
      <c r="U72" s="26"/>
      <c r="V72" s="40"/>
      <c r="W72" s="40"/>
      <c r="X72" s="40"/>
      <c r="Y72" s="40"/>
    </row>
    <row r="73" spans="15:25" ht="14.45" customHeight="1" x14ac:dyDescent="0.25">
      <c r="O73" s="26"/>
      <c r="P73" s="26"/>
      <c r="Q73" s="26"/>
      <c r="R73" s="26"/>
      <c r="S73" s="26"/>
      <c r="T73" s="26"/>
      <c r="U73" s="26"/>
      <c r="V73" s="40"/>
      <c r="W73" s="40"/>
      <c r="X73" s="40"/>
      <c r="Y73" s="40"/>
    </row>
    <row r="74" spans="15:25" ht="14.45" customHeight="1" x14ac:dyDescent="0.25">
      <c r="O74" s="26"/>
      <c r="P74" s="26"/>
      <c r="Q74" s="26"/>
      <c r="R74" s="26"/>
      <c r="S74" s="26"/>
      <c r="T74" s="26"/>
      <c r="U74" s="26"/>
      <c r="V74" s="40"/>
      <c r="W74" s="40"/>
      <c r="X74" s="40"/>
      <c r="Y74" s="40"/>
    </row>
    <row r="75" spans="15:25" ht="14.45" customHeight="1" x14ac:dyDescent="0.25">
      <c r="O75" s="26"/>
      <c r="P75" s="26"/>
      <c r="Q75" s="26"/>
      <c r="R75" s="26"/>
      <c r="S75" s="26"/>
      <c r="T75" s="26"/>
      <c r="U75" s="26"/>
      <c r="V75" s="40"/>
      <c r="W75" s="40"/>
      <c r="X75" s="40"/>
      <c r="Y75" s="40"/>
    </row>
    <row r="76" spans="15:25" ht="14.45" customHeight="1" x14ac:dyDescent="0.25">
      <c r="O76" s="26"/>
      <c r="P76" s="26"/>
      <c r="Q76" s="26"/>
      <c r="R76" s="26"/>
      <c r="S76" s="26"/>
      <c r="T76" s="26"/>
      <c r="U76" s="26"/>
      <c r="V76" s="40"/>
      <c r="W76" s="40"/>
      <c r="X76" s="40"/>
      <c r="Y76" s="40"/>
    </row>
    <row r="77" spans="15:25" ht="14.45" customHeight="1" x14ac:dyDescent="0.25">
      <c r="O77" s="26"/>
      <c r="P77" s="26"/>
      <c r="Q77" s="26"/>
      <c r="R77" s="26"/>
      <c r="S77" s="26"/>
      <c r="T77" s="26"/>
      <c r="U77" s="26"/>
      <c r="V77" s="40"/>
      <c r="W77" s="40"/>
      <c r="X77" s="40"/>
      <c r="Y77" s="40"/>
    </row>
    <row r="78" spans="15:25" ht="14.45" customHeight="1" x14ac:dyDescent="0.25">
      <c r="O78" s="26"/>
      <c r="P78" s="26"/>
      <c r="Q78" s="26"/>
      <c r="R78" s="26"/>
      <c r="S78" s="26"/>
      <c r="T78" s="26"/>
      <c r="U78" s="26"/>
      <c r="V78" s="40"/>
      <c r="W78" s="40"/>
      <c r="X78" s="40"/>
      <c r="Y78" s="40"/>
    </row>
    <row r="79" spans="15:25" ht="14.45" customHeight="1" x14ac:dyDescent="0.25">
      <c r="O79" s="26"/>
      <c r="P79" s="26"/>
      <c r="Q79" s="26"/>
      <c r="R79" s="26"/>
      <c r="S79" s="26"/>
      <c r="T79" s="26"/>
      <c r="U79" s="26"/>
      <c r="V79" s="40"/>
      <c r="W79" s="40"/>
      <c r="X79" s="40"/>
      <c r="Y79" s="40"/>
    </row>
    <row r="80" spans="15:25" ht="14.45" customHeight="1" x14ac:dyDescent="0.25">
      <c r="O80" s="26"/>
      <c r="P80" s="26"/>
      <c r="Q80" s="26"/>
      <c r="R80" s="26"/>
      <c r="S80" s="26"/>
      <c r="T80" s="26"/>
      <c r="U80" s="26"/>
      <c r="V80" s="40"/>
      <c r="W80" s="40"/>
      <c r="X80" s="40"/>
      <c r="Y80" s="40"/>
    </row>
    <row r="81" spans="15:25" ht="14.45" customHeight="1" x14ac:dyDescent="0.25">
      <c r="O81" s="26"/>
      <c r="P81" s="26"/>
      <c r="Q81" s="26"/>
      <c r="R81" s="26"/>
      <c r="S81" s="26"/>
      <c r="T81" s="26"/>
      <c r="U81" s="26"/>
      <c r="V81" s="40"/>
      <c r="W81" s="40"/>
      <c r="X81" s="40"/>
      <c r="Y81" s="40"/>
    </row>
    <row r="82" spans="15:25" ht="14.45" customHeight="1" x14ac:dyDescent="0.25">
      <c r="O82" s="26"/>
      <c r="P82" s="26"/>
      <c r="Q82" s="26"/>
      <c r="R82" s="26"/>
      <c r="S82" s="26"/>
      <c r="T82" s="26"/>
      <c r="U82" s="26"/>
      <c r="V82" s="40"/>
      <c r="W82" s="40"/>
      <c r="X82" s="40"/>
      <c r="Y82" s="40"/>
    </row>
    <row r="83" spans="15:25" ht="14.45" customHeight="1" x14ac:dyDescent="0.25">
      <c r="O83" s="26"/>
      <c r="P83" s="26"/>
      <c r="Q83" s="26"/>
      <c r="R83" s="26"/>
      <c r="S83" s="26"/>
      <c r="T83" s="26"/>
      <c r="U83" s="26"/>
      <c r="V83" s="40"/>
      <c r="W83" s="40"/>
      <c r="X83" s="40"/>
      <c r="Y83" s="40"/>
    </row>
    <row r="84" spans="15:25" ht="14.45" customHeight="1" x14ac:dyDescent="0.25"/>
    <row r="85" spans="15:25" ht="14.45" customHeight="1" x14ac:dyDescent="0.25"/>
    <row r="86" spans="15:25" ht="14.45" customHeight="1" x14ac:dyDescent="0.25"/>
    <row r="87" spans="15:25" ht="14.45" customHeight="1" x14ac:dyDescent="0.25"/>
    <row r="88" spans="15:25" ht="14.45" customHeight="1" x14ac:dyDescent="0.25"/>
    <row r="89" spans="15:25" ht="14.45" customHeight="1" x14ac:dyDescent="0.25"/>
    <row r="90" spans="15:25" ht="14.45" customHeight="1" x14ac:dyDescent="0.25"/>
    <row r="91" spans="15:25" ht="14.45" customHeight="1" x14ac:dyDescent="0.25"/>
    <row r="92" spans="15:25" ht="14.45" customHeight="1" x14ac:dyDescent="0.25"/>
    <row r="93" spans="15:25" ht="14.45" customHeight="1" x14ac:dyDescent="0.25"/>
    <row r="94" spans="15:25" ht="14.45" customHeight="1" x14ac:dyDescent="0.25"/>
    <row r="95" spans="15:25" ht="14.45" customHeight="1" x14ac:dyDescent="0.25"/>
    <row r="96" spans="15:25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mergeCells count="84">
    <mergeCell ref="A1:K1"/>
    <mergeCell ref="N1:Y1"/>
    <mergeCell ref="A2:D2"/>
    <mergeCell ref="V2:Y2"/>
    <mergeCell ref="A4:D4"/>
    <mergeCell ref="V4:Y4"/>
    <mergeCell ref="B6:D6"/>
    <mergeCell ref="W6:Y6"/>
    <mergeCell ref="C7:D7"/>
    <mergeCell ref="X7:Y7"/>
    <mergeCell ref="C8:D8"/>
    <mergeCell ref="X8:Y8"/>
    <mergeCell ref="B9:D9"/>
    <mergeCell ref="W9:Y9"/>
    <mergeCell ref="C10:D10"/>
    <mergeCell ref="X10:Y10"/>
    <mergeCell ref="C11:D11"/>
    <mergeCell ref="X11:Y11"/>
    <mergeCell ref="B12:D12"/>
    <mergeCell ref="W12:Y12"/>
    <mergeCell ref="B13:D13"/>
    <mergeCell ref="W13:Y13"/>
    <mergeCell ref="B14:D14"/>
    <mergeCell ref="W14:Y14"/>
    <mergeCell ref="A16:D16"/>
    <mergeCell ref="V16:Y16"/>
    <mergeCell ref="B18:D18"/>
    <mergeCell ref="W18:Y18"/>
    <mergeCell ref="C19:D19"/>
    <mergeCell ref="X19:Y19"/>
    <mergeCell ref="C20:D20"/>
    <mergeCell ref="X20:Y20"/>
    <mergeCell ref="B21:D21"/>
    <mergeCell ref="W21:Y21"/>
    <mergeCell ref="C22:D22"/>
    <mergeCell ref="X22:Y22"/>
    <mergeCell ref="C23:D23"/>
    <mergeCell ref="X23:Y23"/>
    <mergeCell ref="B24:D24"/>
    <mergeCell ref="W24:Y24"/>
    <mergeCell ref="B25:D25"/>
    <mergeCell ref="W25:Y25"/>
    <mergeCell ref="A27:D27"/>
    <mergeCell ref="V27:Y27"/>
    <mergeCell ref="B29:D29"/>
    <mergeCell ref="W29:Y29"/>
    <mergeCell ref="C30:D30"/>
    <mergeCell ref="X30:Y30"/>
    <mergeCell ref="C31:D31"/>
    <mergeCell ref="X31:Y31"/>
    <mergeCell ref="B32:D32"/>
    <mergeCell ref="W32:Y32"/>
    <mergeCell ref="C33:D33"/>
    <mergeCell ref="X33:Y33"/>
    <mergeCell ref="C34:D34"/>
    <mergeCell ref="X34:Y34"/>
    <mergeCell ref="B35:D35"/>
    <mergeCell ref="W35:Y35"/>
    <mergeCell ref="B36:D36"/>
    <mergeCell ref="W36:Y36"/>
    <mergeCell ref="B37:D37"/>
    <mergeCell ref="W37:Y37"/>
    <mergeCell ref="A40:D40"/>
    <mergeCell ref="V40:Y40"/>
    <mergeCell ref="A39:F39"/>
    <mergeCell ref="S39:Y39"/>
    <mergeCell ref="C41:D41"/>
    <mergeCell ref="X41:Y41"/>
    <mergeCell ref="C42:D42"/>
    <mergeCell ref="X42:Y42"/>
    <mergeCell ref="A43:D43"/>
    <mergeCell ref="V43:Y43"/>
    <mergeCell ref="C44:D44"/>
    <mergeCell ref="X44:Y44"/>
    <mergeCell ref="C45:D45"/>
    <mergeCell ref="X45:Y45"/>
    <mergeCell ref="A46:D46"/>
    <mergeCell ref="V46:Y46"/>
    <mergeCell ref="C47:D47"/>
    <mergeCell ref="X47:Y47"/>
    <mergeCell ref="C48:D48"/>
    <mergeCell ref="X48:Y48"/>
    <mergeCell ref="A50:D50"/>
    <mergeCell ref="V50:Y50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AA7F-78CA-4AF4-9EF1-C80CC618C5F5}">
  <sheetPr>
    <tabColor rgb="FF373B9F"/>
  </sheetPr>
  <dimension ref="A1:Y155"/>
  <sheetViews>
    <sheetView zoomScaleNormal="100" zoomScaleSheetLayoutView="100" workbookViewId="0">
      <pane xSplit="4" ySplit="2" topLeftCell="E3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5" t="s">
        <v>137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"/>
      <c r="M1" s="2"/>
      <c r="N1" s="146" t="s">
        <v>138</v>
      </c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s="45" customFormat="1" ht="14.45" customHeight="1" x14ac:dyDescent="0.25">
      <c r="A2" s="147" t="s">
        <v>40</v>
      </c>
      <c r="B2" s="147"/>
      <c r="C2" s="147"/>
      <c r="D2" s="147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48" t="s">
        <v>41</v>
      </c>
      <c r="W2" s="148"/>
      <c r="X2" s="148"/>
      <c r="Y2" s="148"/>
    </row>
    <row r="3" spans="1:25" s="3" customFormat="1" ht="28.9" customHeight="1" x14ac:dyDescent="0.25">
      <c r="A3" s="46" t="s">
        <v>4</v>
      </c>
      <c r="B3" s="142" t="s">
        <v>42</v>
      </c>
      <c r="C3" s="142"/>
      <c r="D3" s="142"/>
      <c r="E3" s="7">
        <v>38719.663926879941</v>
      </c>
      <c r="F3" s="7">
        <v>37883.627596179991</v>
      </c>
      <c r="G3" s="7">
        <v>39353.931262779995</v>
      </c>
      <c r="H3" s="7">
        <v>39529.095062339955</v>
      </c>
      <c r="I3" s="7">
        <v>39585.861483330002</v>
      </c>
      <c r="J3" s="7">
        <v>41762.668776279999</v>
      </c>
      <c r="K3" s="26"/>
      <c r="L3" s="7"/>
      <c r="M3" s="7"/>
      <c r="N3" s="26"/>
      <c r="O3" s="47">
        <v>41635.086104349997</v>
      </c>
      <c r="P3" s="47">
        <v>42529.154238379997</v>
      </c>
      <c r="Q3" s="47">
        <v>40421.085245429997</v>
      </c>
      <c r="R3" s="13">
        <v>44091.109152409997</v>
      </c>
      <c r="S3" s="7">
        <v>44374.193705129997</v>
      </c>
      <c r="T3" s="7">
        <v>45171.882384369994</v>
      </c>
      <c r="U3" s="13"/>
      <c r="V3" s="48" t="s">
        <v>4</v>
      </c>
      <c r="W3" s="143" t="s">
        <v>43</v>
      </c>
      <c r="X3" s="143"/>
      <c r="Y3" s="143"/>
    </row>
    <row r="4" spans="1:25" s="3" customFormat="1" ht="28.9" customHeight="1" x14ac:dyDescent="0.25">
      <c r="A4" s="46" t="s">
        <v>11</v>
      </c>
      <c r="B4" s="142" t="s">
        <v>44</v>
      </c>
      <c r="C4" s="142"/>
      <c r="D4" s="142"/>
      <c r="E4" s="7">
        <v>95328.999552599969</v>
      </c>
      <c r="F4" s="7">
        <v>98545.164671309962</v>
      </c>
      <c r="G4" s="7">
        <v>101627.32613999996</v>
      </c>
      <c r="H4" s="7">
        <v>101646.35954428991</v>
      </c>
      <c r="I4" s="7">
        <v>106265.32319173</v>
      </c>
      <c r="J4" s="7">
        <v>107729.20839602995</v>
      </c>
      <c r="K4" s="26"/>
      <c r="L4" s="7"/>
      <c r="M4" s="7"/>
      <c r="N4" s="26"/>
      <c r="O4" s="47">
        <v>89026.252641180006</v>
      </c>
      <c r="P4" s="47">
        <v>76682.098143420022</v>
      </c>
      <c r="Q4" s="47">
        <v>85237.447103529994</v>
      </c>
      <c r="R4" s="13">
        <v>83835.565790239983</v>
      </c>
      <c r="S4" s="7">
        <v>75445.899043940008</v>
      </c>
      <c r="T4" s="7">
        <v>68445.609525679974</v>
      </c>
      <c r="U4" s="10"/>
      <c r="V4" s="48" t="s">
        <v>11</v>
      </c>
      <c r="W4" s="143" t="s">
        <v>45</v>
      </c>
      <c r="X4" s="143"/>
      <c r="Y4" s="143"/>
    </row>
    <row r="5" spans="1:25" s="3" customFormat="1" ht="28.9" customHeight="1" x14ac:dyDescent="0.25">
      <c r="A5" s="46" t="s">
        <v>16</v>
      </c>
      <c r="B5" s="144" t="s">
        <v>46</v>
      </c>
      <c r="C5" s="144"/>
      <c r="D5" s="144"/>
      <c r="E5" s="7">
        <v>84922.729725400015</v>
      </c>
      <c r="F5" s="7">
        <v>88627.337439919706</v>
      </c>
      <c r="G5" s="7">
        <v>92103.04587734997</v>
      </c>
      <c r="H5" s="7">
        <v>102125.39435585975</v>
      </c>
      <c r="I5" s="7">
        <v>94601.390827730022</v>
      </c>
      <c r="J5" s="7">
        <v>92304.160146049981</v>
      </c>
      <c r="K5" s="26"/>
      <c r="L5" s="7"/>
      <c r="M5" s="7"/>
      <c r="N5" s="26"/>
      <c r="O5" s="47">
        <v>92514.211451639989</v>
      </c>
      <c r="P5" s="47">
        <v>92520.427570100001</v>
      </c>
      <c r="Q5" s="47">
        <v>91911.932515490014</v>
      </c>
      <c r="R5" s="13">
        <v>92497.907184769952</v>
      </c>
      <c r="S5" s="7">
        <v>97296.899528980022</v>
      </c>
      <c r="T5" s="7">
        <v>92791.83805909002</v>
      </c>
      <c r="U5" s="10"/>
      <c r="V5" s="48" t="s">
        <v>16</v>
      </c>
      <c r="W5" s="143" t="s">
        <v>47</v>
      </c>
      <c r="X5" s="143"/>
      <c r="Y5" s="143"/>
    </row>
    <row r="6" spans="1:25" s="3" customFormat="1" ht="28.9" customHeight="1" x14ac:dyDescent="0.25">
      <c r="A6" s="46" t="s">
        <v>19</v>
      </c>
      <c r="B6" s="144" t="s">
        <v>48</v>
      </c>
      <c r="C6" s="144"/>
      <c r="D6" s="144"/>
      <c r="E6" s="7">
        <v>11205.326390480001</v>
      </c>
      <c r="F6" s="7">
        <v>11889.247726799997</v>
      </c>
      <c r="G6" s="7">
        <v>11986.910601320005</v>
      </c>
      <c r="H6" s="7">
        <v>11673.014502170006</v>
      </c>
      <c r="I6" s="7">
        <v>9738.0778813600009</v>
      </c>
      <c r="J6" s="7">
        <v>10333.632900099998</v>
      </c>
      <c r="K6" s="26"/>
      <c r="L6" s="7"/>
      <c r="M6" s="7"/>
      <c r="N6" s="26"/>
      <c r="O6" s="47">
        <v>8101.5850187900005</v>
      </c>
      <c r="P6" s="47">
        <v>8376.1754524799962</v>
      </c>
      <c r="Q6" s="47">
        <v>8918.2148624199999</v>
      </c>
      <c r="R6" s="13">
        <v>9224.98864091</v>
      </c>
      <c r="S6" s="7">
        <v>9085.8352279100036</v>
      </c>
      <c r="T6" s="7">
        <v>8834.1885174100007</v>
      </c>
      <c r="U6" s="13"/>
      <c r="V6" s="48" t="s">
        <v>19</v>
      </c>
      <c r="W6" s="143" t="s">
        <v>49</v>
      </c>
      <c r="X6" s="143"/>
      <c r="Y6" s="143"/>
    </row>
    <row r="7" spans="1:25" s="3" customFormat="1" ht="28.9" customHeight="1" x14ac:dyDescent="0.25">
      <c r="A7" s="46" t="s">
        <v>22</v>
      </c>
      <c r="B7" s="142" t="s">
        <v>50</v>
      </c>
      <c r="C7" s="142"/>
      <c r="D7" s="142"/>
      <c r="E7" s="7">
        <v>386862.52832962997</v>
      </c>
      <c r="F7" s="7">
        <v>355384.99870013993</v>
      </c>
      <c r="G7" s="7">
        <v>364346.94173828058</v>
      </c>
      <c r="H7" s="7">
        <v>348097.59002431988</v>
      </c>
      <c r="I7" s="7">
        <v>349137.49927397002</v>
      </c>
      <c r="J7" s="7">
        <v>361175.86387510004</v>
      </c>
      <c r="K7" s="7"/>
      <c r="L7" s="7"/>
      <c r="M7" s="7"/>
      <c r="N7" s="7"/>
      <c r="O7" s="7">
        <v>364599.04321639991</v>
      </c>
      <c r="P7" s="7">
        <v>363868.24865112011</v>
      </c>
      <c r="Q7" s="7">
        <v>378126.47934882995</v>
      </c>
      <c r="R7" s="7">
        <v>382307.91856917</v>
      </c>
      <c r="S7" s="7">
        <v>376201.92016944999</v>
      </c>
      <c r="T7" s="7">
        <v>389565.12462582998</v>
      </c>
      <c r="U7" s="7"/>
      <c r="V7" s="48" t="s">
        <v>22</v>
      </c>
      <c r="W7" s="143" t="s">
        <v>51</v>
      </c>
      <c r="X7" s="143"/>
      <c r="Y7" s="143"/>
    </row>
    <row r="8" spans="1:25" s="3" customFormat="1" ht="28.9" customHeight="1" x14ac:dyDescent="0.25">
      <c r="A8" s="15"/>
      <c r="B8" s="49">
        <v>5.0999999999999996</v>
      </c>
      <c r="C8" s="138" t="s">
        <v>52</v>
      </c>
      <c r="D8" s="138"/>
      <c r="E8" s="20">
        <v>20122.245329570011</v>
      </c>
      <c r="F8" s="20">
        <v>19811.222629389998</v>
      </c>
      <c r="G8" s="20">
        <v>19961.140675029994</v>
      </c>
      <c r="H8" s="20">
        <v>18956.131879119985</v>
      </c>
      <c r="I8" s="20">
        <v>17612.439725180004</v>
      </c>
      <c r="J8" s="20">
        <v>18697.099377080001</v>
      </c>
      <c r="K8" s="20"/>
      <c r="L8" s="20"/>
      <c r="M8" s="20"/>
      <c r="N8" s="20"/>
      <c r="O8" s="20">
        <v>18483.479253480004</v>
      </c>
      <c r="P8" s="20">
        <v>18010.998954250004</v>
      </c>
      <c r="Q8" s="20">
        <v>17522.046517079994</v>
      </c>
      <c r="R8" s="10">
        <v>17728.752691259997</v>
      </c>
      <c r="S8" s="20">
        <v>17575.507958239999</v>
      </c>
      <c r="T8" s="20">
        <v>17759.409763750002</v>
      </c>
      <c r="U8" s="10"/>
      <c r="V8" s="17"/>
      <c r="W8" s="50">
        <v>5.0999999999999996</v>
      </c>
      <c r="X8" s="139" t="s">
        <v>53</v>
      </c>
      <c r="Y8" s="139"/>
    </row>
    <row r="9" spans="1:25" s="3" customFormat="1" ht="28.9" customHeight="1" x14ac:dyDescent="0.25">
      <c r="A9" s="12"/>
      <c r="B9" s="49">
        <v>5.2</v>
      </c>
      <c r="C9" s="138" t="s">
        <v>54</v>
      </c>
      <c r="D9" s="138"/>
      <c r="E9" s="20">
        <v>205812.07865931993</v>
      </c>
      <c r="F9" s="20">
        <v>210361.56838993993</v>
      </c>
      <c r="G9" s="20">
        <v>217151.89376148058</v>
      </c>
      <c r="H9" s="20">
        <v>212860.66178234987</v>
      </c>
      <c r="I9" s="20">
        <v>215797.09708055999</v>
      </c>
      <c r="J9" s="20">
        <v>222117.90245944005</v>
      </c>
      <c r="K9" s="20"/>
      <c r="L9" s="20"/>
      <c r="M9" s="20"/>
      <c r="N9" s="20"/>
      <c r="O9" s="20">
        <v>220956.16506669993</v>
      </c>
      <c r="P9" s="20">
        <v>227213.15100778011</v>
      </c>
      <c r="Q9" s="20">
        <v>230714.96683637</v>
      </c>
      <c r="R9" s="10">
        <v>234788.62732822998</v>
      </c>
      <c r="S9" s="20">
        <v>234370.74880336004</v>
      </c>
      <c r="T9" s="20">
        <v>241458.72561078996</v>
      </c>
      <c r="U9" s="13"/>
      <c r="V9" s="14"/>
      <c r="W9" s="50">
        <v>5.2</v>
      </c>
      <c r="X9" s="139" t="s">
        <v>55</v>
      </c>
      <c r="Y9" s="139"/>
    </row>
    <row r="10" spans="1:25" s="3" customFormat="1" ht="28.9" customHeight="1" x14ac:dyDescent="0.25">
      <c r="A10" s="12"/>
      <c r="B10" s="49">
        <v>5.3</v>
      </c>
      <c r="C10" s="138" t="s">
        <v>56</v>
      </c>
      <c r="D10" s="138"/>
      <c r="E10" s="20">
        <v>48369.336808170025</v>
      </c>
      <c r="F10" s="20">
        <v>9119.4900801700169</v>
      </c>
      <c r="G10" s="20">
        <v>7974.2977517899963</v>
      </c>
      <c r="H10" s="20">
        <v>-652.68092000998649</v>
      </c>
      <c r="I10" s="20">
        <v>-526.66129645999172</v>
      </c>
      <c r="J10" s="20">
        <v>-352.5241761799989</v>
      </c>
      <c r="K10" s="20"/>
      <c r="L10" s="20"/>
      <c r="M10" s="20"/>
      <c r="N10" s="20"/>
      <c r="O10" s="20">
        <v>136.16763505000199</v>
      </c>
      <c r="P10" s="20">
        <v>-390.84008471000925</v>
      </c>
      <c r="Q10" s="20">
        <v>-1329.9188868999954</v>
      </c>
      <c r="R10" s="10">
        <v>-1362.4203649399969</v>
      </c>
      <c r="S10" s="20">
        <v>-1176.5522363599994</v>
      </c>
      <c r="T10" s="20">
        <v>5323.994627109998</v>
      </c>
      <c r="U10" s="13"/>
      <c r="V10" s="14"/>
      <c r="W10" s="50">
        <v>5.3</v>
      </c>
      <c r="X10" s="139" t="s">
        <v>57</v>
      </c>
      <c r="Y10" s="139"/>
    </row>
    <row r="11" spans="1:25" s="3" customFormat="1" ht="28.9" customHeight="1" x14ac:dyDescent="0.25">
      <c r="A11" s="12"/>
      <c r="B11" s="49">
        <v>5.4</v>
      </c>
      <c r="C11" s="138" t="s">
        <v>58</v>
      </c>
      <c r="D11" s="138"/>
      <c r="E11" s="20">
        <v>112558.86753257002</v>
      </c>
      <c r="F11" s="20">
        <v>116092.71760064001</v>
      </c>
      <c r="G11" s="20">
        <v>119259.60954998001</v>
      </c>
      <c r="H11" s="20">
        <v>116933.47728286001</v>
      </c>
      <c r="I11" s="20">
        <v>116254.62376469001</v>
      </c>
      <c r="J11" s="20">
        <v>120713.38621475999</v>
      </c>
      <c r="K11" s="20"/>
      <c r="L11" s="20"/>
      <c r="M11" s="20"/>
      <c r="N11" s="20"/>
      <c r="O11" s="20">
        <v>125023.23126116999</v>
      </c>
      <c r="P11" s="20">
        <v>119034.93877379999</v>
      </c>
      <c r="Q11" s="20">
        <v>131219.38488227999</v>
      </c>
      <c r="R11" s="10">
        <v>131152.95891462002</v>
      </c>
      <c r="S11" s="20">
        <v>125432.21564420999</v>
      </c>
      <c r="T11" s="20">
        <v>125022.99462418001</v>
      </c>
      <c r="U11" s="13"/>
      <c r="V11" s="14"/>
      <c r="W11" s="50">
        <v>5.4</v>
      </c>
      <c r="X11" s="139" t="s">
        <v>59</v>
      </c>
      <c r="Y11" s="139"/>
    </row>
    <row r="12" spans="1:25" s="51" customFormat="1" ht="14.45" customHeight="1" x14ac:dyDescent="0.2">
      <c r="A12" s="106"/>
      <c r="B12" s="140" t="s">
        <v>60</v>
      </c>
      <c r="C12" s="140"/>
      <c r="D12" s="140"/>
      <c r="E12" s="107">
        <v>617039.2479249899</v>
      </c>
      <c r="F12" s="107">
        <v>592330.37613434962</v>
      </c>
      <c r="G12" s="107">
        <v>609418.15561973047</v>
      </c>
      <c r="H12" s="107">
        <v>603071.45348897949</v>
      </c>
      <c r="I12" s="107">
        <v>599328.15265812003</v>
      </c>
      <c r="J12" s="107">
        <v>613305.53409355995</v>
      </c>
      <c r="K12" s="107"/>
      <c r="L12" s="13"/>
      <c r="M12" s="13"/>
      <c r="N12" s="107"/>
      <c r="O12" s="107">
        <v>595876.17843235994</v>
      </c>
      <c r="P12" s="107">
        <v>583976.10405550012</v>
      </c>
      <c r="Q12" s="107">
        <v>604615.15907569998</v>
      </c>
      <c r="R12" s="107">
        <v>611957.48933749995</v>
      </c>
      <c r="S12" s="107">
        <v>602404.74767541001</v>
      </c>
      <c r="T12" s="107">
        <v>604808.64311237994</v>
      </c>
      <c r="U12" s="107"/>
      <c r="V12" s="108"/>
      <c r="W12" s="141" t="s">
        <v>61</v>
      </c>
      <c r="X12" s="141"/>
      <c r="Y12" s="141"/>
    </row>
    <row r="13" spans="1:25" ht="14.45" customHeight="1" x14ac:dyDescent="0.2">
      <c r="A13" s="52"/>
      <c r="B13" s="136" t="s">
        <v>62</v>
      </c>
      <c r="C13" s="136"/>
      <c r="D13" s="136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37" t="s">
        <v>63</v>
      </c>
      <c r="P13" s="137"/>
      <c r="Q13" s="137"/>
      <c r="R13" s="137"/>
      <c r="S13" s="137"/>
    </row>
    <row r="14" spans="1:25" ht="14.45" customHeight="1" x14ac:dyDescent="0.2">
      <c r="A14" s="52"/>
      <c r="B14" s="136" t="s">
        <v>64</v>
      </c>
      <c r="C14" s="136"/>
      <c r="D14" s="136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37" t="s">
        <v>65</v>
      </c>
      <c r="P14" s="137"/>
      <c r="Q14" s="137"/>
      <c r="R14" s="137"/>
      <c r="S14" s="137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8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X10:Y10"/>
    <mergeCell ref="C11:D11"/>
    <mergeCell ref="X11:Y11"/>
    <mergeCell ref="B12:D12"/>
    <mergeCell ref="W12:Y12"/>
    <mergeCell ref="B13:D13"/>
    <mergeCell ref="O13:S13"/>
    <mergeCell ref="B14:D14"/>
    <mergeCell ref="O14:S14"/>
    <mergeCell ref="C10:D10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64F9-9822-4855-9792-2C3C9F519DDC}">
  <sheetPr>
    <tabColor rgb="FF373B9F"/>
  </sheetPr>
  <dimension ref="A1:Z151"/>
  <sheetViews>
    <sheetView zoomScaleNormal="100" zoomScaleSheetLayoutView="55" workbookViewId="0">
      <pane xSplit="5" ySplit="4" topLeftCell="F5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45" t="s">
        <v>143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"/>
      <c r="N1" s="2"/>
      <c r="O1" s="146" t="s">
        <v>144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6" s="3" customFormat="1" ht="14.45" customHeight="1" x14ac:dyDescent="0.25">
      <c r="A2" s="160" t="s">
        <v>66</v>
      </c>
      <c r="B2" s="160"/>
      <c r="C2" s="160"/>
      <c r="D2" s="160"/>
      <c r="E2" s="160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2" t="s">
        <v>67</v>
      </c>
      <c r="X2" s="122"/>
      <c r="Y2" s="122"/>
      <c r="Z2" s="122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68</v>
      </c>
      <c r="C4" s="150"/>
      <c r="D4" s="150"/>
      <c r="E4" s="150"/>
      <c r="F4" s="113">
        <v>39870.351560430026</v>
      </c>
      <c r="G4" s="113">
        <v>13726.622451290006</v>
      </c>
      <c r="H4" s="113">
        <v>13235.540127310005</v>
      </c>
      <c r="I4" s="113">
        <v>10003.833653939997</v>
      </c>
      <c r="J4" s="113">
        <v>10017.327947640013</v>
      </c>
      <c r="K4" s="113">
        <v>10339.780442030009</v>
      </c>
      <c r="L4" s="114"/>
      <c r="M4" s="7"/>
      <c r="N4" s="7"/>
      <c r="O4" s="114"/>
      <c r="P4" s="113">
        <v>10213.423532229994</v>
      </c>
      <c r="Q4" s="113">
        <v>9348.9093450799955</v>
      </c>
      <c r="R4" s="113">
        <v>8914.3233344500113</v>
      </c>
      <c r="S4" s="113">
        <v>7782.2448104199939</v>
      </c>
      <c r="T4" s="113">
        <v>6663.8379941300082</v>
      </c>
      <c r="U4" s="113">
        <v>8898.5013392099936</v>
      </c>
      <c r="V4" s="115"/>
      <c r="W4" s="151" t="s">
        <v>69</v>
      </c>
      <c r="X4" s="151"/>
      <c r="Y4" s="151"/>
      <c r="Z4" s="151"/>
    </row>
    <row r="5" spans="1:26" s="3" customFormat="1" ht="14.45" customHeight="1" x14ac:dyDescent="0.25">
      <c r="A5" s="60"/>
      <c r="B5" s="60"/>
      <c r="C5" s="153" t="s">
        <v>70</v>
      </c>
      <c r="D5" s="153"/>
      <c r="E5" s="153"/>
      <c r="F5" s="20"/>
      <c r="G5" s="20"/>
      <c r="H5" s="20"/>
      <c r="I5" s="20"/>
      <c r="J5" s="20"/>
      <c r="K5" s="61"/>
      <c r="L5" s="20"/>
      <c r="M5" s="7"/>
      <c r="N5" s="7"/>
      <c r="O5" s="20"/>
      <c r="P5" s="20"/>
      <c r="Q5" s="20"/>
      <c r="R5" s="20"/>
      <c r="S5" s="20"/>
      <c r="T5" s="20"/>
      <c r="U5" s="20"/>
      <c r="V5" s="10"/>
      <c r="W5" s="86"/>
      <c r="X5" s="153" t="s">
        <v>71</v>
      </c>
      <c r="Y5" s="153"/>
      <c r="Z5" s="153"/>
    </row>
    <row r="6" spans="1:26" s="3" customFormat="1" ht="14.45" customHeight="1" x14ac:dyDescent="0.25">
      <c r="A6" s="62"/>
      <c r="B6" s="62"/>
      <c r="C6" s="60"/>
      <c r="D6" s="149" t="s">
        <v>72</v>
      </c>
      <c r="E6" s="149"/>
      <c r="F6" s="20">
        <v>36521.48309910002</v>
      </c>
      <c r="G6" s="20">
        <v>9901.1891559700016</v>
      </c>
      <c r="H6" s="20">
        <v>9118.5681872200039</v>
      </c>
      <c r="I6" s="20">
        <v>942.58961601000078</v>
      </c>
      <c r="J6" s="20">
        <v>914.65700385001037</v>
      </c>
      <c r="K6" s="61">
        <v>638.00971183000365</v>
      </c>
      <c r="L6" s="20"/>
      <c r="M6" s="7"/>
      <c r="N6" s="7"/>
      <c r="O6" s="20"/>
      <c r="P6" s="20">
        <v>455.26039167999625</v>
      </c>
      <c r="Q6" s="20">
        <v>-1144.7844206300069</v>
      </c>
      <c r="R6" s="20">
        <v>-1420.3980869399929</v>
      </c>
      <c r="S6" s="20">
        <v>-2352.0188792600056</v>
      </c>
      <c r="T6" s="20">
        <v>-2880.5476049599965</v>
      </c>
      <c r="U6" s="20">
        <v>-65.190464210005302</v>
      </c>
      <c r="V6" s="10"/>
      <c r="W6" s="96"/>
      <c r="X6" s="60"/>
      <c r="Y6" s="149" t="s">
        <v>72</v>
      </c>
      <c r="Z6" s="149"/>
    </row>
    <row r="7" spans="1:26" s="6" customFormat="1" ht="14.45" customHeight="1" x14ac:dyDescent="0.25">
      <c r="A7" s="112"/>
      <c r="B7" s="150" t="s">
        <v>73</v>
      </c>
      <c r="C7" s="150"/>
      <c r="D7" s="150"/>
      <c r="E7" s="150"/>
      <c r="F7" s="113">
        <v>159430.71945352</v>
      </c>
      <c r="G7" s="113">
        <v>161178.30899279006</v>
      </c>
      <c r="H7" s="113">
        <v>163052.82418898999</v>
      </c>
      <c r="I7" s="113">
        <v>151228.70963105999</v>
      </c>
      <c r="J7" s="113">
        <v>152868.65709915</v>
      </c>
      <c r="K7" s="113">
        <v>159019.08032675</v>
      </c>
      <c r="L7" s="114"/>
      <c r="M7" s="7"/>
      <c r="N7" s="7"/>
      <c r="O7" s="114"/>
      <c r="P7" s="113">
        <v>139870.53247573</v>
      </c>
      <c r="Q7" s="113">
        <v>140473.42608008004</v>
      </c>
      <c r="R7" s="113">
        <v>144435.18407257998</v>
      </c>
      <c r="S7" s="113">
        <v>145565.45322874998</v>
      </c>
      <c r="T7" s="113">
        <v>141842.56675626998</v>
      </c>
      <c r="U7" s="113">
        <v>138345.93947171999</v>
      </c>
      <c r="V7" s="115"/>
      <c r="W7" s="151" t="s">
        <v>74</v>
      </c>
      <c r="X7" s="151"/>
      <c r="Y7" s="151"/>
      <c r="Z7" s="151"/>
    </row>
    <row r="8" spans="1:26" s="6" customFormat="1" ht="14.45" customHeight="1" x14ac:dyDescent="0.25">
      <c r="A8" s="62"/>
      <c r="B8" s="156" t="s">
        <v>75</v>
      </c>
      <c r="C8" s="156"/>
      <c r="D8" s="156"/>
      <c r="E8" s="156"/>
      <c r="F8" s="64">
        <v>100975.04311808999</v>
      </c>
      <c r="G8" s="64">
        <v>103552.71541049003</v>
      </c>
      <c r="H8" s="64">
        <v>105611.31867609</v>
      </c>
      <c r="I8" s="64">
        <v>104665.13349931</v>
      </c>
      <c r="J8" s="64">
        <v>107090.18536200002</v>
      </c>
      <c r="K8" s="64">
        <v>111078.81525884999</v>
      </c>
      <c r="L8" s="65"/>
      <c r="M8" s="20"/>
      <c r="N8" s="20"/>
      <c r="O8" s="65"/>
      <c r="P8" s="64">
        <v>90335.117697980008</v>
      </c>
      <c r="Q8" s="64">
        <v>93636.699248400022</v>
      </c>
      <c r="R8" s="64">
        <v>95763.831239670006</v>
      </c>
      <c r="S8" s="64">
        <v>94715.844693009989</v>
      </c>
      <c r="T8" s="64">
        <v>92070.397306210012</v>
      </c>
      <c r="U8" s="64">
        <v>89532.038857020001</v>
      </c>
      <c r="W8" s="157" t="s">
        <v>76</v>
      </c>
      <c r="X8" s="157"/>
      <c r="Y8" s="157"/>
      <c r="Z8" s="157"/>
    </row>
    <row r="9" spans="1:26" s="3" customFormat="1" ht="14.45" customHeight="1" x14ac:dyDescent="0.25">
      <c r="A9" s="62"/>
      <c r="B9" s="62"/>
      <c r="C9" s="153" t="s">
        <v>70</v>
      </c>
      <c r="D9" s="153"/>
      <c r="E9" s="153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96"/>
      <c r="X9" s="158" t="s">
        <v>71</v>
      </c>
      <c r="Y9" s="158"/>
      <c r="Z9" s="158"/>
    </row>
    <row r="10" spans="1:26" s="3" customFormat="1" ht="14.45" customHeight="1" x14ac:dyDescent="0.25">
      <c r="A10" s="66"/>
      <c r="B10" s="66"/>
      <c r="C10" s="67"/>
      <c r="D10" s="154" t="s">
        <v>77</v>
      </c>
      <c r="E10" s="154"/>
      <c r="F10" s="20">
        <v>33256.466382890001</v>
      </c>
      <c r="G10" s="20">
        <v>33899.436217520037</v>
      </c>
      <c r="H10" s="20">
        <v>34167.489158420001</v>
      </c>
      <c r="I10" s="20">
        <v>31477.202729370001</v>
      </c>
      <c r="J10" s="20">
        <v>33274.604175410001</v>
      </c>
      <c r="K10" s="20">
        <v>34562.369045480002</v>
      </c>
      <c r="L10" s="20"/>
      <c r="M10" s="20"/>
      <c r="N10" s="20"/>
      <c r="O10" s="20"/>
      <c r="P10" s="20">
        <v>32412.311911440003</v>
      </c>
      <c r="Q10" s="20">
        <v>36525.658957029998</v>
      </c>
      <c r="R10" s="20">
        <v>37173.992987699996</v>
      </c>
      <c r="S10" s="20">
        <v>37077.389885099998</v>
      </c>
      <c r="T10" s="20">
        <v>37587.754492089996</v>
      </c>
      <c r="U10" s="20">
        <v>35843.700467490002</v>
      </c>
      <c r="V10" s="13"/>
      <c r="W10" s="96"/>
      <c r="X10" s="95"/>
      <c r="Y10" s="154" t="s">
        <v>77</v>
      </c>
      <c r="Z10" s="154"/>
    </row>
    <row r="11" spans="1:26" s="3" customFormat="1" ht="14.45" customHeight="1" x14ac:dyDescent="0.25">
      <c r="A11" s="66"/>
      <c r="B11" s="66"/>
      <c r="C11" s="67"/>
      <c r="D11" s="154" t="s">
        <v>78</v>
      </c>
      <c r="E11" s="154"/>
      <c r="F11" s="20">
        <v>17945.762307109999</v>
      </c>
      <c r="G11" s="20">
        <v>17365.934632819994</v>
      </c>
      <c r="H11" s="20">
        <v>17843.644558720011</v>
      </c>
      <c r="I11" s="20">
        <v>16571.159220000009</v>
      </c>
      <c r="J11" s="20">
        <v>16642.858293830002</v>
      </c>
      <c r="K11" s="20">
        <v>17070.49848645</v>
      </c>
      <c r="L11" s="20"/>
      <c r="M11" s="20"/>
      <c r="N11" s="20"/>
      <c r="O11" s="20"/>
      <c r="P11" s="20">
        <v>16807.118407570008</v>
      </c>
      <c r="Q11" s="20">
        <v>16544.843595180006</v>
      </c>
      <c r="R11" s="20">
        <v>17047.815404050001</v>
      </c>
      <c r="S11" s="20">
        <v>16730.379245300002</v>
      </c>
      <c r="T11" s="20">
        <v>14170.935796900003</v>
      </c>
      <c r="U11" s="20">
        <v>13981.590234439998</v>
      </c>
      <c r="V11" s="13"/>
      <c r="W11" s="96"/>
      <c r="X11" s="95"/>
      <c r="Y11" s="154" t="s">
        <v>78</v>
      </c>
      <c r="Z11" s="154"/>
    </row>
    <row r="12" spans="1:26" s="6" customFormat="1" ht="14.45" customHeight="1" x14ac:dyDescent="0.25">
      <c r="A12" s="62"/>
      <c r="B12" s="156" t="s">
        <v>79</v>
      </c>
      <c r="C12" s="156"/>
      <c r="D12" s="156"/>
      <c r="E12" s="156"/>
      <c r="F12" s="64">
        <v>58455.676335430013</v>
      </c>
      <c r="G12" s="64">
        <v>57625.593582300033</v>
      </c>
      <c r="H12" s="64">
        <v>57441.505512899988</v>
      </c>
      <c r="I12" s="64">
        <v>46563.576131749993</v>
      </c>
      <c r="J12" s="64">
        <v>45778.471737149979</v>
      </c>
      <c r="K12" s="64">
        <v>47940.2650679</v>
      </c>
      <c r="L12" s="65"/>
      <c r="M12" s="13"/>
      <c r="N12" s="13"/>
      <c r="O12" s="65"/>
      <c r="P12" s="64">
        <v>49535.414777750004</v>
      </c>
      <c r="Q12" s="64">
        <v>46836.726831680004</v>
      </c>
      <c r="R12" s="64">
        <v>48671.352832910015</v>
      </c>
      <c r="S12" s="64">
        <v>50849.608535739957</v>
      </c>
      <c r="T12" s="64">
        <v>49772.169450060013</v>
      </c>
      <c r="U12" s="64">
        <v>48813.900614700004</v>
      </c>
      <c r="W12" s="157" t="s">
        <v>80</v>
      </c>
      <c r="X12" s="157"/>
      <c r="Y12" s="157"/>
      <c r="Z12" s="157"/>
    </row>
    <row r="13" spans="1:26" s="3" customFormat="1" ht="14.45" customHeight="1" x14ac:dyDescent="0.25">
      <c r="A13" s="62"/>
      <c r="B13" s="62"/>
      <c r="C13" s="68"/>
      <c r="D13" s="154" t="s">
        <v>81</v>
      </c>
      <c r="E13" s="154"/>
      <c r="F13" s="69">
        <v>31724.44424830002</v>
      </c>
      <c r="G13" s="69">
        <v>33802.073492700023</v>
      </c>
      <c r="H13" s="69">
        <v>32967.617363569996</v>
      </c>
      <c r="I13" s="69">
        <v>32462.681072609994</v>
      </c>
      <c r="J13" s="69">
        <v>31230.07513012999</v>
      </c>
      <c r="K13" s="69">
        <v>32528.366187119995</v>
      </c>
      <c r="L13" s="10"/>
      <c r="M13" s="22"/>
      <c r="N13" s="22"/>
      <c r="O13" s="10"/>
      <c r="P13" s="69">
        <v>32937.550434930003</v>
      </c>
      <c r="Q13" s="69">
        <v>33487.18544578</v>
      </c>
      <c r="R13" s="69">
        <v>33689.56005117001</v>
      </c>
      <c r="S13" s="69">
        <v>35362.146429409971</v>
      </c>
      <c r="T13" s="69">
        <v>33688.771314230013</v>
      </c>
      <c r="U13" s="69">
        <v>31653.109891069998</v>
      </c>
      <c r="V13" s="70"/>
      <c r="W13" s="96"/>
      <c r="X13" s="68"/>
      <c r="Y13" s="154" t="s">
        <v>81</v>
      </c>
      <c r="Z13" s="154"/>
    </row>
    <row r="14" spans="1:26" s="3" customFormat="1" ht="14.45" customHeight="1" x14ac:dyDescent="0.25">
      <c r="A14" s="71"/>
      <c r="B14" s="71"/>
      <c r="C14" s="72"/>
      <c r="D14" s="159" t="s">
        <v>82</v>
      </c>
      <c r="E14" s="159"/>
      <c r="F14" s="69">
        <v>26731.232087129993</v>
      </c>
      <c r="G14" s="69">
        <v>23823.520089600006</v>
      </c>
      <c r="H14" s="69">
        <v>24473.888149329992</v>
      </c>
      <c r="I14" s="69">
        <v>14100.895059140001</v>
      </c>
      <c r="J14" s="69">
        <v>14548.396607019995</v>
      </c>
      <c r="K14" s="69">
        <v>15411.898880780001</v>
      </c>
      <c r="L14" s="10"/>
      <c r="M14" s="22"/>
      <c r="N14" s="22"/>
      <c r="O14" s="10"/>
      <c r="P14" s="69">
        <v>16597.864342820001</v>
      </c>
      <c r="Q14" s="69">
        <v>13349.541385900004</v>
      </c>
      <c r="R14" s="69">
        <v>14981.792781739998</v>
      </c>
      <c r="S14" s="69">
        <v>15487.462106329996</v>
      </c>
      <c r="T14" s="69">
        <v>16083.398135830004</v>
      </c>
      <c r="U14" s="69">
        <v>17160.790723630002</v>
      </c>
      <c r="V14" s="39"/>
      <c r="W14" s="97"/>
      <c r="X14" s="72"/>
      <c r="Y14" s="159" t="s">
        <v>82</v>
      </c>
      <c r="Z14" s="159"/>
    </row>
    <row r="15" spans="1:26" s="6" customFormat="1" ht="14.45" customHeight="1" x14ac:dyDescent="0.25">
      <c r="A15" s="112"/>
      <c r="B15" s="150" t="s">
        <v>83</v>
      </c>
      <c r="C15" s="150"/>
      <c r="D15" s="150"/>
      <c r="E15" s="150"/>
      <c r="F15" s="113">
        <v>279250.34912525985</v>
      </c>
      <c r="G15" s="113">
        <v>275700.67949591985</v>
      </c>
      <c r="H15" s="113">
        <v>286082.67019235011</v>
      </c>
      <c r="I15" s="113">
        <v>286092.93699121982</v>
      </c>
      <c r="J15" s="113">
        <v>285715.93195847998</v>
      </c>
      <c r="K15" s="113">
        <v>290450.24877936003</v>
      </c>
      <c r="L15" s="111"/>
      <c r="M15" s="7"/>
      <c r="N15" s="7"/>
      <c r="O15" s="114"/>
      <c r="P15" s="113">
        <v>293108.05669833993</v>
      </c>
      <c r="Q15" s="113">
        <v>290546.07966635999</v>
      </c>
      <c r="R15" s="113">
        <v>301531.51500995999</v>
      </c>
      <c r="S15" s="113">
        <v>308822.53750022996</v>
      </c>
      <c r="T15" s="113">
        <v>306645.58973402006</v>
      </c>
      <c r="U15" s="113">
        <v>309558.01735774003</v>
      </c>
      <c r="V15" s="115"/>
      <c r="W15" s="151" t="s">
        <v>83</v>
      </c>
      <c r="X15" s="151"/>
      <c r="Y15" s="151"/>
      <c r="Z15" s="151"/>
    </row>
    <row r="16" spans="1:26" s="6" customFormat="1" ht="14.45" customHeight="1" x14ac:dyDescent="0.25">
      <c r="A16" s="62"/>
      <c r="B16" s="156" t="s">
        <v>84</v>
      </c>
      <c r="C16" s="156"/>
      <c r="D16" s="156"/>
      <c r="E16" s="156"/>
      <c r="F16" s="64">
        <v>21585.133174309995</v>
      </c>
      <c r="G16" s="64">
        <v>22133.988508599999</v>
      </c>
      <c r="H16" s="64">
        <v>22569.255252540002</v>
      </c>
      <c r="I16" s="64">
        <v>31322.530337130003</v>
      </c>
      <c r="J16" s="64">
        <v>31234.729732409996</v>
      </c>
      <c r="K16" s="64">
        <v>28851.973564369997</v>
      </c>
      <c r="L16" s="65"/>
      <c r="M16" s="25"/>
      <c r="N16" s="25"/>
      <c r="O16" s="65"/>
      <c r="P16" s="64">
        <v>28716.860840190002</v>
      </c>
      <c r="Q16" s="64">
        <v>27852.742820970001</v>
      </c>
      <c r="R16" s="64">
        <v>29403.763825740003</v>
      </c>
      <c r="S16" s="64">
        <v>29181.97051924</v>
      </c>
      <c r="T16" s="64">
        <v>28150.82907571</v>
      </c>
      <c r="U16" s="64">
        <v>27281.968711619997</v>
      </c>
      <c r="W16" s="157" t="s">
        <v>85</v>
      </c>
      <c r="X16" s="157"/>
      <c r="Y16" s="157"/>
      <c r="Z16" s="157"/>
    </row>
    <row r="17" spans="1:26" s="3" customFormat="1" ht="14.45" customHeight="1" x14ac:dyDescent="0.25">
      <c r="A17" s="62"/>
      <c r="B17" s="62"/>
      <c r="C17" s="153" t="s">
        <v>70</v>
      </c>
      <c r="D17" s="153"/>
      <c r="E17" s="153"/>
      <c r="F17" s="73"/>
      <c r="G17" s="73"/>
      <c r="H17" s="73"/>
      <c r="I17" s="73"/>
      <c r="J17" s="73"/>
      <c r="K17" s="73"/>
      <c r="L17" s="74"/>
      <c r="M17" s="25"/>
      <c r="N17" s="25"/>
      <c r="O17" s="74"/>
      <c r="P17" s="73"/>
      <c r="Q17" s="73"/>
      <c r="R17" s="73"/>
      <c r="S17" s="73"/>
      <c r="T17" s="73"/>
      <c r="U17" s="73"/>
      <c r="W17" s="96"/>
      <c r="X17" s="158" t="s">
        <v>71</v>
      </c>
      <c r="Y17" s="158"/>
      <c r="Z17" s="158"/>
    </row>
    <row r="18" spans="1:26" s="3" customFormat="1" ht="14.45" customHeight="1" x14ac:dyDescent="0.25">
      <c r="A18" s="62"/>
      <c r="B18" s="62"/>
      <c r="C18" s="68"/>
      <c r="D18" s="154" t="s">
        <v>86</v>
      </c>
      <c r="E18" s="154"/>
      <c r="F18" s="73">
        <v>1355.3757510899998</v>
      </c>
      <c r="G18" s="73">
        <v>1319.9387334499995</v>
      </c>
      <c r="H18" s="73">
        <v>1223.0731400100005</v>
      </c>
      <c r="I18" s="73">
        <v>1251.70787193</v>
      </c>
      <c r="J18" s="73">
        <v>1264.3215481699999</v>
      </c>
      <c r="K18" s="73">
        <v>1592.7041411</v>
      </c>
      <c r="L18" s="74"/>
      <c r="M18" s="25"/>
      <c r="N18" s="25"/>
      <c r="O18" s="74"/>
      <c r="P18" s="73">
        <v>1283.1417197999999</v>
      </c>
      <c r="Q18" s="73">
        <v>1479.4959541200001</v>
      </c>
      <c r="R18" s="73">
        <v>1535.9978070899999</v>
      </c>
      <c r="S18" s="73">
        <v>1501.3128061</v>
      </c>
      <c r="T18" s="73">
        <v>1438.51172305</v>
      </c>
      <c r="U18" s="73">
        <v>1152.3877580100002</v>
      </c>
      <c r="W18" s="96"/>
      <c r="X18" s="68"/>
      <c r="Y18" s="154" t="s">
        <v>86</v>
      </c>
      <c r="Z18" s="154"/>
    </row>
    <row r="19" spans="1:26" s="6" customFormat="1" ht="14.45" customHeight="1" x14ac:dyDescent="0.25">
      <c r="A19" s="62"/>
      <c r="B19" s="156" t="s">
        <v>87</v>
      </c>
      <c r="C19" s="156"/>
      <c r="D19" s="156"/>
      <c r="E19" s="156"/>
      <c r="F19" s="64">
        <v>35300.937220779997</v>
      </c>
      <c r="G19" s="64">
        <v>24585.089719779997</v>
      </c>
      <c r="H19" s="64">
        <v>25125.204045370003</v>
      </c>
      <c r="I19" s="64">
        <v>21817.162183319997</v>
      </c>
      <c r="J19" s="64">
        <v>22076.723258240003</v>
      </c>
      <c r="K19" s="64">
        <v>23272.958826920003</v>
      </c>
      <c r="L19" s="65"/>
      <c r="M19" s="25"/>
      <c r="N19" s="25"/>
      <c r="O19" s="65"/>
      <c r="P19" s="64">
        <v>23247.52449656</v>
      </c>
      <c r="Q19" s="64">
        <v>22196.062815480003</v>
      </c>
      <c r="R19" s="64">
        <v>24775.679394270002</v>
      </c>
      <c r="S19" s="64">
        <v>24527.612317649997</v>
      </c>
      <c r="T19" s="64">
        <v>22619.810808660004</v>
      </c>
      <c r="U19" s="64">
        <v>21297.754952839998</v>
      </c>
      <c r="W19" s="157" t="s">
        <v>88</v>
      </c>
      <c r="X19" s="157"/>
      <c r="Y19" s="157"/>
      <c r="Z19" s="157"/>
    </row>
    <row r="20" spans="1:26" s="3" customFormat="1" ht="14.45" customHeight="1" x14ac:dyDescent="0.25">
      <c r="A20" s="62"/>
      <c r="B20" s="62"/>
      <c r="C20" s="153" t="s">
        <v>70</v>
      </c>
      <c r="D20" s="153"/>
      <c r="E20" s="153"/>
      <c r="F20" s="73"/>
      <c r="G20" s="73"/>
      <c r="H20" s="73"/>
      <c r="I20" s="73"/>
      <c r="J20" s="73"/>
      <c r="K20" s="73"/>
      <c r="L20" s="74"/>
      <c r="M20" s="25"/>
      <c r="N20" s="25"/>
      <c r="O20" s="74"/>
      <c r="P20" s="73"/>
      <c r="Q20" s="73"/>
      <c r="R20" s="73"/>
      <c r="S20" s="73"/>
      <c r="T20" s="73"/>
      <c r="U20" s="73"/>
      <c r="W20" s="96"/>
      <c r="X20" s="158" t="s">
        <v>71</v>
      </c>
      <c r="Y20" s="158"/>
      <c r="Z20" s="158"/>
    </row>
    <row r="21" spans="1:26" s="3" customFormat="1" ht="14.45" customHeight="1" x14ac:dyDescent="0.25">
      <c r="A21" s="66"/>
      <c r="B21" s="66"/>
      <c r="C21" s="67"/>
      <c r="D21" s="149" t="s">
        <v>89</v>
      </c>
      <c r="E21" s="149"/>
      <c r="F21" s="73">
        <v>15041.733495569997</v>
      </c>
      <c r="G21" s="73">
        <v>2479.6802038700025</v>
      </c>
      <c r="H21" s="73">
        <v>2182.9265886900007</v>
      </c>
      <c r="I21" s="73">
        <v>2052.6608643099985</v>
      </c>
      <c r="J21" s="73">
        <v>2059.6089628500004</v>
      </c>
      <c r="K21" s="73">
        <v>1961.3048466000005</v>
      </c>
      <c r="L21" s="74"/>
      <c r="M21" s="25"/>
      <c r="N21" s="25"/>
      <c r="O21" s="74"/>
      <c r="P21" s="73">
        <v>1935.1391720799998</v>
      </c>
      <c r="Q21" s="73">
        <v>1900.58964685</v>
      </c>
      <c r="R21" s="73">
        <v>1945.4371249900003</v>
      </c>
      <c r="S21" s="73">
        <v>1801.38016543</v>
      </c>
      <c r="T21" s="73">
        <v>1756.64660297</v>
      </c>
      <c r="U21" s="73">
        <v>1829.39511963</v>
      </c>
      <c r="W21" s="96"/>
      <c r="X21" s="95"/>
      <c r="Y21" s="149" t="s">
        <v>89</v>
      </c>
      <c r="Z21" s="149"/>
    </row>
    <row r="22" spans="1:26" s="6" customFormat="1" ht="14.45" customHeight="1" x14ac:dyDescent="0.25">
      <c r="A22" s="62"/>
      <c r="B22" s="156" t="s">
        <v>90</v>
      </c>
      <c r="C22" s="156"/>
      <c r="D22" s="156"/>
      <c r="E22" s="156"/>
      <c r="F22" s="64">
        <v>178525.61814394986</v>
      </c>
      <c r="G22" s="64">
        <v>182836.73830233986</v>
      </c>
      <c r="H22" s="64">
        <v>189180.31524715014</v>
      </c>
      <c r="I22" s="64">
        <v>187718.14794421985</v>
      </c>
      <c r="J22" s="64">
        <v>186965.41071952</v>
      </c>
      <c r="K22" s="64">
        <v>192989.72899386002</v>
      </c>
      <c r="L22" s="65"/>
      <c r="M22" s="25"/>
      <c r="N22" s="25"/>
      <c r="O22" s="65"/>
      <c r="P22" s="64">
        <v>195566.34463666996</v>
      </c>
      <c r="Q22" s="64">
        <v>195802.21290280001</v>
      </c>
      <c r="R22" s="64">
        <v>201754.43003779996</v>
      </c>
      <c r="S22" s="64">
        <v>209157.65265646996</v>
      </c>
      <c r="T22" s="64">
        <v>208002.69664934004</v>
      </c>
      <c r="U22" s="64">
        <v>213569.03519235007</v>
      </c>
      <c r="W22" s="157" t="s">
        <v>91</v>
      </c>
      <c r="X22" s="157"/>
      <c r="Y22" s="157"/>
      <c r="Z22" s="157"/>
    </row>
    <row r="23" spans="1:26" s="3" customFormat="1" ht="14.45" customHeight="1" x14ac:dyDescent="0.25">
      <c r="A23" s="62"/>
      <c r="B23" s="62"/>
      <c r="C23" s="153" t="s">
        <v>70</v>
      </c>
      <c r="D23" s="153"/>
      <c r="E23" s="153"/>
      <c r="F23" s="73"/>
      <c r="G23" s="73"/>
      <c r="H23" s="73"/>
      <c r="I23" s="73"/>
      <c r="J23" s="73"/>
      <c r="K23" s="73"/>
      <c r="L23" s="74"/>
      <c r="M23" s="25"/>
      <c r="N23" s="25"/>
      <c r="O23" s="74"/>
      <c r="P23" s="73"/>
      <c r="Q23" s="73"/>
      <c r="R23" s="73"/>
      <c r="S23" s="73"/>
      <c r="T23" s="73"/>
      <c r="U23" s="73"/>
      <c r="W23" s="96"/>
      <c r="X23" s="158" t="s">
        <v>71</v>
      </c>
      <c r="Y23" s="158"/>
      <c r="Z23" s="158"/>
    </row>
    <row r="24" spans="1:26" s="3" customFormat="1" ht="14.45" customHeight="1" x14ac:dyDescent="0.25">
      <c r="A24" s="62"/>
      <c r="B24" s="62"/>
      <c r="C24" s="68"/>
      <c r="D24" s="154" t="s">
        <v>92</v>
      </c>
      <c r="E24" s="154"/>
      <c r="F24" s="73">
        <v>1685.5068456199988</v>
      </c>
      <c r="G24" s="73">
        <v>1682.6376388800004</v>
      </c>
      <c r="H24" s="73">
        <v>2113.8693265299985</v>
      </c>
      <c r="I24" s="73">
        <v>2342.048271650001</v>
      </c>
      <c r="J24" s="73">
        <v>2400.22110213</v>
      </c>
      <c r="K24" s="73">
        <v>2538.9620583599999</v>
      </c>
      <c r="L24" s="74"/>
      <c r="M24" s="25"/>
      <c r="N24" s="25"/>
      <c r="O24" s="74"/>
      <c r="P24" s="73">
        <v>2536.4416376000004</v>
      </c>
      <c r="Q24" s="73">
        <v>2562.0547475699996</v>
      </c>
      <c r="R24" s="73">
        <v>2701.5578214200004</v>
      </c>
      <c r="S24" s="73">
        <v>2766.9101134500002</v>
      </c>
      <c r="T24" s="73">
        <v>3051.4983688899997</v>
      </c>
      <c r="U24" s="73">
        <v>3055.73224755</v>
      </c>
      <c r="W24" s="96"/>
      <c r="X24" s="68"/>
      <c r="Y24" s="154" t="s">
        <v>92</v>
      </c>
      <c r="Z24" s="154"/>
    </row>
    <row r="25" spans="1:26" s="3" customFormat="1" ht="14.45" customHeight="1" x14ac:dyDescent="0.25">
      <c r="A25" s="62"/>
      <c r="B25" s="62"/>
      <c r="C25" s="68"/>
      <c r="D25" s="154" t="s">
        <v>93</v>
      </c>
      <c r="E25" s="154"/>
      <c r="F25" s="73">
        <v>43927.051038259968</v>
      </c>
      <c r="G25" s="73">
        <v>45368.537805279986</v>
      </c>
      <c r="H25" s="73">
        <v>45856.873668190026</v>
      </c>
      <c r="I25" s="73">
        <v>47056.882389449995</v>
      </c>
      <c r="J25" s="73">
        <v>47524.549560400003</v>
      </c>
      <c r="K25" s="73">
        <v>48766.561244890006</v>
      </c>
      <c r="L25" s="74"/>
      <c r="M25" s="25"/>
      <c r="N25" s="25"/>
      <c r="O25" s="74"/>
      <c r="P25" s="73">
        <v>49488.51166022</v>
      </c>
      <c r="Q25" s="73">
        <v>48072.638976970004</v>
      </c>
      <c r="R25" s="73">
        <v>47281.272915649992</v>
      </c>
      <c r="S25" s="73">
        <v>50610.19341433001</v>
      </c>
      <c r="T25" s="73">
        <v>48318.113947930004</v>
      </c>
      <c r="U25" s="73">
        <v>49104.800796039999</v>
      </c>
      <c r="W25" s="96"/>
      <c r="X25" s="68"/>
      <c r="Y25" s="154" t="s">
        <v>93</v>
      </c>
      <c r="Z25" s="154"/>
    </row>
    <row r="26" spans="1:26" s="3" customFormat="1" ht="14.45" customHeight="1" x14ac:dyDescent="0.25">
      <c r="A26" s="75"/>
      <c r="B26" s="75"/>
      <c r="C26" s="75"/>
      <c r="D26" s="154" t="s">
        <v>94</v>
      </c>
      <c r="E26" s="154"/>
      <c r="F26" s="73">
        <v>4567.2141769799991</v>
      </c>
      <c r="G26" s="73">
        <v>4693.5500254800008</v>
      </c>
      <c r="H26" s="73">
        <v>5035.5104708900035</v>
      </c>
      <c r="I26" s="73">
        <v>5189.2358325400019</v>
      </c>
      <c r="J26" s="73">
        <v>5467.0268783700012</v>
      </c>
      <c r="K26" s="73">
        <v>5750.078395309999</v>
      </c>
      <c r="L26" s="74"/>
      <c r="M26" s="25"/>
      <c r="N26" s="25"/>
      <c r="O26" s="74"/>
      <c r="P26" s="73">
        <v>6177.1396736999995</v>
      </c>
      <c r="Q26" s="73">
        <v>6218.0913410899993</v>
      </c>
      <c r="R26" s="73">
        <v>6591.0363211899994</v>
      </c>
      <c r="S26" s="73">
        <v>6781.1165050300006</v>
      </c>
      <c r="T26" s="73">
        <v>6795.4798373999993</v>
      </c>
      <c r="U26" s="73">
        <v>6719.0145267400003</v>
      </c>
      <c r="W26" s="75"/>
      <c r="X26" s="75"/>
      <c r="Y26" s="154" t="s">
        <v>94</v>
      </c>
      <c r="Z26" s="154"/>
    </row>
    <row r="27" spans="1:26" s="3" customFormat="1" ht="14.45" customHeight="1" x14ac:dyDescent="0.25">
      <c r="A27" s="62"/>
      <c r="B27" s="62"/>
      <c r="C27" s="68"/>
      <c r="D27" s="154" t="s">
        <v>95</v>
      </c>
      <c r="E27" s="154"/>
      <c r="F27" s="73">
        <v>11695.400137609986</v>
      </c>
      <c r="G27" s="73">
        <v>11595.891325970002</v>
      </c>
      <c r="H27" s="73">
        <v>12042.332762500013</v>
      </c>
      <c r="I27" s="73">
        <v>11693.097270929997</v>
      </c>
      <c r="J27" s="73">
        <v>12081.347518540002</v>
      </c>
      <c r="K27" s="73">
        <v>12264.961162699999</v>
      </c>
      <c r="L27" s="74"/>
      <c r="M27" s="25"/>
      <c r="N27" s="25"/>
      <c r="O27" s="74"/>
      <c r="P27" s="73">
        <v>12951.595572420001</v>
      </c>
      <c r="Q27" s="73">
        <v>12544.230416939998</v>
      </c>
      <c r="R27" s="73">
        <v>12601.36792463</v>
      </c>
      <c r="S27" s="73">
        <v>13160.786569619999</v>
      </c>
      <c r="T27" s="73">
        <v>12757.045362770004</v>
      </c>
      <c r="U27" s="73">
        <v>13193.257722290004</v>
      </c>
      <c r="W27" s="96"/>
      <c r="X27" s="68"/>
      <c r="Y27" s="154" t="s">
        <v>95</v>
      </c>
      <c r="Z27" s="154"/>
    </row>
    <row r="28" spans="1:26" s="3" customFormat="1" ht="14.45" customHeight="1" x14ac:dyDescent="0.25">
      <c r="A28" s="62"/>
      <c r="B28" s="62"/>
      <c r="C28" s="68"/>
      <c r="D28" s="154" t="s">
        <v>96</v>
      </c>
      <c r="E28" s="154"/>
      <c r="F28" s="73">
        <v>106574.51883128993</v>
      </c>
      <c r="G28" s="73">
        <v>108809.06511152985</v>
      </c>
      <c r="H28" s="73">
        <v>113035.46139198009</v>
      </c>
      <c r="I28" s="73">
        <v>109943.80418365981</v>
      </c>
      <c r="J28" s="73">
        <v>107272.87390102002</v>
      </c>
      <c r="K28" s="73">
        <v>111015.32411747002</v>
      </c>
      <c r="L28" s="74"/>
      <c r="M28" s="25"/>
      <c r="N28" s="25"/>
      <c r="O28" s="74"/>
      <c r="P28" s="73">
        <v>111099.93512890997</v>
      </c>
      <c r="Q28" s="73">
        <v>114434.09203566</v>
      </c>
      <c r="R28" s="73">
        <v>120329.79829889999</v>
      </c>
      <c r="S28" s="73">
        <v>123309.76207565995</v>
      </c>
      <c r="T28" s="73">
        <v>124888.33070292002</v>
      </c>
      <c r="U28" s="73">
        <v>129057.51319240005</v>
      </c>
      <c r="W28" s="96"/>
      <c r="X28" s="68"/>
      <c r="Y28" s="154" t="s">
        <v>96</v>
      </c>
      <c r="Z28" s="154"/>
    </row>
    <row r="29" spans="1:26" s="3" customFormat="1" ht="14.45" customHeight="1" x14ac:dyDescent="0.25">
      <c r="A29" s="66"/>
      <c r="B29" s="66"/>
      <c r="C29" s="67"/>
      <c r="D29" s="154" t="s">
        <v>97</v>
      </c>
      <c r="E29" s="154"/>
      <c r="F29" s="73">
        <v>6643.1317925400026</v>
      </c>
      <c r="G29" s="73">
        <v>7014.1228966600011</v>
      </c>
      <c r="H29" s="73">
        <v>7258.3521355100074</v>
      </c>
      <c r="I29" s="73">
        <v>7649.6663674100009</v>
      </c>
      <c r="J29" s="73">
        <v>8584.697927109999</v>
      </c>
      <c r="K29" s="73">
        <v>8798.4062511199991</v>
      </c>
      <c r="L29" s="74"/>
      <c r="M29" s="25"/>
      <c r="N29" s="25"/>
      <c r="O29" s="74"/>
      <c r="P29" s="73">
        <v>9394.4728430199993</v>
      </c>
      <c r="Q29" s="73">
        <v>9458.4203402499988</v>
      </c>
      <c r="R29" s="73">
        <v>9915.9094458499985</v>
      </c>
      <c r="S29" s="73">
        <v>10185.146297950001</v>
      </c>
      <c r="T29" s="73">
        <v>10020.327405490003</v>
      </c>
      <c r="U29" s="73">
        <v>10483.88314881</v>
      </c>
      <c r="W29" s="96"/>
      <c r="X29" s="95"/>
      <c r="Y29" s="154" t="s">
        <v>97</v>
      </c>
      <c r="Z29" s="154"/>
    </row>
    <row r="30" spans="1:26" s="6" customFormat="1" ht="14.45" customHeight="1" x14ac:dyDescent="0.25">
      <c r="A30" s="62"/>
      <c r="B30" s="156" t="s">
        <v>98</v>
      </c>
      <c r="C30" s="156"/>
      <c r="D30" s="156"/>
      <c r="E30" s="156"/>
      <c r="F30" s="64">
        <v>43838.660586219994</v>
      </c>
      <c r="G30" s="64">
        <v>46144.862965200002</v>
      </c>
      <c r="H30" s="64">
        <v>49207.895647289995</v>
      </c>
      <c r="I30" s="64">
        <v>45235.096526549998</v>
      </c>
      <c r="J30" s="64">
        <v>45439.068248310003</v>
      </c>
      <c r="K30" s="64">
        <v>45335.587394210001</v>
      </c>
      <c r="L30" s="65"/>
      <c r="M30" s="25"/>
      <c r="N30" s="25"/>
      <c r="O30" s="65"/>
      <c r="P30" s="64">
        <v>45577.326724920007</v>
      </c>
      <c r="Q30" s="64">
        <v>44695.061127109992</v>
      </c>
      <c r="R30" s="64">
        <v>45597.641752149997</v>
      </c>
      <c r="S30" s="64">
        <v>45955.302006870006</v>
      </c>
      <c r="T30" s="64">
        <v>47872.253200310006</v>
      </c>
      <c r="U30" s="64">
        <v>47409.258500929995</v>
      </c>
      <c r="W30" s="157" t="s">
        <v>99</v>
      </c>
      <c r="X30" s="157"/>
      <c r="Y30" s="157"/>
      <c r="Z30" s="157"/>
    </row>
    <row r="31" spans="1:26" s="3" customFormat="1" ht="14.45" customHeight="1" x14ac:dyDescent="0.25">
      <c r="A31" s="66"/>
      <c r="B31" s="66"/>
      <c r="C31" s="153" t="s">
        <v>70</v>
      </c>
      <c r="D31" s="153"/>
      <c r="E31" s="153"/>
      <c r="F31" s="73"/>
      <c r="G31" s="73"/>
      <c r="H31" s="73"/>
      <c r="I31" s="73"/>
      <c r="J31" s="73"/>
      <c r="K31" s="73"/>
      <c r="L31" s="74"/>
      <c r="M31" s="25"/>
      <c r="N31" s="25"/>
      <c r="O31" s="74"/>
      <c r="P31" s="73"/>
      <c r="Q31" s="73"/>
      <c r="R31" s="73"/>
      <c r="S31" s="73"/>
      <c r="T31" s="73"/>
      <c r="U31" s="73"/>
      <c r="W31" s="96"/>
      <c r="X31" s="154" t="s">
        <v>71</v>
      </c>
      <c r="Y31" s="154"/>
      <c r="Z31" s="154"/>
    </row>
    <row r="32" spans="1:26" s="3" customFormat="1" ht="14.45" customHeight="1" x14ac:dyDescent="0.25">
      <c r="A32" s="66"/>
      <c r="B32" s="66"/>
      <c r="C32" s="67"/>
      <c r="D32" s="154" t="s">
        <v>100</v>
      </c>
      <c r="E32" s="154"/>
      <c r="F32" s="73">
        <v>10836.727686890006</v>
      </c>
      <c r="G32" s="73">
        <v>11629.803194470007</v>
      </c>
      <c r="H32" s="73">
        <v>11590.753878960011</v>
      </c>
      <c r="I32" s="73">
        <v>11737.742007270002</v>
      </c>
      <c r="J32" s="73">
        <v>11618.581871369999</v>
      </c>
      <c r="K32" s="73">
        <v>12076.069530760004</v>
      </c>
      <c r="L32" s="74"/>
      <c r="M32" s="25"/>
      <c r="N32" s="25"/>
      <c r="O32" s="74"/>
      <c r="P32" s="73">
        <v>11831.676297609998</v>
      </c>
      <c r="Q32" s="73">
        <v>11934.980306289997</v>
      </c>
      <c r="R32" s="73">
        <v>12667.021839949999</v>
      </c>
      <c r="S32" s="73">
        <v>12849.214509650003</v>
      </c>
      <c r="T32" s="73">
        <v>12849.80072162</v>
      </c>
      <c r="U32" s="73">
        <v>13410.195400570001</v>
      </c>
      <c r="W32" s="96"/>
      <c r="X32" s="95"/>
      <c r="Y32" s="154" t="s">
        <v>100</v>
      </c>
      <c r="Z32" s="154"/>
    </row>
    <row r="33" spans="1:26" s="3" customFormat="1" ht="14.45" customHeight="1" x14ac:dyDescent="0.25">
      <c r="A33" s="62"/>
      <c r="B33" s="62"/>
      <c r="C33" s="68"/>
      <c r="D33" s="154" t="s">
        <v>101</v>
      </c>
      <c r="E33" s="154"/>
      <c r="F33" s="73">
        <v>18966.564854429995</v>
      </c>
      <c r="G33" s="73">
        <v>19670.277601830006</v>
      </c>
      <c r="H33" s="73">
        <v>21324.369326659984</v>
      </c>
      <c r="I33" s="73">
        <v>21402.109134179995</v>
      </c>
      <c r="J33" s="73">
        <v>22026.735265749998</v>
      </c>
      <c r="K33" s="73">
        <v>21477.289228690002</v>
      </c>
      <c r="L33" s="74"/>
      <c r="M33" s="25"/>
      <c r="N33" s="25"/>
      <c r="O33" s="74"/>
      <c r="P33" s="73">
        <v>21285.718048670002</v>
      </c>
      <c r="Q33" s="73">
        <v>20915.638625119998</v>
      </c>
      <c r="R33" s="73">
        <v>21844.73149744</v>
      </c>
      <c r="S33" s="73">
        <v>21686.006693770003</v>
      </c>
      <c r="T33" s="73">
        <v>22263.512869449998</v>
      </c>
      <c r="U33" s="73">
        <v>22205.114218679999</v>
      </c>
      <c r="W33" s="96"/>
      <c r="X33" s="68"/>
      <c r="Y33" s="154" t="s">
        <v>101</v>
      </c>
      <c r="Z33" s="154"/>
    </row>
    <row r="34" spans="1:26" s="3" customFormat="1" ht="14.45" customHeight="1" x14ac:dyDescent="0.25">
      <c r="A34" s="62"/>
      <c r="B34" s="62"/>
      <c r="C34" s="68"/>
      <c r="D34" s="154" t="s">
        <v>102</v>
      </c>
      <c r="E34" s="154"/>
      <c r="F34" s="73">
        <v>5589.6770265599944</v>
      </c>
      <c r="G34" s="73">
        <v>5814.8559644499983</v>
      </c>
      <c r="H34" s="73">
        <v>5854.5252178999963</v>
      </c>
      <c r="I34" s="73">
        <v>2784.4520418800003</v>
      </c>
      <c r="J34" s="73">
        <v>2564.7186229599997</v>
      </c>
      <c r="K34" s="73">
        <v>2456.2372330300004</v>
      </c>
      <c r="L34" s="74"/>
      <c r="M34" s="25"/>
      <c r="N34" s="25"/>
      <c r="O34" s="74"/>
      <c r="P34" s="73">
        <v>2511.8830092200001</v>
      </c>
      <c r="Q34" s="73">
        <v>2533.2864877100001</v>
      </c>
      <c r="R34" s="73">
        <v>2704.4926126800001</v>
      </c>
      <c r="S34" s="73">
        <v>2926.3334092700002</v>
      </c>
      <c r="T34" s="73">
        <v>2801.3270236899998</v>
      </c>
      <c r="U34" s="73">
        <v>4000.3554499800002</v>
      </c>
      <c r="W34" s="96"/>
      <c r="X34" s="68"/>
      <c r="Y34" s="154" t="s">
        <v>102</v>
      </c>
      <c r="Z34" s="154"/>
    </row>
    <row r="35" spans="1:26" s="6" customFormat="1" ht="14.45" customHeight="1" x14ac:dyDescent="0.25">
      <c r="A35" s="112"/>
      <c r="B35" s="150" t="s">
        <v>103</v>
      </c>
      <c r="C35" s="150"/>
      <c r="D35" s="150"/>
      <c r="E35" s="150"/>
      <c r="F35" s="113">
        <v>103655.80194439004</v>
      </c>
      <c r="G35" s="113">
        <v>106177.99389757999</v>
      </c>
      <c r="H35" s="113">
        <v>111151.43026757005</v>
      </c>
      <c r="I35" s="113">
        <v>120075.75336322006</v>
      </c>
      <c r="J35" s="113">
        <v>114532.76136223999</v>
      </c>
      <c r="K35" s="113">
        <v>116622.46858487</v>
      </c>
      <c r="L35" s="114"/>
      <c r="M35" s="7"/>
      <c r="N35" s="7"/>
      <c r="O35" s="114"/>
      <c r="P35" s="113">
        <v>116678.94058726</v>
      </c>
      <c r="Q35" s="113">
        <v>117324.88701564001</v>
      </c>
      <c r="R35" s="113">
        <v>121543.26319183002</v>
      </c>
      <c r="S35" s="113">
        <v>119387.69904965999</v>
      </c>
      <c r="T35" s="113">
        <v>121856.42763668</v>
      </c>
      <c r="U35" s="113">
        <v>123268.39563445999</v>
      </c>
      <c r="V35" s="115"/>
      <c r="W35" s="151" t="s">
        <v>104</v>
      </c>
      <c r="X35" s="151"/>
      <c r="Y35" s="151"/>
      <c r="Z35" s="151"/>
    </row>
    <row r="36" spans="1:26" s="6" customFormat="1" ht="14.45" customHeight="1" x14ac:dyDescent="0.25">
      <c r="B36" s="155" t="s">
        <v>105</v>
      </c>
      <c r="C36" s="155"/>
      <c r="D36" s="155"/>
      <c r="E36" s="155"/>
      <c r="F36" s="64">
        <v>70514.294111770025</v>
      </c>
      <c r="G36" s="64">
        <v>71170.232583029967</v>
      </c>
      <c r="H36" s="64">
        <v>74349.575133299993</v>
      </c>
      <c r="I36" s="64">
        <v>71187.689215430059</v>
      </c>
      <c r="J36" s="64">
        <v>72406.879874089995</v>
      </c>
      <c r="K36" s="64">
        <v>77541.997060320005</v>
      </c>
      <c r="L36" s="65"/>
      <c r="M36" s="25"/>
      <c r="N36" s="25"/>
      <c r="O36" s="65"/>
      <c r="P36" s="64">
        <v>75688.903355360002</v>
      </c>
      <c r="Q36" s="64">
        <v>76227.357741930013</v>
      </c>
      <c r="R36" s="64">
        <v>39805.07914793001</v>
      </c>
      <c r="S36" s="64">
        <v>37933.945136259994</v>
      </c>
      <c r="T36" s="64">
        <v>41132.693962560006</v>
      </c>
      <c r="U36" s="64">
        <v>40751.081041890007</v>
      </c>
      <c r="W36" s="155" t="s">
        <v>106</v>
      </c>
      <c r="X36" s="155"/>
      <c r="Y36" s="155"/>
      <c r="Z36" s="155"/>
    </row>
    <row r="37" spans="1:26" s="3" customFormat="1" ht="14.45" customHeight="1" x14ac:dyDescent="0.25">
      <c r="A37" s="76"/>
      <c r="B37" s="76"/>
      <c r="C37" s="153" t="s">
        <v>70</v>
      </c>
      <c r="D37" s="153"/>
      <c r="E37" s="153"/>
      <c r="F37" s="73"/>
      <c r="G37" s="73"/>
      <c r="H37" s="73"/>
      <c r="I37" s="73"/>
      <c r="J37" s="73"/>
      <c r="K37" s="73"/>
      <c r="L37" s="74"/>
      <c r="M37" s="25"/>
      <c r="N37" s="25"/>
      <c r="O37" s="74"/>
      <c r="P37" s="73"/>
      <c r="Q37" s="73"/>
      <c r="R37" s="73"/>
      <c r="S37" s="73"/>
      <c r="T37" s="73"/>
      <c r="U37" s="73"/>
      <c r="W37" s="76"/>
      <c r="X37" s="154" t="s">
        <v>71</v>
      </c>
      <c r="Y37" s="154"/>
      <c r="Z37" s="154"/>
    </row>
    <row r="38" spans="1:26" s="3" customFormat="1" ht="14.45" customHeight="1" x14ac:dyDescent="0.25">
      <c r="A38" s="77"/>
      <c r="B38" s="77"/>
      <c r="C38" s="67"/>
      <c r="D38" s="154" t="s">
        <v>107</v>
      </c>
      <c r="E38" s="154"/>
      <c r="F38" s="73">
        <v>13575.663778839998</v>
      </c>
      <c r="G38" s="73">
        <v>14123.655982940001</v>
      </c>
      <c r="H38" s="73">
        <v>14952.866564450005</v>
      </c>
      <c r="I38" s="73">
        <v>16470.431162680012</v>
      </c>
      <c r="J38" s="73">
        <v>17566.712381039997</v>
      </c>
      <c r="K38" s="73">
        <v>19896.255081460004</v>
      </c>
      <c r="L38" s="74"/>
      <c r="M38" s="25"/>
      <c r="N38" s="25"/>
      <c r="O38" s="74"/>
      <c r="P38" s="73">
        <v>18824.263983579996</v>
      </c>
      <c r="Q38" s="73">
        <v>18589.957042280002</v>
      </c>
      <c r="R38" s="73">
        <v>19449.05608504</v>
      </c>
      <c r="S38" s="73">
        <v>17217.924209609999</v>
      </c>
      <c r="T38" s="73">
        <v>19570.747392730002</v>
      </c>
      <c r="U38" s="73">
        <v>19545.992365360002</v>
      </c>
      <c r="W38" s="76"/>
      <c r="X38" s="95"/>
      <c r="Y38" s="154" t="s">
        <v>107</v>
      </c>
      <c r="Z38" s="154"/>
    </row>
    <row r="39" spans="1:26" s="3" customFormat="1" ht="14.45" customHeight="1" x14ac:dyDescent="0.25">
      <c r="A39" s="77"/>
      <c r="B39" s="77"/>
      <c r="C39" s="67"/>
      <c r="D39" s="154" t="s">
        <v>108</v>
      </c>
      <c r="E39" s="154"/>
      <c r="F39" s="73">
        <v>6487.5618775399989</v>
      </c>
      <c r="G39" s="73">
        <v>6727.571367679996</v>
      </c>
      <c r="H39" s="73">
        <v>6646.4696668499982</v>
      </c>
      <c r="I39" s="73">
        <v>5858.35619546</v>
      </c>
      <c r="J39" s="73">
        <v>5424.8436879400006</v>
      </c>
      <c r="K39" s="73">
        <v>5239.3187364599999</v>
      </c>
      <c r="L39" s="74"/>
      <c r="M39" s="25"/>
      <c r="N39" s="25"/>
      <c r="O39" s="74"/>
      <c r="P39" s="73">
        <v>5410.7432087099996</v>
      </c>
      <c r="Q39" s="73">
        <v>5260.7654699499999</v>
      </c>
      <c r="R39" s="73">
        <v>5392.4105960100014</v>
      </c>
      <c r="S39" s="73">
        <v>5563.5805176200001</v>
      </c>
      <c r="T39" s="73">
        <v>5737.5915274499994</v>
      </c>
      <c r="U39" s="73">
        <v>5469.8345492999997</v>
      </c>
      <c r="W39" s="76"/>
      <c r="X39" s="95"/>
      <c r="Y39" s="154" t="s">
        <v>108</v>
      </c>
      <c r="Z39" s="154"/>
    </row>
    <row r="40" spans="1:26" s="3" customFormat="1" ht="14.45" customHeight="1" x14ac:dyDescent="0.25">
      <c r="A40" s="76"/>
      <c r="B40" s="76"/>
      <c r="C40" s="78"/>
      <c r="D40" s="154" t="s">
        <v>109</v>
      </c>
      <c r="E40" s="154"/>
      <c r="F40" s="73">
        <v>36493.209633280014</v>
      </c>
      <c r="G40" s="73">
        <v>35811.240283439976</v>
      </c>
      <c r="H40" s="73">
        <v>37961.091723880003</v>
      </c>
      <c r="I40" s="73">
        <v>35218.246321460043</v>
      </c>
      <c r="J40" s="73">
        <v>36565.001370009995</v>
      </c>
      <c r="K40" s="73">
        <v>38418.676797690001</v>
      </c>
      <c r="L40" s="74"/>
      <c r="M40" s="25"/>
      <c r="N40" s="25"/>
      <c r="O40" s="74"/>
      <c r="P40" s="73">
        <v>37058.848408040009</v>
      </c>
      <c r="Q40" s="73">
        <v>37406.507800780004</v>
      </c>
      <c r="R40" s="102" t="s">
        <v>157</v>
      </c>
      <c r="S40" s="102" t="s">
        <v>157</v>
      </c>
      <c r="T40" s="102" t="s">
        <v>157</v>
      </c>
      <c r="U40" s="102" t="s">
        <v>157</v>
      </c>
      <c r="W40" s="76"/>
      <c r="X40" s="78"/>
      <c r="Y40" s="154" t="s">
        <v>109</v>
      </c>
      <c r="Z40" s="154"/>
    </row>
    <row r="41" spans="1:26" s="6" customFormat="1" ht="14.45" customHeight="1" x14ac:dyDescent="0.25">
      <c r="B41" s="152" t="s">
        <v>110</v>
      </c>
      <c r="C41" s="152"/>
      <c r="D41" s="152"/>
      <c r="E41" s="152"/>
      <c r="F41" s="64">
        <v>33141.507832620002</v>
      </c>
      <c r="G41" s="64">
        <v>35007.761314550007</v>
      </c>
      <c r="H41" s="64">
        <v>36801.855134269994</v>
      </c>
      <c r="I41" s="64">
        <v>48888.064147789992</v>
      </c>
      <c r="J41" s="64">
        <v>42125.88148815</v>
      </c>
      <c r="K41" s="64">
        <v>39080.471524549997</v>
      </c>
      <c r="L41" s="65"/>
      <c r="M41" s="25"/>
      <c r="N41" s="25"/>
      <c r="O41" s="65"/>
      <c r="P41" s="64">
        <v>40990.037231900002</v>
      </c>
      <c r="Q41" s="64">
        <v>41097.529273709995</v>
      </c>
      <c r="R41" s="64">
        <v>81738.184043900008</v>
      </c>
      <c r="S41" s="64">
        <v>81453.753913399996</v>
      </c>
      <c r="T41" s="64">
        <v>80723.733674119998</v>
      </c>
      <c r="U41" s="64">
        <v>82517.314592569979</v>
      </c>
      <c r="W41" s="152" t="s">
        <v>111</v>
      </c>
      <c r="X41" s="152"/>
      <c r="Y41" s="152"/>
      <c r="Z41" s="152"/>
    </row>
    <row r="42" spans="1:26" s="6" customFormat="1" ht="14.45" customHeight="1" x14ac:dyDescent="0.25">
      <c r="B42" s="101"/>
      <c r="C42" s="101"/>
      <c r="D42" s="100" t="s">
        <v>160</v>
      </c>
      <c r="E42" s="101"/>
      <c r="F42" s="103" t="s">
        <v>157</v>
      </c>
      <c r="G42" s="103" t="s">
        <v>157</v>
      </c>
      <c r="H42" s="103" t="s">
        <v>157</v>
      </c>
      <c r="I42" s="103" t="s">
        <v>157</v>
      </c>
      <c r="J42" s="103" t="s">
        <v>157</v>
      </c>
      <c r="K42" s="103" t="s">
        <v>157</v>
      </c>
      <c r="L42" s="65"/>
      <c r="M42" s="25"/>
      <c r="N42" s="25"/>
      <c r="O42" s="65"/>
      <c r="P42" s="103" t="s">
        <v>157</v>
      </c>
      <c r="Q42" s="103" t="s">
        <v>157</v>
      </c>
      <c r="R42" s="73">
        <v>38659.44773955</v>
      </c>
      <c r="S42" s="73">
        <v>38561.926931219998</v>
      </c>
      <c r="T42" s="73">
        <v>39828.445657849996</v>
      </c>
      <c r="U42" s="73">
        <v>41479.156347260003</v>
      </c>
      <c r="W42" s="101"/>
      <c r="X42" s="101"/>
      <c r="Y42" s="100" t="s">
        <v>160</v>
      </c>
      <c r="Z42" s="101"/>
    </row>
    <row r="43" spans="1:26" s="6" customFormat="1" ht="14.45" customHeight="1" x14ac:dyDescent="0.25">
      <c r="A43" s="112"/>
      <c r="B43" s="150" t="s">
        <v>112</v>
      </c>
      <c r="C43" s="150"/>
      <c r="D43" s="150"/>
      <c r="E43" s="150"/>
      <c r="F43" s="113">
        <v>34823.854127250037</v>
      </c>
      <c r="G43" s="113">
        <v>35536.059865689975</v>
      </c>
      <c r="H43" s="113">
        <v>35882.343971620001</v>
      </c>
      <c r="I43" s="113">
        <v>35657.555105220003</v>
      </c>
      <c r="J43" s="113">
        <v>36156.728624930009</v>
      </c>
      <c r="K43" s="113">
        <v>36779.145594060006</v>
      </c>
      <c r="L43" s="114"/>
      <c r="M43" s="7"/>
      <c r="N43" s="7"/>
      <c r="O43" s="114"/>
      <c r="P43" s="113">
        <v>35905.038070259994</v>
      </c>
      <c r="Q43" s="113">
        <v>26191.435498679999</v>
      </c>
      <c r="R43" s="113">
        <v>28058.67331115</v>
      </c>
      <c r="S43" s="113">
        <v>30230.013390430009</v>
      </c>
      <c r="T43" s="113">
        <v>25215.911985760002</v>
      </c>
      <c r="U43" s="113">
        <v>24507.581858609996</v>
      </c>
      <c r="V43" s="115"/>
      <c r="W43" s="151" t="s">
        <v>112</v>
      </c>
      <c r="X43" s="151"/>
      <c r="Y43" s="151"/>
      <c r="Z43" s="151"/>
    </row>
    <row r="44" spans="1:26" s="3" customFormat="1" ht="14.45" customHeight="1" x14ac:dyDescent="0.25">
      <c r="A44" s="77"/>
      <c r="B44" s="77"/>
      <c r="C44" s="153" t="s">
        <v>70</v>
      </c>
      <c r="D44" s="153"/>
      <c r="E44" s="153"/>
      <c r="F44" s="73"/>
      <c r="G44" s="73"/>
      <c r="H44" s="73"/>
      <c r="I44" s="73"/>
      <c r="J44" s="73"/>
      <c r="K44" s="73"/>
      <c r="L44" s="74"/>
      <c r="M44" s="25"/>
      <c r="N44" s="25"/>
      <c r="O44" s="74"/>
      <c r="P44" s="73"/>
      <c r="Q44" s="73"/>
      <c r="R44" s="73"/>
      <c r="S44" s="73"/>
      <c r="T44" s="73"/>
      <c r="U44" s="73"/>
      <c r="W44" s="76"/>
      <c r="X44" s="154" t="s">
        <v>71</v>
      </c>
      <c r="Y44" s="154"/>
      <c r="Z44" s="154"/>
    </row>
    <row r="45" spans="1:26" s="3" customFormat="1" ht="14.45" customHeight="1" x14ac:dyDescent="0.25">
      <c r="A45" s="66"/>
      <c r="B45" s="66"/>
      <c r="C45" s="67"/>
      <c r="D45" s="149" t="s">
        <v>113</v>
      </c>
      <c r="E45" s="149"/>
      <c r="F45" s="73">
        <v>24237.312579650035</v>
      </c>
      <c r="G45" s="73">
        <v>24545.844011029985</v>
      </c>
      <c r="H45" s="73">
        <v>24358.503276379997</v>
      </c>
      <c r="I45" s="73">
        <v>23724.385297739998</v>
      </c>
      <c r="J45" s="73">
        <v>24376.751232530005</v>
      </c>
      <c r="K45" s="73">
        <v>24969.824679230005</v>
      </c>
      <c r="L45" s="74"/>
      <c r="M45" s="25"/>
      <c r="N45" s="25"/>
      <c r="O45" s="74"/>
      <c r="P45" s="73">
        <v>24694.962106239989</v>
      </c>
      <c r="Q45" s="73">
        <v>15336.678862409997</v>
      </c>
      <c r="R45" s="73">
        <v>15352.287502890002</v>
      </c>
      <c r="S45" s="73">
        <v>16852.459426450005</v>
      </c>
      <c r="T45" s="73">
        <v>12335.879025039998</v>
      </c>
      <c r="U45" s="73">
        <v>11667.896394820003</v>
      </c>
      <c r="W45" s="96"/>
      <c r="X45" s="95"/>
      <c r="Y45" s="149" t="s">
        <v>113</v>
      </c>
      <c r="Z45" s="149"/>
    </row>
    <row r="46" spans="1:26" s="6" customFormat="1" ht="14.45" customHeight="1" x14ac:dyDescent="0.25">
      <c r="A46" s="112"/>
      <c r="B46" s="150" t="s">
        <v>114</v>
      </c>
      <c r="C46" s="150"/>
      <c r="D46" s="150"/>
      <c r="E46" s="150"/>
      <c r="F46" s="113">
        <v>8.1717141399999988</v>
      </c>
      <c r="G46" s="113">
        <v>10.711431079999993</v>
      </c>
      <c r="H46" s="113">
        <v>13.346871890000005</v>
      </c>
      <c r="I46" s="113">
        <v>12.664744319999993</v>
      </c>
      <c r="J46" s="113">
        <v>36.745665680064121</v>
      </c>
      <c r="K46" s="113">
        <v>94.810366489975422</v>
      </c>
      <c r="L46" s="114"/>
      <c r="M46" s="7"/>
      <c r="N46" s="7"/>
      <c r="O46" s="114"/>
      <c r="P46" s="113">
        <v>100.18706853993353</v>
      </c>
      <c r="Q46" s="113">
        <v>91.366449660057697</v>
      </c>
      <c r="R46" s="113">
        <v>132.20015572994453</v>
      </c>
      <c r="S46" s="113">
        <v>169.54135801007942</v>
      </c>
      <c r="T46" s="113">
        <v>180.41356855000777</v>
      </c>
      <c r="U46" s="113">
        <v>230.20745063994764</v>
      </c>
      <c r="V46" s="115"/>
      <c r="W46" s="151" t="s">
        <v>115</v>
      </c>
      <c r="X46" s="151"/>
      <c r="Y46" s="151"/>
      <c r="Z46" s="151"/>
    </row>
    <row r="47" spans="1:26" s="3" customFormat="1" ht="14.45" customHeight="1" x14ac:dyDescent="0.25">
      <c r="F47" s="73"/>
      <c r="G47" s="73"/>
      <c r="H47" s="73"/>
      <c r="I47" s="73"/>
      <c r="J47" s="73"/>
      <c r="K47" s="73"/>
      <c r="L47" s="73"/>
      <c r="M47" s="25"/>
      <c r="N47" s="25"/>
      <c r="O47" s="73"/>
      <c r="P47" s="73"/>
      <c r="Q47" s="73"/>
      <c r="R47" s="73"/>
      <c r="S47" s="73"/>
      <c r="T47" s="73"/>
      <c r="U47" s="73"/>
      <c r="W47" s="11"/>
      <c r="X47" s="11"/>
      <c r="Y47" s="11"/>
      <c r="Z47" s="11"/>
    </row>
    <row r="48" spans="1:26" s="3" customFormat="1" ht="14.45" customHeight="1" x14ac:dyDescent="0.25">
      <c r="A48" s="106"/>
      <c r="B48" s="140" t="s">
        <v>60</v>
      </c>
      <c r="C48" s="140"/>
      <c r="D48" s="140"/>
      <c r="E48" s="140"/>
      <c r="F48" s="107">
        <v>617039.2479249899</v>
      </c>
      <c r="G48" s="107">
        <v>592330.37613434985</v>
      </c>
      <c r="H48" s="107">
        <v>609418.15561973013</v>
      </c>
      <c r="I48" s="107">
        <v>603071.45348897984</v>
      </c>
      <c r="J48" s="107">
        <v>599328.15265812003</v>
      </c>
      <c r="K48" s="107">
        <v>613305.53409355995</v>
      </c>
      <c r="L48" s="107"/>
      <c r="M48" s="25"/>
      <c r="N48" s="25"/>
      <c r="O48" s="107"/>
      <c r="P48" s="107">
        <v>595876.17843235971</v>
      </c>
      <c r="Q48" s="107">
        <v>583976.10405550012</v>
      </c>
      <c r="R48" s="107">
        <v>604615.15907569998</v>
      </c>
      <c r="S48" s="107">
        <v>611957.48933749995</v>
      </c>
      <c r="T48" s="107">
        <v>602404.74767541001</v>
      </c>
      <c r="U48" s="107">
        <v>604808.64311237994</v>
      </c>
      <c r="V48" s="107"/>
      <c r="W48" s="141" t="s">
        <v>61</v>
      </c>
      <c r="X48" s="141"/>
      <c r="Y48" s="141"/>
      <c r="Z48" s="110"/>
    </row>
    <row r="49" spans="2:26" ht="14.45" customHeight="1" x14ac:dyDescent="0.25">
      <c r="B49" s="25" t="s">
        <v>158</v>
      </c>
      <c r="P49" s="25" t="s">
        <v>159</v>
      </c>
    </row>
    <row r="50" spans="2:26" ht="14.45" customHeight="1" x14ac:dyDescent="0.25"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2:26" s="36" customFormat="1" ht="14.45" customHeight="1" x14ac:dyDescent="0.25">
      <c r="W51" s="79"/>
      <c r="X51" s="79"/>
      <c r="Y51" s="79"/>
      <c r="Z51" s="79"/>
    </row>
    <row r="52" spans="2:26" ht="14.45" customHeight="1" x14ac:dyDescent="0.25"/>
    <row r="53" spans="2:26" ht="14.45" customHeight="1" x14ac:dyDescent="0.25"/>
    <row r="54" spans="2:26" ht="14.45" customHeight="1" x14ac:dyDescent="0.25"/>
    <row r="55" spans="2:26" ht="14.45" customHeight="1" x14ac:dyDescent="0.25"/>
    <row r="56" spans="2:26" ht="14.45" customHeight="1" x14ac:dyDescent="0.25"/>
    <row r="57" spans="2:26" ht="14.45" customHeight="1" x14ac:dyDescent="0.25"/>
    <row r="58" spans="2:26" ht="14.45" customHeight="1" x14ac:dyDescent="0.25"/>
    <row r="59" spans="2:26" ht="14.45" customHeight="1" x14ac:dyDescent="0.25"/>
    <row r="60" spans="2:26" ht="14.45" customHeight="1" x14ac:dyDescent="0.25"/>
    <row r="61" spans="2:26" ht="14.45" customHeight="1" x14ac:dyDescent="0.25"/>
    <row r="62" spans="2:26" ht="14.45" customHeight="1" x14ac:dyDescent="0.25"/>
    <row r="63" spans="2:26" ht="14.45" customHeight="1" x14ac:dyDescent="0.25"/>
    <row r="64" spans="2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</sheetData>
  <mergeCells count="90">
    <mergeCell ref="A1:L1"/>
    <mergeCell ref="O1:Z1"/>
    <mergeCell ref="A2:E2"/>
    <mergeCell ref="W2:Z2"/>
    <mergeCell ref="B4:E4"/>
    <mergeCell ref="W4:Z4"/>
    <mergeCell ref="C5:E5"/>
    <mergeCell ref="X5:Z5"/>
    <mergeCell ref="D6:E6"/>
    <mergeCell ref="Y6:Z6"/>
    <mergeCell ref="B7:E7"/>
    <mergeCell ref="W7:Z7"/>
    <mergeCell ref="B8:E8"/>
    <mergeCell ref="W8:Z8"/>
    <mergeCell ref="C9:E9"/>
    <mergeCell ref="X9:Z9"/>
    <mergeCell ref="D10:E10"/>
    <mergeCell ref="Y10:Z10"/>
    <mergeCell ref="D11:E11"/>
    <mergeCell ref="Y11:Z11"/>
    <mergeCell ref="B12:E12"/>
    <mergeCell ref="W12:Z12"/>
    <mergeCell ref="D13:E13"/>
    <mergeCell ref="Y13:Z13"/>
    <mergeCell ref="D14:E14"/>
    <mergeCell ref="Y14:Z14"/>
    <mergeCell ref="B15:E15"/>
    <mergeCell ref="W15:Z15"/>
    <mergeCell ref="B16:E16"/>
    <mergeCell ref="W16:Z16"/>
    <mergeCell ref="C17:E17"/>
    <mergeCell ref="X17:Z17"/>
    <mergeCell ref="D18:E18"/>
    <mergeCell ref="Y18:Z18"/>
    <mergeCell ref="B19:E19"/>
    <mergeCell ref="W19:Z19"/>
    <mergeCell ref="C20:E20"/>
    <mergeCell ref="X20:Z20"/>
    <mergeCell ref="D21:E21"/>
    <mergeCell ref="Y21:Z21"/>
    <mergeCell ref="B22:E22"/>
    <mergeCell ref="W22:Z22"/>
    <mergeCell ref="C23:E23"/>
    <mergeCell ref="X23:Z23"/>
    <mergeCell ref="D24:E24"/>
    <mergeCell ref="Y24:Z24"/>
    <mergeCell ref="D25:E25"/>
    <mergeCell ref="Y25:Z25"/>
    <mergeCell ref="D26:E26"/>
    <mergeCell ref="Y26:Z26"/>
    <mergeCell ref="D27:E27"/>
    <mergeCell ref="Y27:Z27"/>
    <mergeCell ref="D28:E28"/>
    <mergeCell ref="Y28:Z28"/>
    <mergeCell ref="D29:E29"/>
    <mergeCell ref="Y29:Z29"/>
    <mergeCell ref="B30:E30"/>
    <mergeCell ref="W30:Z30"/>
    <mergeCell ref="C31:E31"/>
    <mergeCell ref="X31:Z31"/>
    <mergeCell ref="D32:E32"/>
    <mergeCell ref="Y32:Z32"/>
    <mergeCell ref="D33:E33"/>
    <mergeCell ref="Y33:Z33"/>
    <mergeCell ref="D34:E34"/>
    <mergeCell ref="Y34:Z34"/>
    <mergeCell ref="B35:E35"/>
    <mergeCell ref="W35:Z35"/>
    <mergeCell ref="B36:E36"/>
    <mergeCell ref="W36:Z36"/>
    <mergeCell ref="C37:E37"/>
    <mergeCell ref="X37:Z37"/>
    <mergeCell ref="D38:E38"/>
    <mergeCell ref="Y38:Z38"/>
    <mergeCell ref="D39:E39"/>
    <mergeCell ref="Y39:Z39"/>
    <mergeCell ref="D40:E40"/>
    <mergeCell ref="Y40:Z40"/>
    <mergeCell ref="B41:E41"/>
    <mergeCell ref="W41:Z41"/>
    <mergeCell ref="B43:E43"/>
    <mergeCell ref="W43:Z43"/>
    <mergeCell ref="C44:E44"/>
    <mergeCell ref="X44:Z44"/>
    <mergeCell ref="D45:E45"/>
    <mergeCell ref="Y45:Z45"/>
    <mergeCell ref="B46:E46"/>
    <mergeCell ref="W46:Z46"/>
    <mergeCell ref="B48:E48"/>
    <mergeCell ref="W48:Y48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EFAA-4823-4C8F-A606-DB9AE13BD2E1}">
  <sheetPr>
    <tabColor rgb="FF373B9F"/>
  </sheetPr>
  <dimension ref="A1:Y154"/>
  <sheetViews>
    <sheetView zoomScaleNormal="100" zoomScaleSheetLayoutView="55" workbookViewId="0">
      <pane xSplit="4" ySplit="2" topLeftCell="E3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5" t="s">
        <v>145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"/>
      <c r="M1" s="2"/>
      <c r="N1" s="146" t="s">
        <v>146</v>
      </c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s="45" customFormat="1" ht="14.45" customHeight="1" x14ac:dyDescent="0.25">
      <c r="A2" s="147" t="s">
        <v>40</v>
      </c>
      <c r="B2" s="147"/>
      <c r="C2" s="147"/>
      <c r="D2" s="147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48" t="s">
        <v>41</v>
      </c>
      <c r="W2" s="148"/>
      <c r="X2" s="148"/>
      <c r="Y2" s="148"/>
    </row>
    <row r="3" spans="1:25" s="3" customFormat="1" ht="28.9" customHeight="1" x14ac:dyDescent="0.25">
      <c r="A3" s="46" t="s">
        <v>4</v>
      </c>
      <c r="B3" s="142" t="s">
        <v>42</v>
      </c>
      <c r="C3" s="142"/>
      <c r="D3" s="142"/>
      <c r="E3" s="7">
        <v>12030.685862949998</v>
      </c>
      <c r="F3" s="7">
        <v>11986.715139849997</v>
      </c>
      <c r="G3" s="7">
        <v>11996.931576519997</v>
      </c>
      <c r="H3" s="7">
        <v>11794.69880742</v>
      </c>
      <c r="I3" s="7">
        <v>11888.021751589999</v>
      </c>
      <c r="J3" s="7">
        <v>12010.057908279998</v>
      </c>
      <c r="K3" s="26"/>
      <c r="L3" s="7"/>
      <c r="M3" s="7"/>
      <c r="N3" s="26"/>
      <c r="O3" s="7">
        <v>12052.577813859998</v>
      </c>
      <c r="P3" s="7">
        <v>12209.38802348</v>
      </c>
      <c r="Q3" s="47">
        <v>11472.41826925</v>
      </c>
      <c r="R3" s="13">
        <v>11817.569481129998</v>
      </c>
      <c r="S3" s="7">
        <v>11413.268651920002</v>
      </c>
      <c r="T3" s="7">
        <v>11352.14783846</v>
      </c>
      <c r="U3" s="13"/>
      <c r="V3" s="48" t="s">
        <v>4</v>
      </c>
      <c r="W3" s="143" t="s">
        <v>43</v>
      </c>
      <c r="X3" s="143"/>
      <c r="Y3" s="143"/>
    </row>
    <row r="4" spans="1:25" s="3" customFormat="1" ht="28.9" customHeight="1" x14ac:dyDescent="0.25">
      <c r="A4" s="46" t="s">
        <v>11</v>
      </c>
      <c r="B4" s="142" t="s">
        <v>44</v>
      </c>
      <c r="C4" s="142"/>
      <c r="D4" s="142"/>
      <c r="E4" s="7">
        <v>59298.320230679979</v>
      </c>
      <c r="F4" s="7">
        <v>63837.046150240007</v>
      </c>
      <c r="G4" s="7">
        <v>65178.949751469991</v>
      </c>
      <c r="H4" s="7">
        <v>65158.81243095002</v>
      </c>
      <c r="I4" s="7">
        <v>67538.170685760007</v>
      </c>
      <c r="J4" s="7">
        <v>66775.455835799992</v>
      </c>
      <c r="K4" s="26"/>
      <c r="L4" s="7"/>
      <c r="M4" s="7"/>
      <c r="N4" s="26"/>
      <c r="O4" s="7">
        <v>49207.970320979999</v>
      </c>
      <c r="P4" s="7">
        <v>45783.775235629997</v>
      </c>
      <c r="Q4" s="47">
        <v>45605.649865069994</v>
      </c>
      <c r="R4" s="13">
        <v>44041.134061249992</v>
      </c>
      <c r="S4" s="7">
        <v>40488.768374039995</v>
      </c>
      <c r="T4" s="7">
        <v>35942.568923899991</v>
      </c>
      <c r="U4" s="10"/>
      <c r="V4" s="48" t="s">
        <v>11</v>
      </c>
      <c r="W4" s="143" t="s">
        <v>45</v>
      </c>
      <c r="X4" s="143"/>
      <c r="Y4" s="143"/>
    </row>
    <row r="5" spans="1:25" s="3" customFormat="1" ht="28.9" customHeight="1" x14ac:dyDescent="0.25">
      <c r="A5" s="46" t="s">
        <v>16</v>
      </c>
      <c r="B5" s="144" t="s">
        <v>46</v>
      </c>
      <c r="C5" s="144"/>
      <c r="D5" s="144"/>
      <c r="E5" s="7">
        <v>306772.87169334118</v>
      </c>
      <c r="F5" s="7">
        <v>313780.91179408989</v>
      </c>
      <c r="G5" s="7">
        <v>318649.35780017014</v>
      </c>
      <c r="H5" s="7">
        <v>326805.90725481085</v>
      </c>
      <c r="I5" s="7">
        <v>326049.76592474012</v>
      </c>
      <c r="J5" s="7">
        <v>326488.50802780001</v>
      </c>
      <c r="K5" s="26"/>
      <c r="L5" s="7"/>
      <c r="M5" s="7"/>
      <c r="N5" s="26"/>
      <c r="O5" s="7">
        <v>324165.86602736998</v>
      </c>
      <c r="P5" s="7">
        <v>327289.62368663005</v>
      </c>
      <c r="Q5" s="47">
        <v>325071.72362270998</v>
      </c>
      <c r="R5" s="13">
        <v>328493.40933863999</v>
      </c>
      <c r="S5" s="7">
        <v>329089.87018778</v>
      </c>
      <c r="T5" s="7">
        <v>329844.27703767997</v>
      </c>
      <c r="U5" s="10"/>
      <c r="V5" s="48" t="s">
        <v>16</v>
      </c>
      <c r="W5" s="143" t="s">
        <v>47</v>
      </c>
      <c r="X5" s="143"/>
      <c r="Y5" s="143"/>
    </row>
    <row r="6" spans="1:25" s="3" customFormat="1" ht="28.9" customHeight="1" x14ac:dyDescent="0.25">
      <c r="A6" s="46" t="s">
        <v>19</v>
      </c>
      <c r="B6" s="144" t="s">
        <v>48</v>
      </c>
      <c r="C6" s="144"/>
      <c r="D6" s="144"/>
      <c r="E6" s="7">
        <v>9790.3954853199994</v>
      </c>
      <c r="F6" s="7">
        <v>10214.187572060004</v>
      </c>
      <c r="G6" s="7">
        <v>10184.381653850005</v>
      </c>
      <c r="H6" s="7">
        <v>10538.737133989996</v>
      </c>
      <c r="I6" s="7">
        <v>10337.382548990003</v>
      </c>
      <c r="J6" s="7">
        <v>10318.59217629</v>
      </c>
      <c r="K6" s="26"/>
      <c r="L6" s="7"/>
      <c r="M6" s="7"/>
      <c r="N6" s="26"/>
      <c r="O6" s="7">
        <v>11249.412876709999</v>
      </c>
      <c r="P6" s="7">
        <v>12791.47988746</v>
      </c>
      <c r="Q6" s="47">
        <v>12689.700702579996</v>
      </c>
      <c r="R6" s="13">
        <v>12559.834635790001</v>
      </c>
      <c r="S6" s="7">
        <v>12289.005544090001</v>
      </c>
      <c r="T6" s="7">
        <v>12356.667872409995</v>
      </c>
      <c r="U6" s="13"/>
      <c r="V6" s="48" t="s">
        <v>19</v>
      </c>
      <c r="W6" s="143" t="s">
        <v>49</v>
      </c>
      <c r="X6" s="143"/>
      <c r="Y6" s="143"/>
    </row>
    <row r="7" spans="1:25" s="3" customFormat="1" ht="28.9" customHeight="1" x14ac:dyDescent="0.25">
      <c r="A7" s="46" t="s">
        <v>22</v>
      </c>
      <c r="B7" s="142" t="s">
        <v>50</v>
      </c>
      <c r="C7" s="142"/>
      <c r="D7" s="142"/>
      <c r="E7" s="7">
        <v>324650.07417055999</v>
      </c>
      <c r="F7" s="7">
        <v>319663.61232388997</v>
      </c>
      <c r="G7" s="7">
        <v>337069.41967887001</v>
      </c>
      <c r="H7" s="7">
        <v>339513.66573578998</v>
      </c>
      <c r="I7" s="7">
        <v>353572.29809404002</v>
      </c>
      <c r="J7" s="7">
        <v>358487.15098276001</v>
      </c>
      <c r="K7" s="7"/>
      <c r="L7" s="7"/>
      <c r="M7" s="7"/>
      <c r="N7" s="7"/>
      <c r="O7" s="7">
        <v>359522.64662317996</v>
      </c>
      <c r="P7" s="7">
        <v>375315.18014333997</v>
      </c>
      <c r="Q7" s="7">
        <v>376520.23027622001</v>
      </c>
      <c r="R7" s="7">
        <v>378437.35614216002</v>
      </c>
      <c r="S7" s="7">
        <v>380589.55652870005</v>
      </c>
      <c r="T7" s="7">
        <v>385116.96440345002</v>
      </c>
      <c r="U7" s="7"/>
      <c r="V7" s="48" t="s">
        <v>22</v>
      </c>
      <c r="W7" s="143" t="s">
        <v>51</v>
      </c>
      <c r="X7" s="143"/>
      <c r="Y7" s="143"/>
    </row>
    <row r="8" spans="1:25" s="3" customFormat="1" ht="28.9" customHeight="1" x14ac:dyDescent="0.25">
      <c r="A8" s="15"/>
      <c r="B8" s="49">
        <v>5.0999999999999996</v>
      </c>
      <c r="C8" s="138" t="s">
        <v>52</v>
      </c>
      <c r="D8" s="138"/>
      <c r="E8" s="20">
        <v>46656.297176459935</v>
      </c>
      <c r="F8" s="20">
        <v>48185.94490968006</v>
      </c>
      <c r="G8" s="20">
        <v>48700.718677609984</v>
      </c>
      <c r="H8" s="20">
        <v>44140.784782209979</v>
      </c>
      <c r="I8" s="20">
        <v>43365.634420760005</v>
      </c>
      <c r="J8" s="20">
        <v>44468.103395840008</v>
      </c>
      <c r="K8" s="20"/>
      <c r="L8" s="20"/>
      <c r="M8" s="20"/>
      <c r="N8" s="20"/>
      <c r="O8" s="20">
        <v>45996.691828260002</v>
      </c>
      <c r="P8" s="20">
        <v>46742.658307430007</v>
      </c>
      <c r="Q8" s="20">
        <v>47373.918523969995</v>
      </c>
      <c r="R8" s="10">
        <v>46242.326314400001</v>
      </c>
      <c r="S8" s="20">
        <v>46436.23825147999</v>
      </c>
      <c r="T8" s="20">
        <v>48022.406977140003</v>
      </c>
      <c r="U8" s="10"/>
      <c r="V8" s="17"/>
      <c r="W8" s="50">
        <v>5.0999999999999996</v>
      </c>
      <c r="X8" s="139" t="s">
        <v>53</v>
      </c>
      <c r="Y8" s="139"/>
    </row>
    <row r="9" spans="1:25" s="3" customFormat="1" ht="28.9" customHeight="1" x14ac:dyDescent="0.25">
      <c r="A9" s="12"/>
      <c r="B9" s="49">
        <v>5.2</v>
      </c>
      <c r="C9" s="138" t="s">
        <v>116</v>
      </c>
      <c r="D9" s="138"/>
      <c r="E9" s="20">
        <v>143719.47614488011</v>
      </c>
      <c r="F9" s="20">
        <v>145730.9141552299</v>
      </c>
      <c r="G9" s="20">
        <v>158639.01211110997</v>
      </c>
      <c r="H9" s="20">
        <v>163085.72568241996</v>
      </c>
      <c r="I9" s="20">
        <v>164145.74646794001</v>
      </c>
      <c r="J9" s="20">
        <v>161798.38429146999</v>
      </c>
      <c r="K9" s="20"/>
      <c r="L9" s="20"/>
      <c r="M9" s="20"/>
      <c r="N9" s="20"/>
      <c r="O9" s="20">
        <v>164273.59803417994</v>
      </c>
      <c r="P9" s="20">
        <v>169965.85104321997</v>
      </c>
      <c r="Q9" s="20">
        <v>174381.56326927</v>
      </c>
      <c r="R9" s="10">
        <v>175874.68438400002</v>
      </c>
      <c r="S9" s="20">
        <v>179176.38348538004</v>
      </c>
      <c r="T9" s="20">
        <v>182238.89558289002</v>
      </c>
      <c r="U9" s="13"/>
      <c r="V9" s="14"/>
      <c r="W9" s="50">
        <v>5.2</v>
      </c>
      <c r="X9" s="139" t="s">
        <v>117</v>
      </c>
      <c r="Y9" s="139"/>
    </row>
    <row r="10" spans="1:25" s="3" customFormat="1" ht="28.9" customHeight="1" x14ac:dyDescent="0.25">
      <c r="A10" s="12"/>
      <c r="B10" s="49">
        <v>5.3</v>
      </c>
      <c r="C10" s="138" t="s">
        <v>56</v>
      </c>
      <c r="D10" s="138"/>
      <c r="E10" s="20">
        <v>48382.825288339955</v>
      </c>
      <c r="F10" s="20">
        <v>38099.19760173004</v>
      </c>
      <c r="G10" s="20">
        <v>40823.368083650006</v>
      </c>
      <c r="H10" s="20">
        <v>40017.039186859991</v>
      </c>
      <c r="I10" s="20">
        <v>40393.659535209998</v>
      </c>
      <c r="J10" s="20">
        <v>42047.13928494</v>
      </c>
      <c r="K10" s="20"/>
      <c r="L10" s="20"/>
      <c r="M10" s="20"/>
      <c r="N10" s="20"/>
      <c r="O10" s="20">
        <v>40678.714062859995</v>
      </c>
      <c r="P10" s="20">
        <v>39391.659133090005</v>
      </c>
      <c r="Q10" s="20">
        <v>38206.619440930008</v>
      </c>
      <c r="R10" s="10">
        <v>37619.832280189999</v>
      </c>
      <c r="S10" s="20">
        <v>36799.640306810004</v>
      </c>
      <c r="T10" s="20">
        <v>36771.620868840007</v>
      </c>
      <c r="U10" s="13"/>
      <c r="V10" s="14"/>
      <c r="W10" s="50">
        <v>5.3</v>
      </c>
      <c r="X10" s="139" t="s">
        <v>57</v>
      </c>
      <c r="Y10" s="139"/>
    </row>
    <row r="11" spans="1:25" s="3" customFormat="1" ht="28.9" customHeight="1" x14ac:dyDescent="0.25">
      <c r="A11" s="12"/>
      <c r="B11" s="49">
        <v>5.4</v>
      </c>
      <c r="C11" s="138" t="s">
        <v>58</v>
      </c>
      <c r="D11" s="138"/>
      <c r="E11" s="20">
        <v>85891.47556087999</v>
      </c>
      <c r="F11" s="20">
        <v>87647.555657250006</v>
      </c>
      <c r="G11" s="20">
        <v>88906.320806500007</v>
      </c>
      <c r="H11" s="20">
        <v>92270.116084300025</v>
      </c>
      <c r="I11" s="20">
        <v>105667.25767013001</v>
      </c>
      <c r="J11" s="20">
        <v>110173.52401050999</v>
      </c>
      <c r="K11" s="20"/>
      <c r="L11" s="20"/>
      <c r="M11" s="20"/>
      <c r="N11" s="20"/>
      <c r="O11" s="20">
        <v>108573.64269788</v>
      </c>
      <c r="P11" s="20">
        <v>119215.01165959999</v>
      </c>
      <c r="Q11" s="20">
        <v>116558.12904205</v>
      </c>
      <c r="R11" s="10">
        <v>118700.51316356999</v>
      </c>
      <c r="S11" s="20">
        <v>118177.29448503</v>
      </c>
      <c r="T11" s="20">
        <v>118084.04097457998</v>
      </c>
      <c r="U11" s="13"/>
      <c r="V11" s="14"/>
      <c r="W11" s="50">
        <v>5.4</v>
      </c>
      <c r="X11" s="139" t="s">
        <v>59</v>
      </c>
      <c r="Y11" s="139"/>
    </row>
    <row r="12" spans="1:25" s="51" customFormat="1" ht="14.45" customHeight="1" x14ac:dyDescent="0.2">
      <c r="A12" s="106"/>
      <c r="B12" s="140" t="s">
        <v>60</v>
      </c>
      <c r="C12" s="140"/>
      <c r="D12" s="140"/>
      <c r="E12" s="107">
        <v>712542.34744285117</v>
      </c>
      <c r="F12" s="107">
        <v>719482.47298012977</v>
      </c>
      <c r="G12" s="107">
        <v>743079.04046088015</v>
      </c>
      <c r="H12" s="107">
        <v>753811.82136296085</v>
      </c>
      <c r="I12" s="107">
        <v>769385.63900512015</v>
      </c>
      <c r="J12" s="107">
        <v>774079.76493092999</v>
      </c>
      <c r="K12" s="107"/>
      <c r="L12" s="13"/>
      <c r="M12" s="13"/>
      <c r="N12" s="107"/>
      <c r="O12" s="107">
        <v>756198.47366209992</v>
      </c>
      <c r="P12" s="107">
        <v>773389.44697654003</v>
      </c>
      <c r="Q12" s="107">
        <v>771359.72273582988</v>
      </c>
      <c r="R12" s="107">
        <v>775349.30365897005</v>
      </c>
      <c r="S12" s="107">
        <v>773870.46928653005</v>
      </c>
      <c r="T12" s="107">
        <v>774612.62607590016</v>
      </c>
      <c r="U12" s="107"/>
      <c r="V12" s="108"/>
      <c r="W12" s="141" t="s">
        <v>61</v>
      </c>
      <c r="X12" s="141"/>
      <c r="Y12" s="141"/>
    </row>
    <row r="13" spans="1:25" ht="14.45" customHeight="1" x14ac:dyDescent="0.2">
      <c r="A13" s="52"/>
      <c r="B13" s="136" t="s">
        <v>118</v>
      </c>
      <c r="C13" s="136"/>
      <c r="D13" s="136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37" t="s">
        <v>119</v>
      </c>
      <c r="P13" s="137"/>
      <c r="Q13" s="137"/>
      <c r="R13" s="137"/>
      <c r="S13" s="137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A1:K1"/>
    <mergeCell ref="N1:Y1"/>
    <mergeCell ref="A2:D2"/>
    <mergeCell ref="V2:Y2"/>
    <mergeCell ref="B3:D3"/>
    <mergeCell ref="W3:Y3"/>
    <mergeCell ref="B4:D4"/>
    <mergeCell ref="W4:Y4"/>
    <mergeCell ref="B5:D5"/>
    <mergeCell ref="W5:Y5"/>
    <mergeCell ref="B6:D6"/>
    <mergeCell ref="W6:Y6"/>
    <mergeCell ref="B7:D7"/>
    <mergeCell ref="W7:Y7"/>
    <mergeCell ref="C8:D8"/>
    <mergeCell ref="X8:Y8"/>
    <mergeCell ref="C9:D9"/>
    <mergeCell ref="X9:Y9"/>
    <mergeCell ref="B13:D13"/>
    <mergeCell ref="O13:S13"/>
    <mergeCell ref="C10:D10"/>
    <mergeCell ref="X10:Y10"/>
    <mergeCell ref="C11:D11"/>
    <mergeCell ref="X11:Y11"/>
    <mergeCell ref="B12:D12"/>
    <mergeCell ref="W12:Y12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DBB36-CE54-4937-A3C9-04F9C65374A5}">
  <sheetPr>
    <tabColor rgb="FF373B9F"/>
  </sheetPr>
  <dimension ref="A1:Z104"/>
  <sheetViews>
    <sheetView zoomScaleNormal="100" zoomScaleSheetLayoutView="55" workbookViewId="0">
      <pane xSplit="5" ySplit="5" topLeftCell="F6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90" customWidth="1"/>
    <col min="24" max="24" width="3.42578125" style="37" customWidth="1"/>
    <col min="25" max="25" width="9.140625" style="37"/>
    <col min="26" max="26" width="14.5703125" style="37" customWidth="1"/>
    <col min="27" max="27" width="9.140625" style="25" customWidth="1"/>
    <col min="28" max="16384" width="9.140625" style="25"/>
  </cols>
  <sheetData>
    <row r="1" spans="1:26" s="57" customFormat="1" ht="30" customHeight="1" x14ac:dyDescent="0.25">
      <c r="A1" s="145" t="s">
        <v>147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80"/>
      <c r="N1" s="81"/>
      <c r="O1" s="146" t="s">
        <v>148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6" s="3" customFormat="1" ht="14.45" customHeight="1" x14ac:dyDescent="0.25">
      <c r="A2" s="160" t="s">
        <v>66</v>
      </c>
      <c r="B2" s="160"/>
      <c r="C2" s="160"/>
      <c r="D2" s="160"/>
      <c r="E2" s="160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2" t="s">
        <v>67</v>
      </c>
      <c r="X2" s="122"/>
      <c r="Y2" s="122"/>
      <c r="Z2" s="122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82"/>
      <c r="N3" s="8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73</v>
      </c>
      <c r="C4" s="150"/>
      <c r="D4" s="150"/>
      <c r="E4" s="150"/>
      <c r="F4" s="113">
        <v>142440.95884381005</v>
      </c>
      <c r="G4" s="113">
        <v>136620.14299446999</v>
      </c>
      <c r="H4" s="113">
        <v>139395.10944878997</v>
      </c>
      <c r="I4" s="113">
        <v>140735.9300399801</v>
      </c>
      <c r="J4" s="113">
        <v>138604.31976097001</v>
      </c>
      <c r="K4" s="113">
        <v>143952.69733906997</v>
      </c>
      <c r="L4" s="114"/>
      <c r="M4" s="7"/>
      <c r="N4" s="7"/>
      <c r="O4" s="114"/>
      <c r="P4" s="113">
        <v>119200.35206345</v>
      </c>
      <c r="Q4" s="113">
        <v>124165.43820842</v>
      </c>
      <c r="R4" s="113">
        <v>126328.38144095</v>
      </c>
      <c r="S4" s="113">
        <v>126299.11307211002</v>
      </c>
      <c r="T4" s="113">
        <v>125469.96683717999</v>
      </c>
      <c r="U4" s="113">
        <v>128826.34910024001</v>
      </c>
      <c r="V4" s="115"/>
      <c r="W4" s="151" t="s">
        <v>74</v>
      </c>
      <c r="X4" s="151"/>
      <c r="Y4" s="151"/>
      <c r="Z4" s="151"/>
    </row>
    <row r="5" spans="1:26" s="3" customFormat="1" ht="14.45" customHeight="1" x14ac:dyDescent="0.25">
      <c r="A5" s="62"/>
      <c r="B5" s="156" t="s">
        <v>75</v>
      </c>
      <c r="C5" s="156"/>
      <c r="D5" s="156"/>
      <c r="E5" s="156"/>
      <c r="F5" s="64">
        <v>91374.648427559994</v>
      </c>
      <c r="G5" s="64">
        <v>83211.820963150007</v>
      </c>
      <c r="H5" s="64">
        <v>83377.142452999979</v>
      </c>
      <c r="I5" s="64">
        <v>85795.99259354001</v>
      </c>
      <c r="J5" s="64">
        <v>83543.669626429997</v>
      </c>
      <c r="K5" s="64">
        <v>84003.664755980004</v>
      </c>
      <c r="L5" s="64"/>
      <c r="M5" s="70"/>
      <c r="N5" s="70"/>
      <c r="O5" s="64"/>
      <c r="P5" s="64">
        <v>61689.511910019995</v>
      </c>
      <c r="Q5" s="64">
        <v>65476.505526599998</v>
      </c>
      <c r="R5" s="64">
        <v>66407.845145660001</v>
      </c>
      <c r="S5" s="64">
        <v>68004.940821240016</v>
      </c>
      <c r="T5" s="64">
        <v>67304.6561698</v>
      </c>
      <c r="U5" s="64">
        <v>71668.976741360006</v>
      </c>
      <c r="V5" s="64"/>
      <c r="W5" s="156" t="s">
        <v>76</v>
      </c>
      <c r="X5" s="156"/>
      <c r="Y5" s="156"/>
      <c r="Z5" s="156"/>
    </row>
    <row r="6" spans="1:26" s="3" customFormat="1" ht="14.45" customHeight="1" x14ac:dyDescent="0.25">
      <c r="A6" s="60"/>
      <c r="B6" s="60"/>
      <c r="C6" s="153" t="s">
        <v>70</v>
      </c>
      <c r="D6" s="153"/>
      <c r="E6" s="153"/>
      <c r="F6" s="73"/>
      <c r="G6" s="73"/>
      <c r="H6" s="73"/>
      <c r="I6" s="73"/>
      <c r="J6" s="73"/>
      <c r="K6" s="73"/>
      <c r="L6" s="74"/>
      <c r="M6" s="69"/>
      <c r="N6" s="69"/>
      <c r="O6" s="74"/>
      <c r="P6" s="73"/>
      <c r="Q6" s="73"/>
      <c r="R6" s="73"/>
      <c r="S6" s="73"/>
      <c r="T6" s="73"/>
      <c r="U6" s="73"/>
      <c r="W6" s="60"/>
      <c r="X6" s="153" t="s">
        <v>71</v>
      </c>
      <c r="Y6" s="153"/>
      <c r="Z6" s="153"/>
    </row>
    <row r="7" spans="1:26" s="3" customFormat="1" ht="14.45" customHeight="1" x14ac:dyDescent="0.25">
      <c r="A7" s="62"/>
      <c r="B7" s="62"/>
      <c r="C7" s="60"/>
      <c r="D7" s="149" t="s">
        <v>120</v>
      </c>
      <c r="E7" s="149"/>
      <c r="F7" s="73">
        <v>17013.327411359995</v>
      </c>
      <c r="G7" s="73">
        <v>15013.432597219997</v>
      </c>
      <c r="H7" s="73">
        <v>14046.193364149998</v>
      </c>
      <c r="I7" s="73">
        <v>15365.267996140003</v>
      </c>
      <c r="J7" s="73">
        <v>13410.49761839</v>
      </c>
      <c r="K7" s="73">
        <v>12201.989910349999</v>
      </c>
      <c r="L7" s="84"/>
      <c r="M7" s="69"/>
      <c r="N7" s="69"/>
      <c r="O7" s="84"/>
      <c r="P7" s="73">
        <v>11923.98462567</v>
      </c>
      <c r="Q7" s="73">
        <v>12076.172325559999</v>
      </c>
      <c r="R7" s="73">
        <v>12842.51957697</v>
      </c>
      <c r="S7" s="73">
        <v>12985.783798070001</v>
      </c>
      <c r="T7" s="73">
        <v>13116.158349160001</v>
      </c>
      <c r="U7" s="73">
        <v>13383.565074120001</v>
      </c>
      <c r="W7" s="96"/>
      <c r="X7" s="60"/>
      <c r="Y7" s="149" t="s">
        <v>120</v>
      </c>
      <c r="Z7" s="149"/>
    </row>
    <row r="8" spans="1:26" s="3" customFormat="1" ht="14.45" customHeight="1" x14ac:dyDescent="0.25">
      <c r="A8" s="62"/>
      <c r="B8" s="62"/>
      <c r="C8" s="60"/>
      <c r="D8" s="149" t="s">
        <v>77</v>
      </c>
      <c r="E8" s="149"/>
      <c r="F8" s="73">
        <v>15350.982032700002</v>
      </c>
      <c r="G8" s="73">
        <v>16483.052743399996</v>
      </c>
      <c r="H8" s="73">
        <v>15767.228760869997</v>
      </c>
      <c r="I8" s="73">
        <v>16047.143318089999</v>
      </c>
      <c r="J8" s="73">
        <v>15759.42837098</v>
      </c>
      <c r="K8" s="73">
        <v>15871.66384874</v>
      </c>
      <c r="L8" s="74"/>
      <c r="M8" s="69"/>
      <c r="N8" s="69"/>
      <c r="O8" s="74"/>
      <c r="P8" s="73">
        <v>17160.065982600001</v>
      </c>
      <c r="Q8" s="73">
        <v>19473.988474599999</v>
      </c>
      <c r="R8" s="73">
        <v>18853.27069542</v>
      </c>
      <c r="S8" s="73">
        <v>18671.01417559</v>
      </c>
      <c r="T8" s="73">
        <v>17927.7033342</v>
      </c>
      <c r="U8" s="73">
        <v>18830.065799729997</v>
      </c>
      <c r="W8" s="96"/>
      <c r="X8" s="60"/>
      <c r="Y8" s="149" t="s">
        <v>77</v>
      </c>
      <c r="Z8" s="149"/>
    </row>
    <row r="9" spans="1:26" s="3" customFormat="1" ht="14.45" customHeight="1" x14ac:dyDescent="0.25">
      <c r="A9" s="62"/>
      <c r="B9" s="62"/>
      <c r="C9" s="60"/>
      <c r="D9" s="149" t="s">
        <v>78</v>
      </c>
      <c r="E9" s="149"/>
      <c r="F9" s="73">
        <v>31179.808201020005</v>
      </c>
      <c r="G9" s="73">
        <v>21099.807531950013</v>
      </c>
      <c r="H9" s="73">
        <v>21884.692582389998</v>
      </c>
      <c r="I9" s="73">
        <v>21848.042532100015</v>
      </c>
      <c r="J9" s="73">
        <v>21741.28683764</v>
      </c>
      <c r="K9" s="73">
        <v>22052.641642720002</v>
      </c>
      <c r="L9" s="74"/>
      <c r="M9" s="69"/>
      <c r="N9" s="69"/>
      <c r="O9" s="74"/>
      <c r="P9" s="73">
        <v>21798.131893640002</v>
      </c>
      <c r="Q9" s="73">
        <v>21808.651829930001</v>
      </c>
      <c r="R9" s="73">
        <v>22177.835162030002</v>
      </c>
      <c r="S9" s="73">
        <v>23675.340523609997</v>
      </c>
      <c r="T9" s="73">
        <v>23644.805036299997</v>
      </c>
      <c r="U9" s="73">
        <v>24284.244429279999</v>
      </c>
      <c r="W9" s="96"/>
      <c r="X9" s="60"/>
      <c r="Y9" s="149" t="s">
        <v>78</v>
      </c>
      <c r="Z9" s="149"/>
    </row>
    <row r="10" spans="1:26" s="3" customFormat="1" ht="14.45" customHeight="1" x14ac:dyDescent="0.25">
      <c r="A10" s="62"/>
      <c r="B10" s="156" t="s">
        <v>79</v>
      </c>
      <c r="C10" s="156"/>
      <c r="D10" s="156"/>
      <c r="E10" s="156"/>
      <c r="F10" s="64">
        <v>51066.310416250046</v>
      </c>
      <c r="G10" s="64">
        <v>53408.322031319985</v>
      </c>
      <c r="H10" s="64">
        <v>56017.966995790004</v>
      </c>
      <c r="I10" s="64">
        <v>54939.93744644009</v>
      </c>
      <c r="J10" s="64">
        <v>55060.650134540003</v>
      </c>
      <c r="K10" s="64">
        <v>59949.032583089996</v>
      </c>
      <c r="L10" s="65"/>
      <c r="M10" s="70"/>
      <c r="N10" s="70"/>
      <c r="O10" s="65"/>
      <c r="P10" s="64">
        <v>57510.840153429992</v>
      </c>
      <c r="Q10" s="64">
        <v>58688.932681819999</v>
      </c>
      <c r="R10" s="64">
        <v>59920.536295289996</v>
      </c>
      <c r="S10" s="64">
        <v>58294.172250869997</v>
      </c>
      <c r="T10" s="64">
        <v>58165.310667379992</v>
      </c>
      <c r="U10" s="64">
        <v>57157.372358880013</v>
      </c>
      <c r="V10" s="64"/>
      <c r="W10" s="156" t="s">
        <v>80</v>
      </c>
      <c r="X10" s="156"/>
      <c r="Y10" s="156"/>
      <c r="Z10" s="156"/>
    </row>
    <row r="11" spans="1:26" s="3" customFormat="1" ht="14.45" customHeight="1" x14ac:dyDescent="0.25">
      <c r="A11" s="62"/>
      <c r="B11" s="62"/>
      <c r="C11" s="153" t="s">
        <v>70</v>
      </c>
      <c r="D11" s="153"/>
      <c r="E11" s="153"/>
      <c r="F11" s="73"/>
      <c r="G11" s="73"/>
      <c r="H11" s="73"/>
      <c r="I11" s="73"/>
      <c r="J11" s="73"/>
      <c r="K11" s="73"/>
      <c r="L11" s="74"/>
      <c r="M11" s="69"/>
      <c r="N11" s="69"/>
      <c r="O11" s="74"/>
      <c r="P11" s="73"/>
      <c r="Q11" s="73"/>
      <c r="R11" s="73"/>
      <c r="S11" s="73"/>
      <c r="T11" s="73"/>
      <c r="U11" s="73"/>
      <c r="W11" s="96"/>
      <c r="X11" s="158" t="s">
        <v>71</v>
      </c>
      <c r="Y11" s="158"/>
      <c r="Z11" s="158"/>
    </row>
    <row r="12" spans="1:26" s="3" customFormat="1" ht="14.45" customHeight="1" x14ac:dyDescent="0.25">
      <c r="A12" s="66"/>
      <c r="B12" s="66"/>
      <c r="C12" s="67"/>
      <c r="D12" s="154" t="s">
        <v>81</v>
      </c>
      <c r="E12" s="154"/>
      <c r="F12" s="73">
        <v>47647.004498260045</v>
      </c>
      <c r="G12" s="73">
        <v>50166.95019197998</v>
      </c>
      <c r="H12" s="73">
        <v>52599.16904542</v>
      </c>
      <c r="I12" s="73">
        <v>51593.269943530089</v>
      </c>
      <c r="J12" s="73">
        <v>51664.724344320013</v>
      </c>
      <c r="K12" s="73">
        <v>56567.174743039999</v>
      </c>
      <c r="L12" s="74"/>
      <c r="M12" s="69"/>
      <c r="N12" s="69"/>
      <c r="O12" s="74"/>
      <c r="P12" s="73">
        <v>53987.664114919986</v>
      </c>
      <c r="Q12" s="73">
        <v>55152.7495614</v>
      </c>
      <c r="R12" s="73">
        <v>56287.26457118</v>
      </c>
      <c r="S12" s="73">
        <v>54599.469077889997</v>
      </c>
      <c r="T12" s="73">
        <v>54708.836174769996</v>
      </c>
      <c r="U12" s="73">
        <v>53547.179238060009</v>
      </c>
      <c r="W12" s="94"/>
      <c r="X12" s="95"/>
      <c r="Y12" s="154" t="s">
        <v>81</v>
      </c>
      <c r="Z12" s="154"/>
    </row>
    <row r="13" spans="1:26" s="6" customFormat="1" ht="14.45" customHeight="1" x14ac:dyDescent="0.25">
      <c r="A13" s="112"/>
      <c r="B13" s="150" t="s">
        <v>83</v>
      </c>
      <c r="C13" s="150"/>
      <c r="D13" s="150"/>
      <c r="E13" s="150"/>
      <c r="F13" s="113">
        <v>349625.24774345011</v>
      </c>
      <c r="G13" s="113">
        <v>360073.60609713988</v>
      </c>
      <c r="H13" s="113">
        <v>373688.28519602958</v>
      </c>
      <c r="I13" s="113">
        <v>376615.28561384999</v>
      </c>
      <c r="J13" s="113">
        <v>387640.52395609999</v>
      </c>
      <c r="K13" s="113">
        <v>388171.89760228002</v>
      </c>
      <c r="L13" s="114"/>
      <c r="M13" s="7"/>
      <c r="N13" s="7"/>
      <c r="O13" s="114"/>
      <c r="P13" s="113">
        <v>400418.53562441998</v>
      </c>
      <c r="Q13" s="113">
        <v>399947.45150817034</v>
      </c>
      <c r="R13" s="113">
        <v>399319.5369900401</v>
      </c>
      <c r="S13" s="113">
        <v>404989.70378311991</v>
      </c>
      <c r="T13" s="113">
        <v>411488.67230005004</v>
      </c>
      <c r="U13" s="113">
        <v>418994.20831806003</v>
      </c>
      <c r="V13" s="115"/>
      <c r="W13" s="151" t="s">
        <v>83</v>
      </c>
      <c r="X13" s="151"/>
      <c r="Y13" s="151"/>
      <c r="Z13" s="151"/>
    </row>
    <row r="14" spans="1:26" s="3" customFormat="1" ht="14.45" customHeight="1" x14ac:dyDescent="0.25">
      <c r="A14" s="62"/>
      <c r="B14" s="156" t="s">
        <v>90</v>
      </c>
      <c r="C14" s="156"/>
      <c r="D14" s="156"/>
      <c r="E14" s="156"/>
      <c r="F14" s="64">
        <v>144642.33204286019</v>
      </c>
      <c r="G14" s="64">
        <v>149135.40333043999</v>
      </c>
      <c r="H14" s="64">
        <v>149404.62765694989</v>
      </c>
      <c r="I14" s="64">
        <v>148227.26020920023</v>
      </c>
      <c r="J14" s="64">
        <v>150191.52556308004</v>
      </c>
      <c r="K14" s="64">
        <v>165617.79652829003</v>
      </c>
      <c r="L14" s="65"/>
      <c r="M14" s="70"/>
      <c r="N14" s="70"/>
      <c r="O14" s="65"/>
      <c r="P14" s="64">
        <v>169582.26021694002</v>
      </c>
      <c r="Q14" s="64">
        <v>171518.26434873047</v>
      </c>
      <c r="R14" s="64">
        <v>174872.03458326007</v>
      </c>
      <c r="S14" s="64">
        <v>178690.28648900002</v>
      </c>
      <c r="T14" s="64">
        <v>183227.80764609002</v>
      </c>
      <c r="U14" s="64">
        <v>189364.67726263002</v>
      </c>
      <c r="V14" s="64"/>
      <c r="W14" s="156" t="s">
        <v>91</v>
      </c>
      <c r="X14" s="156"/>
      <c r="Y14" s="156"/>
      <c r="Z14" s="156"/>
    </row>
    <row r="15" spans="1:26" s="3" customFormat="1" ht="14.45" customHeight="1" x14ac:dyDescent="0.25">
      <c r="A15" s="62"/>
      <c r="B15" s="62"/>
      <c r="C15" s="153" t="s">
        <v>70</v>
      </c>
      <c r="D15" s="153"/>
      <c r="E15" s="153"/>
      <c r="F15" s="73"/>
      <c r="G15" s="73"/>
      <c r="H15" s="73"/>
      <c r="I15" s="73"/>
      <c r="J15" s="73"/>
      <c r="K15" s="73"/>
      <c r="L15" s="74"/>
      <c r="M15" s="69"/>
      <c r="N15" s="69"/>
      <c r="O15" s="74"/>
      <c r="P15" s="73"/>
      <c r="Q15" s="73"/>
      <c r="R15" s="73"/>
      <c r="S15" s="73"/>
      <c r="T15" s="73"/>
      <c r="U15" s="73"/>
      <c r="W15" s="96"/>
      <c r="X15" s="158" t="s">
        <v>71</v>
      </c>
      <c r="Y15" s="158"/>
      <c r="Z15" s="158"/>
    </row>
    <row r="16" spans="1:26" s="3" customFormat="1" ht="14.45" customHeight="1" x14ac:dyDescent="0.25">
      <c r="A16" s="62"/>
      <c r="B16" s="62"/>
      <c r="C16" s="68"/>
      <c r="D16" s="154" t="s">
        <v>95</v>
      </c>
      <c r="E16" s="154"/>
      <c r="F16" s="73">
        <v>3311.1511239899992</v>
      </c>
      <c r="G16" s="73">
        <v>3523.6641087300013</v>
      </c>
      <c r="H16" s="73">
        <v>3473.227455480001</v>
      </c>
      <c r="I16" s="73">
        <v>3597.3913747100014</v>
      </c>
      <c r="J16" s="73">
        <v>3517.2127694000001</v>
      </c>
      <c r="K16" s="73">
        <v>3348.40915098</v>
      </c>
      <c r="L16" s="74"/>
      <c r="M16" s="69"/>
      <c r="N16" s="69"/>
      <c r="O16" s="74"/>
      <c r="P16" s="73">
        <v>3237.5961380199997</v>
      </c>
      <c r="Q16" s="73">
        <v>3260.5750017299997</v>
      </c>
      <c r="R16" s="73">
        <v>3293.9282545300002</v>
      </c>
      <c r="S16" s="73">
        <v>3202.6705654300004</v>
      </c>
      <c r="T16" s="73">
        <v>3495.9050204300001</v>
      </c>
      <c r="U16" s="73">
        <v>7145.4733982200014</v>
      </c>
      <c r="W16" s="96"/>
      <c r="X16" s="68"/>
      <c r="Y16" s="154" t="s">
        <v>95</v>
      </c>
      <c r="Z16" s="154"/>
    </row>
    <row r="17" spans="1:26" s="3" customFormat="1" ht="14.45" customHeight="1" x14ac:dyDescent="0.25">
      <c r="A17" s="62"/>
      <c r="B17" s="62"/>
      <c r="C17" s="68"/>
      <c r="D17" s="154" t="s">
        <v>96</v>
      </c>
      <c r="E17" s="154"/>
      <c r="F17" s="73">
        <v>132301.82195601016</v>
      </c>
      <c r="G17" s="73">
        <v>136724.90684011995</v>
      </c>
      <c r="H17" s="73">
        <v>136862.16594989988</v>
      </c>
      <c r="I17" s="73">
        <v>136075.04534855022</v>
      </c>
      <c r="J17" s="73">
        <v>138084.71832493003</v>
      </c>
      <c r="K17" s="73">
        <v>153757.83716215004</v>
      </c>
      <c r="L17" s="74"/>
      <c r="M17" s="69"/>
      <c r="N17" s="69"/>
      <c r="O17" s="74"/>
      <c r="P17" s="73">
        <v>157572.72045264</v>
      </c>
      <c r="Q17" s="73">
        <v>159308.88942765005</v>
      </c>
      <c r="R17" s="73">
        <v>163043.34097401006</v>
      </c>
      <c r="S17" s="73">
        <v>165440.56393354002</v>
      </c>
      <c r="T17" s="73">
        <v>169395.83723270003</v>
      </c>
      <c r="U17" s="73">
        <v>171113.75389982003</v>
      </c>
      <c r="W17" s="96"/>
      <c r="X17" s="68"/>
      <c r="Y17" s="154" t="s">
        <v>96</v>
      </c>
      <c r="Z17" s="154"/>
    </row>
    <row r="18" spans="1:26" s="3" customFormat="1" ht="14.45" customHeight="1" x14ac:dyDescent="0.25">
      <c r="A18" s="62"/>
      <c r="B18" s="156" t="s">
        <v>98</v>
      </c>
      <c r="C18" s="156"/>
      <c r="D18" s="156"/>
      <c r="E18" s="156"/>
      <c r="F18" s="64">
        <v>188721.70178942991</v>
      </c>
      <c r="G18" s="64">
        <v>195035.70978496998</v>
      </c>
      <c r="H18" s="64">
        <v>209159.92115473977</v>
      </c>
      <c r="I18" s="64">
        <v>210907.42366949987</v>
      </c>
      <c r="J18" s="64">
        <v>221148.86602506999</v>
      </c>
      <c r="K18" s="64">
        <v>209989.66706191999</v>
      </c>
      <c r="L18" s="65"/>
      <c r="M18" s="70"/>
      <c r="N18" s="70"/>
      <c r="O18" s="65"/>
      <c r="P18" s="64">
        <v>217911.16305664997</v>
      </c>
      <c r="Q18" s="64">
        <v>215342.47347893997</v>
      </c>
      <c r="R18" s="64">
        <v>211306.99080998998</v>
      </c>
      <c r="S18" s="64">
        <v>213039.86576622998</v>
      </c>
      <c r="T18" s="64">
        <v>215035.55854006999</v>
      </c>
      <c r="U18" s="64">
        <v>216579.03168516999</v>
      </c>
      <c r="V18" s="64"/>
      <c r="W18" s="156" t="s">
        <v>99</v>
      </c>
      <c r="X18" s="156"/>
      <c r="Y18" s="156"/>
      <c r="Z18" s="156"/>
    </row>
    <row r="19" spans="1:26" s="3" customFormat="1" ht="14.45" customHeight="1" x14ac:dyDescent="0.25">
      <c r="A19" s="62"/>
      <c r="B19" s="62"/>
      <c r="C19" s="153" t="s">
        <v>70</v>
      </c>
      <c r="D19" s="153"/>
      <c r="E19" s="153"/>
      <c r="F19" s="73"/>
      <c r="G19" s="73"/>
      <c r="H19" s="73"/>
      <c r="I19" s="73"/>
      <c r="J19" s="73"/>
      <c r="K19" s="73"/>
      <c r="L19" s="74"/>
      <c r="M19" s="69"/>
      <c r="N19" s="69"/>
      <c r="O19" s="74"/>
      <c r="P19" s="73"/>
      <c r="Q19" s="73"/>
      <c r="R19" s="73"/>
      <c r="S19" s="73"/>
      <c r="T19" s="73"/>
      <c r="U19" s="73"/>
      <c r="W19" s="96"/>
      <c r="X19" s="158" t="s">
        <v>71</v>
      </c>
      <c r="Y19" s="158"/>
      <c r="Z19" s="158"/>
    </row>
    <row r="20" spans="1:26" s="3" customFormat="1" ht="14.45" customHeight="1" x14ac:dyDescent="0.25">
      <c r="A20" s="62"/>
      <c r="B20" s="62"/>
      <c r="C20" s="85"/>
      <c r="D20" s="154" t="s">
        <v>100</v>
      </c>
      <c r="E20" s="154"/>
      <c r="F20" s="73">
        <v>18867.46418699998</v>
      </c>
      <c r="G20" s="73">
        <v>19124.543681160001</v>
      </c>
      <c r="H20" s="73">
        <v>19076.344876799994</v>
      </c>
      <c r="I20" s="73">
        <v>19481.463741340009</v>
      </c>
      <c r="J20" s="73">
        <v>19857.132482310004</v>
      </c>
      <c r="K20" s="73">
        <v>20334.318580430001</v>
      </c>
      <c r="L20" s="74"/>
      <c r="M20" s="69"/>
      <c r="N20" s="69"/>
      <c r="O20" s="74"/>
      <c r="P20" s="73">
        <v>20735.627129789995</v>
      </c>
      <c r="Q20" s="73">
        <v>20254.165501840005</v>
      </c>
      <c r="R20" s="73">
        <v>20777.371317919999</v>
      </c>
      <c r="S20" s="73">
        <v>21680.837609499999</v>
      </c>
      <c r="T20" s="73">
        <v>22862.074332259999</v>
      </c>
      <c r="U20" s="73">
        <v>24656.774921259999</v>
      </c>
      <c r="W20" s="96"/>
      <c r="X20" s="85"/>
      <c r="Y20" s="154" t="s">
        <v>100</v>
      </c>
      <c r="Z20" s="154"/>
    </row>
    <row r="21" spans="1:26" s="3" customFormat="1" ht="14.45" customHeight="1" x14ac:dyDescent="0.25">
      <c r="A21" s="62"/>
      <c r="B21" s="62"/>
      <c r="C21" s="85"/>
      <c r="D21" s="154" t="s">
        <v>101</v>
      </c>
      <c r="E21" s="154"/>
      <c r="F21" s="73">
        <v>60331.659788909936</v>
      </c>
      <c r="G21" s="73">
        <v>65868.49749117998</v>
      </c>
      <c r="H21" s="73">
        <v>78129.344580099918</v>
      </c>
      <c r="I21" s="73">
        <v>79867.024569939982</v>
      </c>
      <c r="J21" s="73">
        <v>82449.742654909991</v>
      </c>
      <c r="K21" s="73">
        <v>88478.881524140015</v>
      </c>
      <c r="L21" s="74"/>
      <c r="M21" s="69"/>
      <c r="N21" s="69"/>
      <c r="O21" s="74"/>
      <c r="P21" s="73">
        <v>93738.482488139998</v>
      </c>
      <c r="Q21" s="73">
        <v>93328.158393520003</v>
      </c>
      <c r="R21" s="73">
        <v>91780.40775843001</v>
      </c>
      <c r="S21" s="73">
        <v>91977.354701079996</v>
      </c>
      <c r="T21" s="73">
        <v>92465.545828590009</v>
      </c>
      <c r="U21" s="73">
        <v>90164.652318740002</v>
      </c>
      <c r="W21" s="96"/>
      <c r="X21" s="85"/>
      <c r="Y21" s="154" t="s">
        <v>101</v>
      </c>
      <c r="Z21" s="154"/>
    </row>
    <row r="22" spans="1:26" s="3" customFormat="1" ht="14.45" customHeight="1" x14ac:dyDescent="0.25">
      <c r="A22" s="62"/>
      <c r="B22" s="62"/>
      <c r="C22" s="85"/>
      <c r="D22" s="154" t="s">
        <v>121</v>
      </c>
      <c r="E22" s="154"/>
      <c r="F22" s="73">
        <v>83650.409821079986</v>
      </c>
      <c r="G22" s="73">
        <v>86130.111398689944</v>
      </c>
      <c r="H22" s="73">
        <v>87341.593676839868</v>
      </c>
      <c r="I22" s="73">
        <v>88477.725336379866</v>
      </c>
      <c r="J22" s="73">
        <v>96660.563756340009</v>
      </c>
      <c r="K22" s="73">
        <v>81073.20970865</v>
      </c>
      <c r="L22" s="74"/>
      <c r="M22" s="69"/>
      <c r="N22" s="69"/>
      <c r="O22" s="74"/>
      <c r="P22" s="73">
        <v>83459.957616779968</v>
      </c>
      <c r="Q22" s="73">
        <v>82256.24832769997</v>
      </c>
      <c r="R22" s="73">
        <v>81657.440016840002</v>
      </c>
      <c r="S22" s="73">
        <v>81102.514528589993</v>
      </c>
      <c r="T22" s="73">
        <v>80925.110112829992</v>
      </c>
      <c r="U22" s="73">
        <v>82261.445377690019</v>
      </c>
      <c r="W22" s="96"/>
      <c r="X22" s="85"/>
      <c r="Y22" s="154" t="s">
        <v>121</v>
      </c>
      <c r="Z22" s="154"/>
    </row>
    <row r="23" spans="1:26" s="3" customFormat="1" ht="14.45" customHeight="1" x14ac:dyDescent="0.25">
      <c r="A23" s="62"/>
      <c r="B23" s="62"/>
      <c r="C23" s="68"/>
      <c r="D23" s="154" t="s">
        <v>122</v>
      </c>
      <c r="E23" s="154"/>
      <c r="F23" s="73">
        <v>20747.994733640007</v>
      </c>
      <c r="G23" s="73">
        <v>18816.305044410015</v>
      </c>
      <c r="H23" s="73">
        <v>19349.354829069995</v>
      </c>
      <c r="I23" s="73">
        <v>18430.678689579989</v>
      </c>
      <c r="J23" s="73">
        <v>17561.778709780003</v>
      </c>
      <c r="K23" s="73">
        <v>15471.0534362</v>
      </c>
      <c r="L23" s="74"/>
      <c r="M23" s="69"/>
      <c r="N23" s="69"/>
      <c r="O23" s="74"/>
      <c r="P23" s="73">
        <v>15834.590757100003</v>
      </c>
      <c r="Q23" s="73">
        <v>15367.271660039998</v>
      </c>
      <c r="R23" s="73">
        <v>13000.610355189998</v>
      </c>
      <c r="S23" s="73">
        <v>14159.165184240002</v>
      </c>
      <c r="T23" s="73">
        <v>14404.565954689999</v>
      </c>
      <c r="U23" s="73">
        <v>14949.217204289998</v>
      </c>
      <c r="W23" s="96"/>
      <c r="X23" s="68"/>
      <c r="Y23" s="154" t="s">
        <v>122</v>
      </c>
      <c r="Z23" s="154"/>
    </row>
    <row r="24" spans="1:26" s="3" customFormat="1" ht="14.45" customHeight="1" x14ac:dyDescent="0.25">
      <c r="A24" s="66"/>
      <c r="B24" s="66"/>
      <c r="C24" s="67"/>
      <c r="D24" s="162" t="s">
        <v>102</v>
      </c>
      <c r="E24" s="162"/>
      <c r="F24" s="73">
        <v>4834.562334170002</v>
      </c>
      <c r="G24" s="73">
        <v>4800.4249282200044</v>
      </c>
      <c r="H24" s="73">
        <v>4931.9998160299965</v>
      </c>
      <c r="I24" s="73">
        <v>4315.8866441500004</v>
      </c>
      <c r="J24" s="73">
        <v>4298.8787127199994</v>
      </c>
      <c r="K24" s="73">
        <v>4330.5011572399999</v>
      </c>
      <c r="L24" s="74"/>
      <c r="M24" s="69"/>
      <c r="N24" s="69"/>
      <c r="O24" s="74"/>
      <c r="P24" s="73">
        <v>3805.6035175999996</v>
      </c>
      <c r="Q24" s="73">
        <v>3833.1949468499997</v>
      </c>
      <c r="R24" s="73">
        <v>3791.2520131100005</v>
      </c>
      <c r="S24" s="73">
        <v>3804.0801940799993</v>
      </c>
      <c r="T24" s="73">
        <v>4079.9565021899994</v>
      </c>
      <c r="U24" s="73">
        <v>4304.5430574099992</v>
      </c>
      <c r="W24" s="94"/>
      <c r="X24" s="95"/>
      <c r="Y24" s="162" t="s">
        <v>102</v>
      </c>
      <c r="Z24" s="162"/>
    </row>
    <row r="25" spans="1:26" s="3" customFormat="1" ht="14.45" customHeight="1" x14ac:dyDescent="0.25">
      <c r="A25" s="62"/>
      <c r="B25" s="156" t="s">
        <v>123</v>
      </c>
      <c r="C25" s="156"/>
      <c r="D25" s="156"/>
      <c r="E25" s="156"/>
      <c r="F25" s="65">
        <v>16261.213911160008</v>
      </c>
      <c r="G25" s="65">
        <v>15902.492981730004</v>
      </c>
      <c r="H25" s="65">
        <v>15123.73638434</v>
      </c>
      <c r="I25" s="65">
        <v>17480.601735149998</v>
      </c>
      <c r="J25" s="65">
        <v>16300.13236795</v>
      </c>
      <c r="K25" s="65">
        <v>12564.43401207</v>
      </c>
      <c r="L25" s="65"/>
      <c r="M25" s="13"/>
      <c r="N25" s="13"/>
      <c r="O25" s="65"/>
      <c r="P25" s="65">
        <v>12925.112350830001</v>
      </c>
      <c r="Q25" s="65">
        <v>13086.713680499997</v>
      </c>
      <c r="R25" s="65">
        <v>13140.511596789998</v>
      </c>
      <c r="S25" s="65">
        <v>13259.551527889998</v>
      </c>
      <c r="T25" s="65">
        <v>13225.306113889999</v>
      </c>
      <c r="U25" s="65">
        <v>13050.49937026</v>
      </c>
      <c r="V25" s="64"/>
      <c r="W25" s="156" t="s">
        <v>124</v>
      </c>
      <c r="X25" s="156"/>
      <c r="Y25" s="156"/>
      <c r="Z25" s="156"/>
    </row>
    <row r="26" spans="1:26" s="6" customFormat="1" ht="14.45" customHeight="1" x14ac:dyDescent="0.25">
      <c r="A26" s="112"/>
      <c r="B26" s="150" t="s">
        <v>103</v>
      </c>
      <c r="C26" s="150"/>
      <c r="D26" s="150"/>
      <c r="E26" s="150"/>
      <c r="F26" s="113">
        <v>203198.50565139999</v>
      </c>
      <c r="G26" s="113">
        <v>205847.76904851999</v>
      </c>
      <c r="H26" s="113">
        <v>212441.77596673998</v>
      </c>
      <c r="I26" s="113">
        <v>222651.69830351998</v>
      </c>
      <c r="J26" s="113">
        <v>228921.18045774003</v>
      </c>
      <c r="K26" s="113">
        <v>227246.59979300003</v>
      </c>
      <c r="L26" s="114"/>
      <c r="M26" s="7"/>
      <c r="N26" s="7"/>
      <c r="O26" s="114"/>
      <c r="P26" s="113">
        <v>222648.60540981</v>
      </c>
      <c r="Q26" s="113">
        <v>235981.17521727999</v>
      </c>
      <c r="R26" s="113">
        <v>231633.65817484001</v>
      </c>
      <c r="S26" s="113">
        <v>230366.81317314997</v>
      </c>
      <c r="T26" s="113">
        <v>223510.50919396</v>
      </c>
      <c r="U26" s="113">
        <v>212098.78338464999</v>
      </c>
      <c r="V26" s="115"/>
      <c r="W26" s="151" t="s">
        <v>104</v>
      </c>
      <c r="X26" s="151"/>
      <c r="Y26" s="151"/>
      <c r="Z26" s="151"/>
    </row>
    <row r="27" spans="1:26" s="3" customFormat="1" ht="14.45" customHeight="1" x14ac:dyDescent="0.25">
      <c r="A27" s="86"/>
      <c r="B27" s="161" t="s">
        <v>105</v>
      </c>
      <c r="C27" s="161"/>
      <c r="D27" s="161"/>
      <c r="E27" s="161"/>
      <c r="F27" s="64">
        <v>126849.36319891999</v>
      </c>
      <c r="G27" s="64">
        <v>131086.57770921997</v>
      </c>
      <c r="H27" s="64">
        <v>134270.20169170998</v>
      </c>
      <c r="I27" s="64">
        <v>139467.71587086006</v>
      </c>
      <c r="J27" s="64">
        <v>150924.66520824001</v>
      </c>
      <c r="K27" s="64">
        <v>150015.30144625</v>
      </c>
      <c r="L27" s="65"/>
      <c r="M27" s="70"/>
      <c r="N27" s="70"/>
      <c r="O27" s="65"/>
      <c r="P27" s="64">
        <v>148117.08615501999</v>
      </c>
      <c r="Q27" s="64">
        <v>161803.57678887999</v>
      </c>
      <c r="R27" s="64">
        <v>131475.61969730002</v>
      </c>
      <c r="S27" s="64">
        <v>128297.72225383</v>
      </c>
      <c r="T27" s="64">
        <v>123171.42362427001</v>
      </c>
      <c r="U27" s="64">
        <v>117786.88554541</v>
      </c>
      <c r="W27" s="161" t="s">
        <v>106</v>
      </c>
      <c r="X27" s="161"/>
      <c r="Y27" s="161"/>
      <c r="Z27" s="161"/>
    </row>
    <row r="28" spans="1:26" s="3" customFormat="1" ht="14.45" customHeight="1" x14ac:dyDescent="0.25">
      <c r="A28" s="62"/>
      <c r="B28" s="62"/>
      <c r="C28" s="153" t="s">
        <v>70</v>
      </c>
      <c r="D28" s="153"/>
      <c r="E28" s="153"/>
      <c r="F28" s="73"/>
      <c r="G28" s="73"/>
      <c r="H28" s="73"/>
      <c r="I28" s="73"/>
      <c r="J28" s="73"/>
      <c r="K28" s="73"/>
      <c r="L28" s="74"/>
      <c r="M28" s="69"/>
      <c r="N28" s="69"/>
      <c r="O28" s="74"/>
      <c r="P28" s="73"/>
      <c r="Q28" s="73"/>
      <c r="R28" s="73"/>
      <c r="S28" s="73"/>
      <c r="T28" s="73"/>
      <c r="U28" s="73"/>
      <c r="W28" s="96"/>
      <c r="X28" s="158" t="s">
        <v>71</v>
      </c>
      <c r="Y28" s="158"/>
      <c r="Z28" s="158"/>
    </row>
    <row r="29" spans="1:26" s="3" customFormat="1" ht="14.45" customHeight="1" x14ac:dyDescent="0.25">
      <c r="A29" s="62"/>
      <c r="B29" s="62"/>
      <c r="C29" s="68"/>
      <c r="D29" s="154" t="s">
        <v>107</v>
      </c>
      <c r="E29" s="154"/>
      <c r="F29" s="73">
        <v>45727.504351940006</v>
      </c>
      <c r="G29" s="73">
        <v>48205.777304699979</v>
      </c>
      <c r="H29" s="73">
        <v>48515.39567179999</v>
      </c>
      <c r="I29" s="73">
        <v>52758.114903970032</v>
      </c>
      <c r="J29" s="73">
        <v>56527.399439210007</v>
      </c>
      <c r="K29" s="73">
        <v>56372.642334469987</v>
      </c>
      <c r="L29" s="74"/>
      <c r="M29" s="69"/>
      <c r="N29" s="69"/>
      <c r="O29" s="74"/>
      <c r="P29" s="73">
        <v>54520.427220789992</v>
      </c>
      <c r="Q29" s="73">
        <v>66551.194696970007</v>
      </c>
      <c r="R29" s="73">
        <v>67932.963797460005</v>
      </c>
      <c r="S29" s="73">
        <v>66911.230317730005</v>
      </c>
      <c r="T29" s="73">
        <v>64514.797212720005</v>
      </c>
      <c r="U29" s="73">
        <v>61298.858214699998</v>
      </c>
      <c r="W29" s="96"/>
      <c r="X29" s="68"/>
      <c r="Y29" s="154" t="s">
        <v>107</v>
      </c>
      <c r="Z29" s="154"/>
    </row>
    <row r="30" spans="1:26" s="3" customFormat="1" ht="14.45" customHeight="1" x14ac:dyDescent="0.25">
      <c r="A30" s="62"/>
      <c r="B30" s="62"/>
      <c r="C30" s="68"/>
      <c r="D30" s="154" t="s">
        <v>125</v>
      </c>
      <c r="E30" s="154"/>
      <c r="F30" s="73">
        <v>6406.8401391900015</v>
      </c>
      <c r="G30" s="73">
        <v>6425.0478487999999</v>
      </c>
      <c r="H30" s="73">
        <v>6771.2884729200005</v>
      </c>
      <c r="I30" s="73">
        <v>6789.8963379500019</v>
      </c>
      <c r="J30" s="73">
        <v>7863.5284029699997</v>
      </c>
      <c r="K30" s="73">
        <v>7730.0767536100011</v>
      </c>
      <c r="L30" s="74"/>
      <c r="M30" s="69"/>
      <c r="N30" s="69"/>
      <c r="O30" s="74"/>
      <c r="P30" s="73">
        <v>7864.1821217700008</v>
      </c>
      <c r="Q30" s="73">
        <v>8440.2313746399996</v>
      </c>
      <c r="R30" s="73">
        <v>7753.6321188399997</v>
      </c>
      <c r="S30" s="73">
        <v>7607.1519345599991</v>
      </c>
      <c r="T30" s="73">
        <v>6908.652375059999</v>
      </c>
      <c r="U30" s="73">
        <v>7420.8621005599989</v>
      </c>
      <c r="W30" s="96"/>
      <c r="X30" s="68"/>
      <c r="Y30" s="154" t="s">
        <v>125</v>
      </c>
      <c r="Z30" s="154"/>
    </row>
    <row r="31" spans="1:26" s="3" customFormat="1" ht="14.45" customHeight="1" x14ac:dyDescent="0.25">
      <c r="A31" s="75"/>
      <c r="B31" s="75"/>
      <c r="C31" s="75"/>
      <c r="D31" s="154" t="s">
        <v>126</v>
      </c>
      <c r="E31" s="154"/>
      <c r="F31" s="73">
        <v>3349.3772512200003</v>
      </c>
      <c r="G31" s="73">
        <v>3410.67209589</v>
      </c>
      <c r="H31" s="73">
        <v>3597.4190542300012</v>
      </c>
      <c r="I31" s="73">
        <v>3888.4564052799997</v>
      </c>
      <c r="J31" s="73">
        <v>3876.2852384600001</v>
      </c>
      <c r="K31" s="73">
        <v>3943.6335517199996</v>
      </c>
      <c r="L31" s="74"/>
      <c r="M31" s="69"/>
      <c r="N31" s="69"/>
      <c r="O31" s="74"/>
      <c r="P31" s="73">
        <v>3582.6799269900002</v>
      </c>
      <c r="Q31" s="73">
        <v>3288.4712261699997</v>
      </c>
      <c r="R31" s="73">
        <v>3369.2123267700003</v>
      </c>
      <c r="S31" s="73">
        <v>3092.2540854100002</v>
      </c>
      <c r="T31" s="73">
        <v>3294.6543306100002</v>
      </c>
      <c r="U31" s="73">
        <v>2568.6971237399998</v>
      </c>
      <c r="W31" s="75"/>
      <c r="X31" s="75"/>
      <c r="Y31" s="154" t="s">
        <v>126</v>
      </c>
      <c r="Z31" s="154"/>
    </row>
    <row r="32" spans="1:26" s="3" customFormat="1" ht="14.45" customHeight="1" x14ac:dyDescent="0.25">
      <c r="A32" s="62"/>
      <c r="B32" s="62"/>
      <c r="C32" s="68"/>
      <c r="D32" s="154" t="s">
        <v>108</v>
      </c>
      <c r="E32" s="154"/>
      <c r="F32" s="73">
        <v>24626.975118070008</v>
      </c>
      <c r="G32" s="73">
        <v>25085.99642139002</v>
      </c>
      <c r="H32" s="73">
        <v>25157.365852019993</v>
      </c>
      <c r="I32" s="73">
        <v>26411.959145079985</v>
      </c>
      <c r="J32" s="73">
        <v>24359.205967970003</v>
      </c>
      <c r="K32" s="73">
        <v>24427.320401450008</v>
      </c>
      <c r="L32" s="74"/>
      <c r="M32" s="69"/>
      <c r="N32" s="69"/>
      <c r="O32" s="74"/>
      <c r="P32" s="73">
        <v>23616.292847910001</v>
      </c>
      <c r="Q32" s="73">
        <v>24450.048987890004</v>
      </c>
      <c r="R32" s="73">
        <v>23260.333723800002</v>
      </c>
      <c r="S32" s="73">
        <v>23534.670331240002</v>
      </c>
      <c r="T32" s="73">
        <v>23039.654796089999</v>
      </c>
      <c r="U32" s="73">
        <v>23166.589066230001</v>
      </c>
      <c r="W32" s="96"/>
      <c r="X32" s="68"/>
      <c r="Y32" s="154" t="s">
        <v>108</v>
      </c>
      <c r="Z32" s="154"/>
    </row>
    <row r="33" spans="1:26" s="3" customFormat="1" ht="14.45" customHeight="1" x14ac:dyDescent="0.25">
      <c r="A33" s="62"/>
      <c r="B33" s="62"/>
      <c r="C33" s="68"/>
      <c r="D33" s="154" t="s">
        <v>127</v>
      </c>
      <c r="E33" s="154"/>
      <c r="F33" s="73">
        <v>6786.6862189800004</v>
      </c>
      <c r="G33" s="73">
        <v>7120.996590550003</v>
      </c>
      <c r="H33" s="73">
        <v>7309.1445806200018</v>
      </c>
      <c r="I33" s="73">
        <v>7849.2584677800005</v>
      </c>
      <c r="J33" s="73">
        <v>7890.3141839400005</v>
      </c>
      <c r="K33" s="73">
        <v>7920.8586509799989</v>
      </c>
      <c r="L33" s="74"/>
      <c r="M33" s="69"/>
      <c r="N33" s="69"/>
      <c r="O33" s="74"/>
      <c r="P33" s="73">
        <v>8004.2119312300001</v>
      </c>
      <c r="Q33" s="73">
        <v>8228.6825402699997</v>
      </c>
      <c r="R33" s="73">
        <v>8331.8739713800005</v>
      </c>
      <c r="S33" s="73">
        <v>8118.496547929999</v>
      </c>
      <c r="T33" s="73">
        <v>7989.7885467100004</v>
      </c>
      <c r="U33" s="73">
        <v>7749.5952458599995</v>
      </c>
      <c r="W33" s="96"/>
      <c r="X33" s="68"/>
      <c r="Y33" s="154" t="s">
        <v>127</v>
      </c>
      <c r="Z33" s="154"/>
    </row>
    <row r="34" spans="1:26" s="3" customFormat="1" ht="14.45" customHeight="1" x14ac:dyDescent="0.25">
      <c r="A34" s="66"/>
      <c r="B34" s="66"/>
      <c r="C34" s="67"/>
      <c r="D34" s="154" t="s">
        <v>109</v>
      </c>
      <c r="E34" s="154"/>
      <c r="F34" s="73">
        <v>25466.51335909999</v>
      </c>
      <c r="G34" s="73">
        <v>26034.55456907997</v>
      </c>
      <c r="H34" s="73">
        <v>27784.314227899991</v>
      </c>
      <c r="I34" s="73">
        <v>27423.532739249986</v>
      </c>
      <c r="J34" s="73">
        <v>30798.701228580001</v>
      </c>
      <c r="K34" s="73">
        <v>28834.351126970003</v>
      </c>
      <c r="L34" s="74"/>
      <c r="M34" s="69"/>
      <c r="N34" s="69"/>
      <c r="O34" s="74"/>
      <c r="P34" s="73">
        <v>28652.50674112</v>
      </c>
      <c r="Q34" s="73">
        <v>29230.831297670004</v>
      </c>
      <c r="R34" s="102" t="s">
        <v>157</v>
      </c>
      <c r="S34" s="102" t="s">
        <v>157</v>
      </c>
      <c r="T34" s="102" t="s">
        <v>157</v>
      </c>
      <c r="U34" s="102" t="s">
        <v>157</v>
      </c>
      <c r="W34" s="94"/>
      <c r="X34" s="95"/>
      <c r="Y34" s="154" t="s">
        <v>109</v>
      </c>
      <c r="Z34" s="154"/>
    </row>
    <row r="35" spans="1:26" s="3" customFormat="1" ht="14.45" customHeight="1" x14ac:dyDescent="0.25">
      <c r="A35" s="62"/>
      <c r="B35" s="156" t="s">
        <v>110</v>
      </c>
      <c r="C35" s="156"/>
      <c r="D35" s="156"/>
      <c r="E35" s="156"/>
      <c r="F35" s="64">
        <v>76349.142452479995</v>
      </c>
      <c r="G35" s="64">
        <v>74761.191339299941</v>
      </c>
      <c r="H35" s="64">
        <v>78171.574275029998</v>
      </c>
      <c r="I35" s="64">
        <v>83183.982432659977</v>
      </c>
      <c r="J35" s="64">
        <v>77996.515249500022</v>
      </c>
      <c r="K35" s="64">
        <v>77231.298346750031</v>
      </c>
      <c r="L35" s="65"/>
      <c r="M35" s="70"/>
      <c r="N35" s="70"/>
      <c r="O35" s="65"/>
      <c r="P35" s="64">
        <v>74531.519254790008</v>
      </c>
      <c r="Q35" s="64">
        <v>74177.598428400001</v>
      </c>
      <c r="R35" s="64">
        <v>100158.03847753999</v>
      </c>
      <c r="S35" s="64">
        <v>102069.09091931998</v>
      </c>
      <c r="T35" s="64">
        <v>100339.08556968998</v>
      </c>
      <c r="U35" s="64">
        <v>94311.897839239988</v>
      </c>
      <c r="V35" s="64"/>
      <c r="W35" s="156" t="s">
        <v>111</v>
      </c>
      <c r="X35" s="156"/>
      <c r="Y35" s="156"/>
      <c r="Z35" s="156"/>
    </row>
    <row r="36" spans="1:26" s="3" customFormat="1" ht="14.45" customHeight="1" x14ac:dyDescent="0.25">
      <c r="A36" s="66"/>
      <c r="B36" s="66"/>
      <c r="C36" s="153" t="s">
        <v>70</v>
      </c>
      <c r="D36" s="153"/>
      <c r="E36" s="153"/>
      <c r="F36" s="73"/>
      <c r="G36" s="73"/>
      <c r="H36" s="73"/>
      <c r="I36" s="73"/>
      <c r="J36" s="73"/>
      <c r="K36" s="73"/>
      <c r="L36" s="74"/>
      <c r="M36" s="69"/>
      <c r="N36" s="69"/>
      <c r="O36" s="74"/>
      <c r="P36" s="73"/>
      <c r="Q36" s="73"/>
      <c r="R36" s="73"/>
      <c r="S36" s="73"/>
      <c r="T36" s="73"/>
      <c r="U36" s="73"/>
      <c r="W36" s="94"/>
      <c r="X36" s="154" t="s">
        <v>71</v>
      </c>
      <c r="Y36" s="154"/>
      <c r="Z36" s="154"/>
    </row>
    <row r="37" spans="1:26" s="3" customFormat="1" ht="14.45" customHeight="1" x14ac:dyDescent="0.25">
      <c r="A37" s="66"/>
      <c r="B37" s="66"/>
      <c r="C37" s="67"/>
      <c r="D37" s="154" t="s">
        <v>128</v>
      </c>
      <c r="E37" s="154"/>
      <c r="F37" s="73">
        <v>48146.821196220008</v>
      </c>
      <c r="G37" s="73">
        <v>48281.610867889962</v>
      </c>
      <c r="H37" s="73">
        <v>49059.919994500022</v>
      </c>
      <c r="I37" s="73">
        <v>54739.329762719994</v>
      </c>
      <c r="J37" s="73">
        <v>46829.741113740005</v>
      </c>
      <c r="K37" s="73">
        <v>44129.627720670011</v>
      </c>
      <c r="L37" s="74"/>
      <c r="M37" s="69"/>
      <c r="N37" s="69"/>
      <c r="O37" s="74"/>
      <c r="P37" s="73">
        <v>42952.817214620001</v>
      </c>
      <c r="Q37" s="73">
        <v>43603.997080599998</v>
      </c>
      <c r="R37" s="73">
        <v>39836.984915809997</v>
      </c>
      <c r="S37" s="73">
        <v>41120.833826150003</v>
      </c>
      <c r="T37" s="73">
        <v>41539.055290940007</v>
      </c>
      <c r="U37" s="73">
        <v>39483.315858610003</v>
      </c>
      <c r="W37" s="94"/>
      <c r="X37" s="95"/>
      <c r="Y37" s="154" t="s">
        <v>128</v>
      </c>
      <c r="Z37" s="154"/>
    </row>
    <row r="38" spans="1:26" s="3" customFormat="1" ht="14.45" customHeight="1" x14ac:dyDescent="0.25">
      <c r="A38" s="98"/>
      <c r="B38" s="98"/>
      <c r="C38" s="99"/>
      <c r="D38" s="100" t="s">
        <v>160</v>
      </c>
      <c r="E38" s="100"/>
      <c r="F38" s="102" t="s">
        <v>157</v>
      </c>
      <c r="G38" s="102" t="s">
        <v>157</v>
      </c>
      <c r="H38" s="102" t="s">
        <v>157</v>
      </c>
      <c r="I38" s="102" t="s">
        <v>157</v>
      </c>
      <c r="J38" s="102" t="s">
        <v>157</v>
      </c>
      <c r="K38" s="102" t="s">
        <v>157</v>
      </c>
      <c r="L38" s="102"/>
      <c r="M38" s="69"/>
      <c r="N38" s="69"/>
      <c r="O38" s="74"/>
      <c r="P38" s="102" t="s">
        <v>157</v>
      </c>
      <c r="Q38" s="102" t="s">
        <v>157</v>
      </c>
      <c r="R38" s="73">
        <v>30651.043988719997</v>
      </c>
      <c r="S38" s="73">
        <v>31013.711407730007</v>
      </c>
      <c r="T38" s="73">
        <v>29662.279446460001</v>
      </c>
      <c r="U38" s="73">
        <v>25265.844921469998</v>
      </c>
      <c r="W38" s="98"/>
      <c r="X38" s="99"/>
      <c r="Y38" s="100" t="s">
        <v>160</v>
      </c>
      <c r="Z38" s="100"/>
    </row>
    <row r="39" spans="1:26" s="6" customFormat="1" ht="14.45" customHeight="1" x14ac:dyDescent="0.25">
      <c r="A39" s="112"/>
      <c r="B39" s="150" t="s">
        <v>112</v>
      </c>
      <c r="C39" s="150"/>
      <c r="D39" s="150"/>
      <c r="E39" s="150"/>
      <c r="F39" s="113">
        <v>12851.671815699996</v>
      </c>
      <c r="G39" s="113">
        <v>12367.821351719998</v>
      </c>
      <c r="H39" s="113">
        <v>12758.458651239987</v>
      </c>
      <c r="I39" s="113">
        <v>11998.191354909997</v>
      </c>
      <c r="J39" s="113">
        <v>12345.899996240001</v>
      </c>
      <c r="K39" s="113">
        <v>12132.102652940001</v>
      </c>
      <c r="L39" s="114"/>
      <c r="M39" s="7"/>
      <c r="N39" s="7"/>
      <c r="O39" s="114"/>
      <c r="P39" s="113">
        <v>11196.34711178</v>
      </c>
      <c r="Q39" s="113">
        <v>10618.23317967</v>
      </c>
      <c r="R39" s="113">
        <v>11315.530089690001</v>
      </c>
      <c r="S39" s="113">
        <v>10918.587985130003</v>
      </c>
      <c r="T39" s="113">
        <v>10935.64203209</v>
      </c>
      <c r="U39" s="113">
        <v>12244.73032898</v>
      </c>
      <c r="V39" s="115"/>
      <c r="W39" s="151" t="s">
        <v>112</v>
      </c>
      <c r="X39" s="151"/>
      <c r="Y39" s="151"/>
      <c r="Z39" s="151"/>
    </row>
    <row r="40" spans="1:26" s="3" customFormat="1" ht="14.45" customHeight="1" x14ac:dyDescent="0.25">
      <c r="A40" s="77"/>
      <c r="B40" s="77"/>
      <c r="C40" s="153" t="s">
        <v>70</v>
      </c>
      <c r="D40" s="153"/>
      <c r="E40" s="153"/>
      <c r="F40" s="73"/>
      <c r="G40" s="73"/>
      <c r="H40" s="73"/>
      <c r="I40" s="73"/>
      <c r="J40" s="73"/>
      <c r="K40" s="73"/>
      <c r="L40" s="74"/>
      <c r="M40" s="69"/>
      <c r="N40" s="69"/>
      <c r="O40" s="74"/>
      <c r="P40" s="73"/>
      <c r="Q40" s="73"/>
      <c r="R40" s="73"/>
      <c r="S40" s="73"/>
      <c r="T40" s="73"/>
      <c r="U40" s="73"/>
      <c r="W40" s="77"/>
      <c r="X40" s="154" t="s">
        <v>71</v>
      </c>
      <c r="Y40" s="154"/>
      <c r="Z40" s="154"/>
    </row>
    <row r="41" spans="1:26" s="3" customFormat="1" ht="14.45" customHeight="1" x14ac:dyDescent="0.25">
      <c r="A41" s="66"/>
      <c r="B41" s="66"/>
      <c r="C41" s="67"/>
      <c r="D41" s="149" t="s">
        <v>113</v>
      </c>
      <c r="E41" s="149"/>
      <c r="F41" s="73">
        <v>9331.7881850799968</v>
      </c>
      <c r="G41" s="73">
        <v>8824.5059962999967</v>
      </c>
      <c r="H41" s="73">
        <v>9218.7132734099887</v>
      </c>
      <c r="I41" s="73">
        <v>9119.098699289998</v>
      </c>
      <c r="J41" s="73">
        <v>9419.4617558900009</v>
      </c>
      <c r="K41" s="73">
        <v>9202.4534506799992</v>
      </c>
      <c r="L41" s="74"/>
      <c r="M41" s="69"/>
      <c r="N41" s="69"/>
      <c r="O41" s="74"/>
      <c r="P41" s="73">
        <v>8151.2284923900006</v>
      </c>
      <c r="Q41" s="73">
        <v>7583.4460735600005</v>
      </c>
      <c r="R41" s="73">
        <v>8103.8862796600006</v>
      </c>
      <c r="S41" s="73">
        <v>8131.6697559100003</v>
      </c>
      <c r="T41" s="73">
        <v>8391.3020984099985</v>
      </c>
      <c r="U41" s="73">
        <v>9235.4540454100006</v>
      </c>
      <c r="W41" s="94"/>
      <c r="X41" s="95"/>
      <c r="Y41" s="149" t="s">
        <v>113</v>
      </c>
      <c r="Z41" s="149"/>
    </row>
    <row r="42" spans="1:26" s="6" customFormat="1" ht="14.45" customHeight="1" x14ac:dyDescent="0.25">
      <c r="A42" s="112"/>
      <c r="B42" s="150" t="s">
        <v>114</v>
      </c>
      <c r="C42" s="150"/>
      <c r="D42" s="150"/>
      <c r="E42" s="150"/>
      <c r="F42" s="113">
        <v>4425.9633884900013</v>
      </c>
      <c r="G42" s="113">
        <v>4573.1334882800011</v>
      </c>
      <c r="H42" s="113">
        <v>4795.4111980800008</v>
      </c>
      <c r="I42" s="113">
        <v>1810.7160506999999</v>
      </c>
      <c r="J42" s="113">
        <v>1873.7148340700096</v>
      </c>
      <c r="K42" s="113">
        <v>2576.4675436401485</v>
      </c>
      <c r="L42" s="114"/>
      <c r="M42" s="7"/>
      <c r="N42" s="7"/>
      <c r="O42" s="114"/>
      <c r="P42" s="113">
        <v>2734.6334526400169</v>
      </c>
      <c r="Q42" s="113">
        <v>2677.1488630000003</v>
      </c>
      <c r="R42" s="113">
        <v>2762.6160403098547</v>
      </c>
      <c r="S42" s="113">
        <v>2775.0856454597324</v>
      </c>
      <c r="T42" s="113">
        <v>2465.6789232500469</v>
      </c>
      <c r="U42" s="113">
        <v>2448.554943969888</v>
      </c>
      <c r="V42" s="115"/>
      <c r="W42" s="151" t="s">
        <v>115</v>
      </c>
      <c r="X42" s="151"/>
      <c r="Y42" s="151"/>
      <c r="Z42" s="151"/>
    </row>
    <row r="43" spans="1:26" s="3" customFormat="1" ht="14.45" customHeight="1" x14ac:dyDescent="0.25">
      <c r="A43" s="87"/>
      <c r="B43" s="87"/>
      <c r="C43" s="88"/>
      <c r="D43" s="88"/>
      <c r="E43" s="88"/>
      <c r="L43" s="89"/>
      <c r="M43" s="39"/>
      <c r="N43" s="39"/>
      <c r="O43" s="89"/>
      <c r="W43" s="8"/>
      <c r="X43" s="11"/>
      <c r="Y43" s="11"/>
      <c r="Z43" s="11"/>
    </row>
    <row r="44" spans="1:26" s="3" customFormat="1" ht="14.45" customHeight="1" x14ac:dyDescent="0.25">
      <c r="A44" s="106"/>
      <c r="B44" s="140" t="s">
        <v>129</v>
      </c>
      <c r="C44" s="140"/>
      <c r="D44" s="140"/>
      <c r="E44" s="140"/>
      <c r="F44" s="107">
        <v>712542.34744285012</v>
      </c>
      <c r="G44" s="107">
        <v>719482.47298012988</v>
      </c>
      <c r="H44" s="107">
        <v>743079.04046087957</v>
      </c>
      <c r="I44" s="107">
        <v>753811.82136296015</v>
      </c>
      <c r="J44" s="107">
        <v>769385.63900512026</v>
      </c>
      <c r="K44" s="107">
        <v>774079.76493093011</v>
      </c>
      <c r="L44" s="107"/>
      <c r="M44" s="25"/>
      <c r="N44" s="25"/>
      <c r="O44" s="107"/>
      <c r="P44" s="107">
        <v>756198.47366209992</v>
      </c>
      <c r="Q44" s="107">
        <v>773389.44697654026</v>
      </c>
      <c r="R44" s="107">
        <v>771359.72273583</v>
      </c>
      <c r="S44" s="107">
        <v>775349.30365896958</v>
      </c>
      <c r="T44" s="107">
        <v>773870.46928653005</v>
      </c>
      <c r="U44" s="107">
        <v>774612.62607590004</v>
      </c>
      <c r="V44" s="107"/>
      <c r="W44" s="141" t="s">
        <v>61</v>
      </c>
      <c r="X44" s="141"/>
      <c r="Y44" s="141"/>
      <c r="Z44" s="110"/>
    </row>
    <row r="45" spans="1:26" ht="14.45" customHeight="1" x14ac:dyDescent="0.25">
      <c r="B45" s="25" t="s">
        <v>158</v>
      </c>
      <c r="M45" s="25"/>
      <c r="N45" s="25"/>
      <c r="P45" s="104" t="s">
        <v>159</v>
      </c>
      <c r="W45" s="37"/>
    </row>
    <row r="46" spans="1:26" ht="14.45" customHeight="1" x14ac:dyDescent="0.25"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A1:L1"/>
    <mergeCell ref="O1:Z1"/>
    <mergeCell ref="A2:E2"/>
    <mergeCell ref="W2:Z2"/>
    <mergeCell ref="B4:E4"/>
    <mergeCell ref="W4:Z4"/>
    <mergeCell ref="B5:E5"/>
    <mergeCell ref="W5:Z5"/>
    <mergeCell ref="C6:E6"/>
    <mergeCell ref="X6:Z6"/>
    <mergeCell ref="D7:E7"/>
    <mergeCell ref="Y7:Z7"/>
    <mergeCell ref="D8:E8"/>
    <mergeCell ref="Y8:Z8"/>
    <mergeCell ref="D9:E9"/>
    <mergeCell ref="Y9:Z9"/>
    <mergeCell ref="B10:E10"/>
    <mergeCell ref="W10:Z10"/>
    <mergeCell ref="C11:E11"/>
    <mergeCell ref="X11:Z11"/>
    <mergeCell ref="D12:E12"/>
    <mergeCell ref="Y12:Z12"/>
    <mergeCell ref="B13:E13"/>
    <mergeCell ref="W13:Z13"/>
    <mergeCell ref="B14:E14"/>
    <mergeCell ref="W14:Z14"/>
    <mergeCell ref="C15:E15"/>
    <mergeCell ref="X15:Z15"/>
    <mergeCell ref="D16:E16"/>
    <mergeCell ref="Y16:Z16"/>
    <mergeCell ref="D17:E17"/>
    <mergeCell ref="Y17:Z17"/>
    <mergeCell ref="B18:E18"/>
    <mergeCell ref="W18:Z18"/>
    <mergeCell ref="C19:E19"/>
    <mergeCell ref="X19:Z19"/>
    <mergeCell ref="D20:E20"/>
    <mergeCell ref="Y20:Z20"/>
    <mergeCell ref="D21:E21"/>
    <mergeCell ref="Y21:Z21"/>
    <mergeCell ref="D22:E22"/>
    <mergeCell ref="Y22:Z22"/>
    <mergeCell ref="D23:E23"/>
    <mergeCell ref="Y23:Z23"/>
    <mergeCell ref="D24:E24"/>
    <mergeCell ref="Y24:Z24"/>
    <mergeCell ref="B25:E25"/>
    <mergeCell ref="W25:Z25"/>
    <mergeCell ref="B26:E26"/>
    <mergeCell ref="W26:Z26"/>
    <mergeCell ref="B27:E27"/>
    <mergeCell ref="W27:Z27"/>
    <mergeCell ref="C28:E28"/>
    <mergeCell ref="X28:Z28"/>
    <mergeCell ref="D29:E29"/>
    <mergeCell ref="Y29:Z29"/>
    <mergeCell ref="D30:E30"/>
    <mergeCell ref="Y30:Z30"/>
    <mergeCell ref="D31:E31"/>
    <mergeCell ref="Y31:Z31"/>
    <mergeCell ref="D32:E32"/>
    <mergeCell ref="Y32:Z32"/>
    <mergeCell ref="D33:E33"/>
    <mergeCell ref="Y33:Z33"/>
    <mergeCell ref="D34:E34"/>
    <mergeCell ref="Y34:Z34"/>
    <mergeCell ref="B35:E35"/>
    <mergeCell ref="W35:Z35"/>
    <mergeCell ref="C36:E36"/>
    <mergeCell ref="X36:Z36"/>
    <mergeCell ref="D37:E37"/>
    <mergeCell ref="Y37:Z37"/>
    <mergeCell ref="B42:E42"/>
    <mergeCell ref="W42:Z42"/>
    <mergeCell ref="B44:E44"/>
    <mergeCell ref="B39:E39"/>
    <mergeCell ref="W39:Z39"/>
    <mergeCell ref="C40:E40"/>
    <mergeCell ref="X40:Z40"/>
    <mergeCell ref="D41:E41"/>
    <mergeCell ref="Y41:Z41"/>
    <mergeCell ref="W44:Y4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F75E-B046-495E-AADF-AAFD31B4DA69}">
  <sheetPr>
    <tabColor rgb="FF373B9F"/>
  </sheetPr>
  <dimension ref="A1:Y155"/>
  <sheetViews>
    <sheetView zoomScaleNormal="100" zoomScaleSheetLayoutView="55" workbookViewId="0">
      <pane xSplit="4" ySplit="2" topLeftCell="E3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5" t="s">
        <v>149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"/>
      <c r="M1" s="2"/>
      <c r="N1" s="146" t="s">
        <v>150</v>
      </c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s="45" customFormat="1" ht="14.45" customHeight="1" x14ac:dyDescent="0.25">
      <c r="A2" s="147" t="s">
        <v>40</v>
      </c>
      <c r="B2" s="147"/>
      <c r="C2" s="147"/>
      <c r="D2" s="147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48" t="s">
        <v>41</v>
      </c>
      <c r="W2" s="148"/>
      <c r="X2" s="148"/>
      <c r="Y2" s="148"/>
    </row>
    <row r="3" spans="1:25" s="3" customFormat="1" ht="28.9" customHeight="1" x14ac:dyDescent="0.25">
      <c r="A3" s="46" t="s">
        <v>4</v>
      </c>
      <c r="B3" s="163" t="s">
        <v>42</v>
      </c>
      <c r="C3" s="163"/>
      <c r="D3" s="163"/>
      <c r="E3" s="7">
        <v>38629.786511399936</v>
      </c>
      <c r="F3" s="7">
        <v>37793.495672259989</v>
      </c>
      <c r="G3" s="47">
        <v>39278.519252619997</v>
      </c>
      <c r="H3" s="47">
        <v>39525.78345399996</v>
      </c>
      <c r="I3" s="47">
        <v>39501.132854830001</v>
      </c>
      <c r="J3" s="13">
        <v>41674.769119120007</v>
      </c>
      <c r="K3" s="26"/>
      <c r="L3" s="7"/>
      <c r="M3" s="7"/>
      <c r="N3" s="26"/>
      <c r="O3" s="7">
        <v>41549.90148688</v>
      </c>
      <c r="P3" s="7">
        <v>42409.104930729998</v>
      </c>
      <c r="Q3" s="7">
        <v>40269.769271559999</v>
      </c>
      <c r="R3" s="7">
        <v>43884.932276200001</v>
      </c>
      <c r="S3" s="7">
        <v>44119.349688399998</v>
      </c>
      <c r="T3" s="7">
        <v>44887.756748230007</v>
      </c>
      <c r="U3" s="13"/>
      <c r="V3" s="48" t="s">
        <v>4</v>
      </c>
      <c r="W3" s="143" t="s">
        <v>43</v>
      </c>
      <c r="X3" s="143"/>
      <c r="Y3" s="143"/>
    </row>
    <row r="4" spans="1:25" s="3" customFormat="1" ht="28.9" customHeight="1" x14ac:dyDescent="0.25">
      <c r="A4" s="46" t="s">
        <v>11</v>
      </c>
      <c r="B4" s="142" t="s">
        <v>44</v>
      </c>
      <c r="C4" s="142"/>
      <c r="D4" s="142"/>
      <c r="E4" s="7">
        <v>78475.866531569962</v>
      </c>
      <c r="F4" s="7">
        <v>79541.010440259983</v>
      </c>
      <c r="G4" s="47">
        <v>82155.304994029982</v>
      </c>
      <c r="H4" s="47">
        <v>81937.008260280025</v>
      </c>
      <c r="I4" s="47">
        <v>86359.47903581</v>
      </c>
      <c r="J4" s="13">
        <v>87267.862552389968</v>
      </c>
      <c r="K4" s="26"/>
      <c r="L4" s="7"/>
      <c r="M4" s="7"/>
      <c r="N4" s="26"/>
      <c r="O4" s="7">
        <v>87936.674562889995</v>
      </c>
      <c r="P4" s="7">
        <v>75504.803886950016</v>
      </c>
      <c r="Q4" s="7">
        <v>84009.461414410034</v>
      </c>
      <c r="R4" s="7">
        <v>82998.402902909962</v>
      </c>
      <c r="S4" s="7">
        <v>74236.59791447001</v>
      </c>
      <c r="T4" s="7">
        <v>67326.111461080014</v>
      </c>
      <c r="U4" s="10"/>
      <c r="V4" s="48" t="s">
        <v>11</v>
      </c>
      <c r="W4" s="143" t="s">
        <v>45</v>
      </c>
      <c r="X4" s="143"/>
      <c r="Y4" s="143"/>
    </row>
    <row r="5" spans="1:25" s="3" customFormat="1" ht="28.9" customHeight="1" x14ac:dyDescent="0.25">
      <c r="A5" s="46" t="s">
        <v>16</v>
      </c>
      <c r="B5" s="144" t="s">
        <v>46</v>
      </c>
      <c r="C5" s="144"/>
      <c r="D5" s="144"/>
      <c r="E5" s="7">
        <v>37064.30943614</v>
      </c>
      <c r="F5" s="7">
        <v>37381.713447889997</v>
      </c>
      <c r="G5" s="47">
        <v>38661.55039406001</v>
      </c>
      <c r="H5" s="47">
        <v>36037.218330430034</v>
      </c>
      <c r="I5" s="47">
        <v>36937.986851379996</v>
      </c>
      <c r="J5" s="13">
        <v>38186.20562629999</v>
      </c>
      <c r="K5" s="26"/>
      <c r="L5" s="7"/>
      <c r="M5" s="7"/>
      <c r="N5" s="26"/>
      <c r="O5" s="7">
        <v>38457.192783189996</v>
      </c>
      <c r="P5" s="7">
        <v>36582.43633076</v>
      </c>
      <c r="Q5" s="7">
        <v>35696.584529519998</v>
      </c>
      <c r="R5" s="7">
        <v>36929.910488929992</v>
      </c>
      <c r="S5" s="7">
        <v>37064.903979660005</v>
      </c>
      <c r="T5" s="7">
        <v>36561.05792105</v>
      </c>
      <c r="U5" s="10"/>
      <c r="V5" s="48" t="s">
        <v>16</v>
      </c>
      <c r="W5" s="143" t="s">
        <v>47</v>
      </c>
      <c r="X5" s="143"/>
      <c r="Y5" s="143"/>
    </row>
    <row r="6" spans="1:25" s="3" customFormat="1" ht="28.9" customHeight="1" x14ac:dyDescent="0.25">
      <c r="A6" s="46" t="s">
        <v>19</v>
      </c>
      <c r="B6" s="144" t="s">
        <v>48</v>
      </c>
      <c r="C6" s="144"/>
      <c r="D6" s="144"/>
      <c r="E6" s="7">
        <v>10825.04959302</v>
      </c>
      <c r="F6" s="7">
        <v>10996.717361049999</v>
      </c>
      <c r="G6" s="47">
        <v>11021.517378109998</v>
      </c>
      <c r="H6" s="47">
        <v>10670.756501740001</v>
      </c>
      <c r="I6" s="47">
        <v>8306.5354421500015</v>
      </c>
      <c r="J6" s="13">
        <v>8683.6637553700002</v>
      </c>
      <c r="K6" s="26"/>
      <c r="L6" s="7"/>
      <c r="M6" s="7"/>
      <c r="N6" s="26"/>
      <c r="O6" s="7">
        <v>6974.6104354299996</v>
      </c>
      <c r="P6" s="7">
        <v>7296.3387413599976</v>
      </c>
      <c r="Q6" s="7">
        <v>7656.0065846100006</v>
      </c>
      <c r="R6" s="7">
        <v>7946.3428593000017</v>
      </c>
      <c r="S6" s="7">
        <v>7821.5687295700009</v>
      </c>
      <c r="T6" s="7">
        <v>7644.9100066799992</v>
      </c>
      <c r="U6" s="13"/>
      <c r="V6" s="48" t="s">
        <v>19</v>
      </c>
      <c r="W6" s="143" t="s">
        <v>49</v>
      </c>
      <c r="X6" s="143"/>
      <c r="Y6" s="143"/>
    </row>
    <row r="7" spans="1:25" s="3" customFormat="1" ht="28.9" customHeight="1" x14ac:dyDescent="0.25">
      <c r="A7" s="46" t="s">
        <v>22</v>
      </c>
      <c r="B7" s="142" t="s">
        <v>50</v>
      </c>
      <c r="C7" s="142"/>
      <c r="D7" s="142"/>
      <c r="E7" s="7">
        <v>353027.17883328005</v>
      </c>
      <c r="F7" s="7">
        <v>324927.82880291983</v>
      </c>
      <c r="G7" s="7">
        <v>332046.36643430026</v>
      </c>
      <c r="H7" s="7">
        <v>320801.73202374985</v>
      </c>
      <c r="I7" s="7">
        <v>320967.08514051</v>
      </c>
      <c r="J7" s="7">
        <v>332724.21396695008</v>
      </c>
      <c r="K7" s="7"/>
      <c r="L7" s="7"/>
      <c r="M7" s="7"/>
      <c r="N7" s="7"/>
      <c r="O7" s="7">
        <v>337393.24286016996</v>
      </c>
      <c r="P7" s="7">
        <v>336574.54286685004</v>
      </c>
      <c r="Q7" s="7">
        <v>347041.71724569</v>
      </c>
      <c r="R7" s="7">
        <v>352654.64355717995</v>
      </c>
      <c r="S7" s="7">
        <v>345674.93353416002</v>
      </c>
      <c r="T7" s="7">
        <v>358724.83140278998</v>
      </c>
      <c r="U7" s="7"/>
      <c r="V7" s="48" t="s">
        <v>22</v>
      </c>
      <c r="W7" s="143" t="s">
        <v>51</v>
      </c>
      <c r="X7" s="143"/>
      <c r="Y7" s="143"/>
    </row>
    <row r="8" spans="1:25" s="3" customFormat="1" ht="28.9" customHeight="1" x14ac:dyDescent="0.25">
      <c r="A8" s="15"/>
      <c r="B8" s="49">
        <v>5.0999999999999996</v>
      </c>
      <c r="C8" s="138" t="s">
        <v>52</v>
      </c>
      <c r="D8" s="138"/>
      <c r="E8" s="20">
        <v>12770.665188009998</v>
      </c>
      <c r="F8" s="20">
        <v>12811.595691380006</v>
      </c>
      <c r="G8" s="20">
        <v>12867.88058546001</v>
      </c>
      <c r="H8" s="20">
        <v>12625.698290180017</v>
      </c>
      <c r="I8" s="20">
        <v>11745.894773600001</v>
      </c>
      <c r="J8" s="10">
        <v>12826.06341759</v>
      </c>
      <c r="K8" s="20"/>
      <c r="L8" s="20"/>
      <c r="M8" s="20"/>
      <c r="N8" s="20"/>
      <c r="O8" s="20">
        <v>12235.25226519</v>
      </c>
      <c r="P8" s="20">
        <v>12118.18154043</v>
      </c>
      <c r="Q8" s="20">
        <v>11020.115074809997</v>
      </c>
      <c r="R8" s="20">
        <v>11453.346236559999</v>
      </c>
      <c r="S8" s="20">
        <v>10923.600392659997</v>
      </c>
      <c r="T8" s="20">
        <v>10917.278767960001</v>
      </c>
      <c r="U8" s="10"/>
      <c r="V8" s="17"/>
      <c r="W8" s="50">
        <v>5.0999999999999996</v>
      </c>
      <c r="X8" s="139" t="s">
        <v>53</v>
      </c>
      <c r="Y8" s="139"/>
    </row>
    <row r="9" spans="1:25" s="3" customFormat="1" ht="28.9" customHeight="1" x14ac:dyDescent="0.25">
      <c r="A9" s="12"/>
      <c r="B9" s="49">
        <v>5.2</v>
      </c>
      <c r="C9" s="138" t="s">
        <v>54</v>
      </c>
      <c r="D9" s="138"/>
      <c r="E9" s="20">
        <v>190997.35180674004</v>
      </c>
      <c r="F9" s="20">
        <v>196313.89771096985</v>
      </c>
      <c r="G9" s="20">
        <v>202671.71232196025</v>
      </c>
      <c r="H9" s="20">
        <v>202187.53538020983</v>
      </c>
      <c r="I9" s="20">
        <v>203517.27311802001</v>
      </c>
      <c r="J9" s="10">
        <v>210184.70693511004</v>
      </c>
      <c r="K9" s="20"/>
      <c r="L9" s="20"/>
      <c r="M9" s="20"/>
      <c r="N9" s="20"/>
      <c r="O9" s="20">
        <v>210395.58952689997</v>
      </c>
      <c r="P9" s="20">
        <v>215451.60122477007</v>
      </c>
      <c r="Q9" s="20">
        <v>216447.07076555002</v>
      </c>
      <c r="R9" s="20">
        <v>221546.33806691997</v>
      </c>
      <c r="S9" s="20">
        <v>220285.58878329999</v>
      </c>
      <c r="T9" s="20">
        <v>228470.79919836996</v>
      </c>
      <c r="U9" s="13"/>
      <c r="V9" s="14"/>
      <c r="W9" s="50">
        <v>5.2</v>
      </c>
      <c r="X9" s="139" t="s">
        <v>55</v>
      </c>
      <c r="Y9" s="139"/>
    </row>
    <row r="10" spans="1:25" s="3" customFormat="1" ht="28.9" customHeight="1" x14ac:dyDescent="0.25">
      <c r="A10" s="12"/>
      <c r="B10" s="49">
        <v>5.3</v>
      </c>
      <c r="C10" s="138" t="s">
        <v>56</v>
      </c>
      <c r="D10" s="138"/>
      <c r="E10" s="20">
        <v>46309.873384600047</v>
      </c>
      <c r="F10" s="20">
        <v>7485.3693987099959</v>
      </c>
      <c r="G10" s="20">
        <v>6539.8050190099957</v>
      </c>
      <c r="H10" s="20">
        <v>-2693.9417705999936</v>
      </c>
      <c r="I10" s="20">
        <v>-2590.4972415999946</v>
      </c>
      <c r="J10" s="10">
        <v>-2481.351337989996</v>
      </c>
      <c r="K10" s="20"/>
      <c r="L10" s="20"/>
      <c r="M10" s="20"/>
      <c r="N10" s="20"/>
      <c r="O10" s="20">
        <v>-1889.8458386699967</v>
      </c>
      <c r="P10" s="20">
        <v>-2462.9488362600096</v>
      </c>
      <c r="Q10" s="20">
        <v>-3858.5484358499962</v>
      </c>
      <c r="R10" s="20">
        <v>-3425.3284299100014</v>
      </c>
      <c r="S10" s="20">
        <v>-3113.5797015700009</v>
      </c>
      <c r="T10" s="20">
        <v>2578.7682727600004</v>
      </c>
      <c r="U10" s="13"/>
      <c r="V10" s="14"/>
      <c r="W10" s="50">
        <v>5.3</v>
      </c>
      <c r="X10" s="139" t="s">
        <v>57</v>
      </c>
      <c r="Y10" s="139"/>
    </row>
    <row r="11" spans="1:25" s="3" customFormat="1" ht="28.9" customHeight="1" x14ac:dyDescent="0.25">
      <c r="A11" s="12"/>
      <c r="B11" s="49">
        <v>5.4</v>
      </c>
      <c r="C11" s="164" t="s">
        <v>58</v>
      </c>
      <c r="D11" s="164"/>
      <c r="E11" s="20">
        <v>102949.28845392996</v>
      </c>
      <c r="F11" s="20">
        <v>108316.96600186001</v>
      </c>
      <c r="G11" s="20">
        <v>109966.96850786998</v>
      </c>
      <c r="H11" s="20">
        <v>108682.44012396001</v>
      </c>
      <c r="I11" s="20">
        <v>108294.41449049</v>
      </c>
      <c r="J11" s="10">
        <v>112194.79495224003</v>
      </c>
      <c r="K11" s="20"/>
      <c r="L11" s="20"/>
      <c r="M11" s="20"/>
      <c r="N11" s="20"/>
      <c r="O11" s="20">
        <v>116652.24690674998</v>
      </c>
      <c r="P11" s="20">
        <v>111467.70893790999</v>
      </c>
      <c r="Q11" s="20">
        <v>123433.07984118002</v>
      </c>
      <c r="R11" s="20">
        <v>123080.28768361</v>
      </c>
      <c r="S11" s="20">
        <v>117579.32405977001</v>
      </c>
      <c r="T11" s="20">
        <v>116757.9851637</v>
      </c>
      <c r="U11" s="13"/>
      <c r="V11" s="14"/>
      <c r="W11" s="50">
        <v>5.4</v>
      </c>
      <c r="X11" s="139" t="s">
        <v>59</v>
      </c>
      <c r="Y11" s="139"/>
    </row>
    <row r="12" spans="1:25" s="51" customFormat="1" ht="14.45" customHeight="1" x14ac:dyDescent="0.2">
      <c r="A12" s="106"/>
      <c r="B12" s="140" t="s">
        <v>60</v>
      </c>
      <c r="C12" s="140"/>
      <c r="D12" s="140"/>
      <c r="E12" s="107">
        <v>518022.19090540998</v>
      </c>
      <c r="F12" s="107">
        <v>490640.7657243798</v>
      </c>
      <c r="G12" s="107">
        <v>503163.25845312024</v>
      </c>
      <c r="H12" s="107">
        <v>488972.49857019982</v>
      </c>
      <c r="I12" s="107">
        <v>492072.21932467993</v>
      </c>
      <c r="J12" s="107">
        <v>508536.71502013004</v>
      </c>
      <c r="K12" s="107"/>
      <c r="L12" s="13"/>
      <c r="M12" s="13"/>
      <c r="N12" s="107"/>
      <c r="O12" s="107">
        <v>512311.62212855992</v>
      </c>
      <c r="P12" s="107">
        <v>498367.22675665002</v>
      </c>
      <c r="Q12" s="107">
        <f>SUM(Q3:Q7)</f>
        <v>514673.53904579004</v>
      </c>
      <c r="R12" s="107">
        <f t="shared" ref="R12:T12" si="0">SUM(R3:R7)</f>
        <v>524414.23208451993</v>
      </c>
      <c r="S12" s="107">
        <f t="shared" si="0"/>
        <v>508917.35384626</v>
      </c>
      <c r="T12" s="107">
        <f t="shared" si="0"/>
        <v>515144.66753982997</v>
      </c>
      <c r="U12" s="107"/>
      <c r="V12" s="108"/>
      <c r="W12" s="141" t="s">
        <v>61</v>
      </c>
      <c r="X12" s="141"/>
      <c r="Y12" s="141"/>
    </row>
    <row r="13" spans="1:25" ht="14.45" customHeight="1" x14ac:dyDescent="0.2">
      <c r="A13" s="52"/>
      <c r="B13" s="136" t="s">
        <v>62</v>
      </c>
      <c r="C13" s="136"/>
      <c r="D13" s="136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37" t="s">
        <v>63</v>
      </c>
      <c r="P13" s="137"/>
      <c r="Q13" s="137"/>
      <c r="R13" s="137"/>
      <c r="S13" s="137"/>
    </row>
    <row r="14" spans="1:25" ht="14.45" customHeight="1" x14ac:dyDescent="0.2">
      <c r="A14" s="52"/>
      <c r="B14" s="136" t="s">
        <v>64</v>
      </c>
      <c r="C14" s="136"/>
      <c r="D14" s="136"/>
      <c r="E14" s="52"/>
      <c r="F14" s="52"/>
      <c r="G14" s="52"/>
      <c r="H14" s="52"/>
      <c r="I14" s="52"/>
      <c r="J14" s="52"/>
      <c r="K14" s="52"/>
      <c r="L14" s="22"/>
      <c r="M14" s="22"/>
      <c r="N14" s="52"/>
      <c r="O14" s="137" t="s">
        <v>65</v>
      </c>
      <c r="P14" s="137"/>
      <c r="Q14" s="137"/>
      <c r="R14" s="137"/>
      <c r="S14" s="137"/>
    </row>
    <row r="15" spans="1:25" ht="14.45" customHeight="1" x14ac:dyDescent="0.2"/>
    <row r="16" spans="1:25" ht="14.45" customHeight="1" x14ac:dyDescent="0.2"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spans="22:25" s="55" customFormat="1" ht="14.45" customHeight="1" x14ac:dyDescent="0.2">
      <c r="V17" s="56"/>
      <c r="W17" s="56"/>
      <c r="X17" s="56"/>
      <c r="Y17" s="56"/>
    </row>
    <row r="18" spans="22:25" ht="14.45" customHeight="1" x14ac:dyDescent="0.2"/>
    <row r="19" spans="22:25" ht="14.45" customHeight="1" x14ac:dyDescent="0.2"/>
    <row r="20" spans="22:25" ht="14.45" customHeight="1" x14ac:dyDescent="0.2"/>
    <row r="21" spans="22:25" ht="14.45" customHeight="1" x14ac:dyDescent="0.2"/>
    <row r="22" spans="22:25" ht="14.45" customHeight="1" x14ac:dyDescent="0.2"/>
    <row r="23" spans="22:25" ht="14.45" customHeight="1" x14ac:dyDescent="0.2"/>
    <row r="24" spans="22:25" ht="14.45" customHeight="1" x14ac:dyDescent="0.2"/>
    <row r="25" spans="22:25" ht="14.45" customHeight="1" x14ac:dyDescent="0.2"/>
    <row r="26" spans="22:25" ht="14.45" customHeight="1" x14ac:dyDescent="0.2"/>
    <row r="27" spans="22:25" ht="14.45" customHeight="1" x14ac:dyDescent="0.2"/>
    <row r="28" spans="22:25" ht="14.45" customHeight="1" x14ac:dyDescent="0.2"/>
    <row r="29" spans="22:25" ht="14.45" customHeight="1" x14ac:dyDescent="0.2"/>
    <row r="30" spans="22:25" ht="14.45" customHeight="1" x14ac:dyDescent="0.2"/>
    <row r="31" spans="22:25" ht="14.45" customHeight="1" x14ac:dyDescent="0.2"/>
    <row r="32" spans="22:25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8">
    <mergeCell ref="B13:D13"/>
    <mergeCell ref="O13:S13"/>
    <mergeCell ref="B14:D14"/>
    <mergeCell ref="O14:S14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B7853-7903-4B50-99A1-F018910FFB80}">
  <sheetPr>
    <tabColor rgb="FF373B9F"/>
  </sheetPr>
  <dimension ref="A1:Z151"/>
  <sheetViews>
    <sheetView zoomScaleNormal="100" zoomScaleSheetLayoutView="55" workbookViewId="0">
      <pane xSplit="5" ySplit="4" topLeftCell="F26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8.7109375" style="25" customWidth="1"/>
    <col min="6" max="11" width="8.7109375" style="25" customWidth="1"/>
    <col min="12" max="12" width="1.42578125" style="25" customWidth="1"/>
    <col min="13" max="14" width="1.140625" style="25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37" customWidth="1"/>
    <col min="24" max="24" width="3.42578125" style="37" customWidth="1"/>
    <col min="25" max="25" width="9.140625" style="37"/>
    <col min="26" max="26" width="17.42578125" style="37" customWidth="1"/>
    <col min="27" max="16384" width="9.140625" style="25"/>
  </cols>
  <sheetData>
    <row r="1" spans="1:26" s="57" customFormat="1" ht="30" customHeight="1" x14ac:dyDescent="0.25">
      <c r="A1" s="145" t="s">
        <v>151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"/>
      <c r="N1" s="2"/>
      <c r="O1" s="146" t="s">
        <v>152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6" s="3" customFormat="1" ht="14.45" customHeight="1" x14ac:dyDescent="0.25">
      <c r="A2" s="160" t="s">
        <v>66</v>
      </c>
      <c r="B2" s="160"/>
      <c r="C2" s="160"/>
      <c r="D2" s="160"/>
      <c r="E2" s="160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2" t="s">
        <v>67</v>
      </c>
      <c r="X2" s="122"/>
      <c r="Y2" s="122"/>
      <c r="Z2" s="122"/>
    </row>
    <row r="3" spans="1:26" s="3" customFormat="1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7"/>
      <c r="N3" s="7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68</v>
      </c>
      <c r="C4" s="150"/>
      <c r="D4" s="150"/>
      <c r="E4" s="150"/>
      <c r="F4" s="113">
        <v>38827.900718030003</v>
      </c>
      <c r="G4" s="113">
        <v>12809.916570360001</v>
      </c>
      <c r="H4" s="113">
        <v>12270.535025730012</v>
      </c>
      <c r="I4" s="113">
        <v>8987.358402630005</v>
      </c>
      <c r="J4" s="113">
        <v>9190.0599416000114</v>
      </c>
      <c r="K4" s="113">
        <v>9586.5502673800111</v>
      </c>
      <c r="L4" s="114"/>
      <c r="M4" s="7"/>
      <c r="N4" s="7"/>
      <c r="O4" s="114"/>
      <c r="P4" s="113">
        <v>9512.3124189299924</v>
      </c>
      <c r="Q4" s="113">
        <v>8688.4691048199929</v>
      </c>
      <c r="R4" s="113">
        <v>8327.4659463700118</v>
      </c>
      <c r="S4" s="113">
        <v>7083.623883609991</v>
      </c>
      <c r="T4" s="113">
        <v>5567.8332379900094</v>
      </c>
      <c r="U4" s="113">
        <v>8162.0793166099902</v>
      </c>
      <c r="V4" s="115"/>
      <c r="W4" s="151" t="s">
        <v>69</v>
      </c>
      <c r="X4" s="151"/>
      <c r="Y4" s="151"/>
      <c r="Z4" s="151"/>
    </row>
    <row r="5" spans="1:26" s="3" customFormat="1" ht="14.45" customHeight="1" x14ac:dyDescent="0.25">
      <c r="A5" s="60"/>
      <c r="B5" s="60"/>
      <c r="C5" s="153" t="s">
        <v>70</v>
      </c>
      <c r="D5" s="153"/>
      <c r="E5" s="153"/>
      <c r="F5" s="20"/>
      <c r="G5" s="61"/>
      <c r="H5" s="20"/>
      <c r="I5" s="20"/>
      <c r="J5" s="20"/>
      <c r="K5" s="20"/>
      <c r="L5" s="20"/>
      <c r="M5" s="7"/>
      <c r="N5" s="7"/>
      <c r="O5" s="20"/>
      <c r="P5" s="20"/>
      <c r="Q5" s="20"/>
      <c r="R5" s="20"/>
      <c r="S5" s="20"/>
      <c r="T5" s="20"/>
      <c r="U5" s="61"/>
      <c r="V5" s="10"/>
      <c r="W5" s="86"/>
      <c r="X5" s="153" t="s">
        <v>71</v>
      </c>
      <c r="Y5" s="153"/>
      <c r="Z5" s="153"/>
    </row>
    <row r="6" spans="1:26" s="3" customFormat="1" ht="14.45" customHeight="1" x14ac:dyDescent="0.25">
      <c r="A6" s="93"/>
      <c r="B6" s="93"/>
      <c r="C6" s="60"/>
      <c r="D6" s="149" t="s">
        <v>72</v>
      </c>
      <c r="E6" s="149"/>
      <c r="F6" s="20">
        <v>35575.25194134</v>
      </c>
      <c r="G6" s="61">
        <v>9097.2068629800015</v>
      </c>
      <c r="H6" s="20">
        <v>8281.8490148200035</v>
      </c>
      <c r="I6" s="20">
        <v>40.320936980002443</v>
      </c>
      <c r="J6" s="20">
        <v>172.06417337000676</v>
      </c>
      <c r="K6" s="20">
        <v>-34.462453269992693</v>
      </c>
      <c r="L6" s="20"/>
      <c r="M6" s="7"/>
      <c r="N6" s="7"/>
      <c r="O6" s="20"/>
      <c r="P6" s="20">
        <v>-156.7086788800043</v>
      </c>
      <c r="Q6" s="20">
        <v>-1724.4734589100044</v>
      </c>
      <c r="R6" s="20">
        <v>-1927.2396669099944</v>
      </c>
      <c r="S6" s="20">
        <v>-2948.8748668000044</v>
      </c>
      <c r="T6" s="20">
        <v>-3880.3991446699983</v>
      </c>
      <c r="U6" s="61">
        <v>-701.39427601000716</v>
      </c>
      <c r="V6" s="10"/>
      <c r="W6" s="96"/>
      <c r="X6" s="60"/>
      <c r="Y6" s="149" t="s">
        <v>72</v>
      </c>
      <c r="Z6" s="149"/>
    </row>
    <row r="7" spans="1:26" s="6" customFormat="1" ht="14.45" customHeight="1" x14ac:dyDescent="0.25">
      <c r="A7" s="112"/>
      <c r="B7" s="150" t="s">
        <v>73</v>
      </c>
      <c r="C7" s="150"/>
      <c r="D7" s="150"/>
      <c r="E7" s="150"/>
      <c r="F7" s="113">
        <v>119563.30062107001</v>
      </c>
      <c r="G7" s="113">
        <v>120689.91479054998</v>
      </c>
      <c r="H7" s="113">
        <v>122561.39864293001</v>
      </c>
      <c r="I7" s="113">
        <v>113690.51195406</v>
      </c>
      <c r="J7" s="113">
        <v>113890.42859447999</v>
      </c>
      <c r="K7" s="113">
        <v>118857.98301124001</v>
      </c>
      <c r="L7" s="114"/>
      <c r="M7" s="7"/>
      <c r="N7" s="7"/>
      <c r="O7" s="114"/>
      <c r="P7" s="113">
        <v>121528.60051150002</v>
      </c>
      <c r="Q7" s="113">
        <v>121963.44355899001</v>
      </c>
      <c r="R7" s="113">
        <v>124865.08047707999</v>
      </c>
      <c r="S7" s="113">
        <v>124188.35577655002</v>
      </c>
      <c r="T7" s="113">
        <v>121975.13004981</v>
      </c>
      <c r="U7" s="113">
        <v>119220.03588528998</v>
      </c>
      <c r="V7" s="115"/>
      <c r="W7" s="151" t="s">
        <v>74</v>
      </c>
      <c r="X7" s="151"/>
      <c r="Y7" s="151"/>
      <c r="Z7" s="151"/>
    </row>
    <row r="8" spans="1:26" s="6" customFormat="1" ht="14.45" customHeight="1" x14ac:dyDescent="0.25">
      <c r="A8" s="93"/>
      <c r="B8" s="156" t="s">
        <v>75</v>
      </c>
      <c r="C8" s="156"/>
      <c r="D8" s="156"/>
      <c r="E8" s="156"/>
      <c r="F8" s="64">
        <v>76384.34636688001</v>
      </c>
      <c r="G8" s="64">
        <v>78895.181641479998</v>
      </c>
      <c r="H8" s="64">
        <v>79809.81414670001</v>
      </c>
      <c r="I8" s="64">
        <v>81554.527604819988</v>
      </c>
      <c r="J8" s="64">
        <v>81383.734052660002</v>
      </c>
      <c r="K8" s="64">
        <v>84773.376395560001</v>
      </c>
      <c r="L8" s="65"/>
      <c r="M8" s="20"/>
      <c r="N8" s="20"/>
      <c r="O8" s="65"/>
      <c r="P8" s="64">
        <v>86081.252966280023</v>
      </c>
      <c r="Q8" s="64">
        <v>89677.001878590003</v>
      </c>
      <c r="R8" s="64">
        <v>91550.345727769993</v>
      </c>
      <c r="S8" s="64">
        <v>90150.713709880001</v>
      </c>
      <c r="T8" s="64">
        <v>87441.632957249996</v>
      </c>
      <c r="U8" s="64">
        <v>84127.693495119995</v>
      </c>
      <c r="W8" s="157" t="s">
        <v>76</v>
      </c>
      <c r="X8" s="157"/>
      <c r="Y8" s="157"/>
      <c r="Z8" s="157"/>
    </row>
    <row r="9" spans="1:26" s="3" customFormat="1" ht="14.45" customHeight="1" x14ac:dyDescent="0.25">
      <c r="A9" s="93"/>
      <c r="B9" s="93"/>
      <c r="C9" s="153" t="s">
        <v>70</v>
      </c>
      <c r="D9" s="153"/>
      <c r="E9" s="153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10"/>
      <c r="W9" s="96"/>
      <c r="X9" s="158" t="s">
        <v>71</v>
      </c>
      <c r="Y9" s="158"/>
      <c r="Z9" s="158"/>
    </row>
    <row r="10" spans="1:26" s="3" customFormat="1" ht="14.45" customHeight="1" x14ac:dyDescent="0.25">
      <c r="A10" s="91"/>
      <c r="B10" s="91"/>
      <c r="C10" s="92"/>
      <c r="D10" s="154" t="s">
        <v>77</v>
      </c>
      <c r="E10" s="154"/>
      <c r="F10" s="20">
        <v>29105.676954280003</v>
      </c>
      <c r="G10" s="20">
        <v>29585.756652150001</v>
      </c>
      <c r="H10" s="20">
        <v>29744.488215880003</v>
      </c>
      <c r="I10" s="20">
        <v>29979.842888259995</v>
      </c>
      <c r="J10" s="20">
        <v>29366.729802599999</v>
      </c>
      <c r="K10" s="20">
        <v>30625.447391840004</v>
      </c>
      <c r="L10" s="20"/>
      <c r="M10" s="20"/>
      <c r="N10" s="20"/>
      <c r="O10" s="20"/>
      <c r="P10" s="20">
        <v>31007.001998560001</v>
      </c>
      <c r="Q10" s="20">
        <v>35214.432805329998</v>
      </c>
      <c r="R10" s="20">
        <v>35806.003956129993</v>
      </c>
      <c r="S10" s="20">
        <v>35386.614050379998</v>
      </c>
      <c r="T10" s="20">
        <v>35936.407644809995</v>
      </c>
      <c r="U10" s="20">
        <v>33919.880934710003</v>
      </c>
      <c r="V10" s="13"/>
      <c r="W10" s="96"/>
      <c r="X10" s="95"/>
      <c r="Y10" s="154" t="s">
        <v>77</v>
      </c>
      <c r="Z10" s="154"/>
    </row>
    <row r="11" spans="1:26" s="3" customFormat="1" ht="14.45" customHeight="1" x14ac:dyDescent="0.25">
      <c r="A11" s="91"/>
      <c r="B11" s="91"/>
      <c r="C11" s="92"/>
      <c r="D11" s="154" t="s">
        <v>78</v>
      </c>
      <c r="E11" s="154"/>
      <c r="F11" s="20">
        <v>14183.717797639998</v>
      </c>
      <c r="G11" s="20">
        <v>15728.329339999997</v>
      </c>
      <c r="H11" s="20">
        <v>16120.712171720003</v>
      </c>
      <c r="I11" s="20">
        <v>14879.539165790002</v>
      </c>
      <c r="J11" s="20">
        <v>15042.769853670001</v>
      </c>
      <c r="K11" s="20">
        <v>15394.360071470004</v>
      </c>
      <c r="L11" s="20"/>
      <c r="M11" s="20"/>
      <c r="N11" s="20"/>
      <c r="O11" s="20"/>
      <c r="P11" s="20">
        <v>15031.340874630003</v>
      </c>
      <c r="Q11" s="20">
        <v>14982.623426130005</v>
      </c>
      <c r="R11" s="20">
        <v>15253.65104158</v>
      </c>
      <c r="S11" s="20">
        <v>14978.454673859997</v>
      </c>
      <c r="T11" s="20">
        <v>12450.783234720004</v>
      </c>
      <c r="U11" s="20">
        <v>12330.81630047</v>
      </c>
      <c r="V11" s="13"/>
      <c r="W11" s="96"/>
      <c r="X11" s="95"/>
      <c r="Y11" s="154" t="s">
        <v>78</v>
      </c>
      <c r="Z11" s="154"/>
    </row>
    <row r="12" spans="1:26" s="6" customFormat="1" ht="14.45" customHeight="1" x14ac:dyDescent="0.25">
      <c r="A12" s="93"/>
      <c r="B12" s="156" t="s">
        <v>79</v>
      </c>
      <c r="C12" s="156"/>
      <c r="D12" s="156"/>
      <c r="E12" s="156"/>
      <c r="F12" s="64">
        <v>43178.954254190001</v>
      </c>
      <c r="G12" s="64">
        <v>41794.733149069987</v>
      </c>
      <c r="H12" s="64">
        <v>42751.584496230003</v>
      </c>
      <c r="I12" s="64">
        <v>32135.984349240007</v>
      </c>
      <c r="J12" s="64">
        <v>32506.69454181999</v>
      </c>
      <c r="K12" s="64">
        <v>34084.606615680001</v>
      </c>
      <c r="L12" s="65"/>
      <c r="M12" s="13"/>
      <c r="N12" s="13"/>
      <c r="O12" s="65"/>
      <c r="P12" s="64">
        <v>35447.34754522</v>
      </c>
      <c r="Q12" s="64">
        <v>32286.441680400007</v>
      </c>
      <c r="R12" s="64">
        <v>33314.734749310002</v>
      </c>
      <c r="S12" s="64">
        <v>34037.642066669985</v>
      </c>
      <c r="T12" s="64">
        <v>34533.497092560006</v>
      </c>
      <c r="U12" s="64">
        <v>35092.342390170001</v>
      </c>
      <c r="W12" s="157" t="s">
        <v>80</v>
      </c>
      <c r="X12" s="157"/>
      <c r="Y12" s="157"/>
      <c r="Z12" s="157"/>
    </row>
    <row r="13" spans="1:26" s="3" customFormat="1" ht="14.45" customHeight="1" x14ac:dyDescent="0.25">
      <c r="A13" s="93"/>
      <c r="B13" s="93"/>
      <c r="C13" s="68"/>
      <c r="D13" s="154" t="s">
        <v>81</v>
      </c>
      <c r="E13" s="154"/>
      <c r="F13" s="69">
        <v>16660.572117910004</v>
      </c>
      <c r="G13" s="69">
        <v>18111.998541329995</v>
      </c>
      <c r="H13" s="69">
        <v>18393.675099789998</v>
      </c>
      <c r="I13" s="69">
        <v>18145.786897860002</v>
      </c>
      <c r="J13" s="69">
        <v>18107.542427889995</v>
      </c>
      <c r="K13" s="69">
        <v>18843.181747999995</v>
      </c>
      <c r="L13" s="10"/>
      <c r="M13" s="22"/>
      <c r="N13" s="22"/>
      <c r="O13" s="10"/>
      <c r="P13" s="69">
        <v>19071.233201490002</v>
      </c>
      <c r="Q13" s="69">
        <v>19351.984915820005</v>
      </c>
      <c r="R13" s="69">
        <v>18792.70584952</v>
      </c>
      <c r="S13" s="69">
        <v>18995.445030190003</v>
      </c>
      <c r="T13" s="69">
        <v>18653.485153289999</v>
      </c>
      <c r="U13" s="69">
        <v>18127.983133039997</v>
      </c>
      <c r="V13" s="70"/>
      <c r="W13" s="96"/>
      <c r="X13" s="68"/>
      <c r="Y13" s="154" t="s">
        <v>81</v>
      </c>
      <c r="Z13" s="154"/>
    </row>
    <row r="14" spans="1:26" s="3" customFormat="1" ht="14.45" customHeight="1" x14ac:dyDescent="0.25">
      <c r="A14" s="71"/>
      <c r="B14" s="71"/>
      <c r="C14" s="72"/>
      <c r="D14" s="159" t="s">
        <v>82</v>
      </c>
      <c r="E14" s="159"/>
      <c r="F14" s="69">
        <v>26518.382136279997</v>
      </c>
      <c r="G14" s="69">
        <v>23682.734607739992</v>
      </c>
      <c r="H14" s="69">
        <v>24357.909396440002</v>
      </c>
      <c r="I14" s="69">
        <v>13990.197451380005</v>
      </c>
      <c r="J14" s="69">
        <v>14399.152113929997</v>
      </c>
      <c r="K14" s="69">
        <v>15241.424867680002</v>
      </c>
      <c r="L14" s="10"/>
      <c r="M14" s="22"/>
      <c r="N14" s="22"/>
      <c r="O14" s="10"/>
      <c r="P14" s="69">
        <v>16376.114343730002</v>
      </c>
      <c r="Q14" s="69">
        <v>12934.456764580002</v>
      </c>
      <c r="R14" s="69">
        <v>14522.028899789999</v>
      </c>
      <c r="S14" s="69">
        <v>15042.197036479996</v>
      </c>
      <c r="T14" s="69">
        <v>15880.011939270003</v>
      </c>
      <c r="U14" s="69">
        <v>16964.359257130003</v>
      </c>
      <c r="V14" s="39"/>
      <c r="W14" s="97"/>
      <c r="X14" s="72"/>
      <c r="Y14" s="159" t="s">
        <v>82</v>
      </c>
      <c r="Z14" s="159"/>
    </row>
    <row r="15" spans="1:26" s="6" customFormat="1" ht="14.45" customHeight="1" x14ac:dyDescent="0.25">
      <c r="A15" s="112"/>
      <c r="B15" s="150" t="s">
        <v>83</v>
      </c>
      <c r="C15" s="150"/>
      <c r="D15" s="150"/>
      <c r="E15" s="150"/>
      <c r="F15" s="113">
        <v>246448.40911614001</v>
      </c>
      <c r="G15" s="113">
        <v>240219.03492973995</v>
      </c>
      <c r="H15" s="113">
        <v>246971.46773099003</v>
      </c>
      <c r="I15" s="113">
        <v>248944.84080864998</v>
      </c>
      <c r="J15" s="113">
        <v>249228.51860163</v>
      </c>
      <c r="K15" s="113">
        <v>254439.44910383003</v>
      </c>
      <c r="L15" s="114"/>
      <c r="M15" s="7"/>
      <c r="N15" s="7"/>
      <c r="O15" s="114"/>
      <c r="P15" s="113">
        <v>255314.61962401</v>
      </c>
      <c r="Q15" s="113">
        <v>252481.57427140998</v>
      </c>
      <c r="R15" s="113">
        <v>261745.63196419005</v>
      </c>
      <c r="S15" s="113">
        <v>270847.98513737996</v>
      </c>
      <c r="T15" s="113">
        <v>264421.35243949009</v>
      </c>
      <c r="U15" s="113">
        <v>269027.33755946002</v>
      </c>
      <c r="V15" s="115"/>
      <c r="W15" s="151" t="s">
        <v>83</v>
      </c>
      <c r="X15" s="151"/>
      <c r="Y15" s="151"/>
      <c r="Z15" s="151"/>
    </row>
    <row r="16" spans="1:26" s="6" customFormat="1" ht="14.45" customHeight="1" x14ac:dyDescent="0.25">
      <c r="A16" s="93"/>
      <c r="B16" s="156" t="s">
        <v>84</v>
      </c>
      <c r="C16" s="156"/>
      <c r="D16" s="156"/>
      <c r="E16" s="156"/>
      <c r="F16" s="64">
        <v>21129.906580350005</v>
      </c>
      <c r="G16" s="64">
        <v>21707.313014750001</v>
      </c>
      <c r="H16" s="64">
        <v>22014.32438287</v>
      </c>
      <c r="I16" s="64">
        <v>30944.566213489998</v>
      </c>
      <c r="J16" s="64">
        <v>30957.298797779997</v>
      </c>
      <c r="K16" s="64">
        <v>28590.145126609994</v>
      </c>
      <c r="L16" s="65"/>
      <c r="M16" s="25"/>
      <c r="N16" s="25"/>
      <c r="O16" s="65"/>
      <c r="P16" s="64">
        <v>28464.812361829998</v>
      </c>
      <c r="Q16" s="64">
        <v>27571.391990179996</v>
      </c>
      <c r="R16" s="64">
        <v>29153.448494329998</v>
      </c>
      <c r="S16" s="64">
        <v>28922.301418359999</v>
      </c>
      <c r="T16" s="64">
        <v>27896.510536149999</v>
      </c>
      <c r="U16" s="64">
        <v>27001.282925060001</v>
      </c>
      <c r="W16" s="157" t="s">
        <v>85</v>
      </c>
      <c r="X16" s="157"/>
      <c r="Y16" s="157"/>
      <c r="Z16" s="157"/>
    </row>
    <row r="17" spans="1:26" s="3" customFormat="1" ht="14.45" customHeight="1" x14ac:dyDescent="0.25">
      <c r="A17" s="93"/>
      <c r="B17" s="93"/>
      <c r="C17" s="153" t="s">
        <v>70</v>
      </c>
      <c r="D17" s="153"/>
      <c r="E17" s="153"/>
      <c r="F17" s="73"/>
      <c r="G17" s="73"/>
      <c r="H17" s="73"/>
      <c r="I17" s="73"/>
      <c r="J17" s="73"/>
      <c r="K17" s="73"/>
      <c r="L17" s="74"/>
      <c r="M17" s="25"/>
      <c r="N17" s="25"/>
      <c r="O17" s="74"/>
      <c r="P17" s="73"/>
      <c r="Q17" s="73"/>
      <c r="R17" s="73"/>
      <c r="S17" s="73"/>
      <c r="T17" s="73"/>
      <c r="U17" s="73"/>
      <c r="W17" s="96"/>
      <c r="X17" s="158" t="s">
        <v>71</v>
      </c>
      <c r="Y17" s="158"/>
      <c r="Z17" s="158"/>
    </row>
    <row r="18" spans="1:26" s="3" customFormat="1" ht="14.45" customHeight="1" x14ac:dyDescent="0.25">
      <c r="A18" s="93"/>
      <c r="B18" s="93"/>
      <c r="C18" s="68"/>
      <c r="D18" s="154" t="s">
        <v>86</v>
      </c>
      <c r="E18" s="154"/>
      <c r="F18" s="73">
        <v>1164.6049747500001</v>
      </c>
      <c r="G18" s="73">
        <v>1123.9507593200001</v>
      </c>
      <c r="H18" s="73">
        <v>943.99788185999989</v>
      </c>
      <c r="I18" s="73">
        <v>1098.4904891399999</v>
      </c>
      <c r="J18" s="73">
        <v>1153.7674084800001</v>
      </c>
      <c r="K18" s="73">
        <v>1490.2731159299997</v>
      </c>
      <c r="L18" s="74"/>
      <c r="M18" s="25"/>
      <c r="N18" s="25"/>
      <c r="O18" s="74"/>
      <c r="P18" s="73">
        <v>1164.5154106</v>
      </c>
      <c r="Q18" s="73">
        <v>1332.5429288</v>
      </c>
      <c r="R18" s="73">
        <v>1417.9151951299998</v>
      </c>
      <c r="S18" s="73">
        <v>1367.0823426600002</v>
      </c>
      <c r="T18" s="73">
        <v>1316.9643645800002</v>
      </c>
      <c r="U18" s="73">
        <v>1006.9686424799999</v>
      </c>
      <c r="W18" s="96"/>
      <c r="X18" s="68"/>
      <c r="Y18" s="154" t="s">
        <v>86</v>
      </c>
      <c r="Z18" s="154"/>
    </row>
    <row r="19" spans="1:26" s="6" customFormat="1" ht="14.45" customHeight="1" x14ac:dyDescent="0.25">
      <c r="A19" s="93"/>
      <c r="B19" s="156" t="s">
        <v>87</v>
      </c>
      <c r="C19" s="156"/>
      <c r="D19" s="156"/>
      <c r="E19" s="156"/>
      <c r="F19" s="64">
        <v>34268.498237959997</v>
      </c>
      <c r="G19" s="64">
        <v>23927.320784079995</v>
      </c>
      <c r="H19" s="64">
        <v>24628.478996500002</v>
      </c>
      <c r="I19" s="64">
        <v>21336.761751869999</v>
      </c>
      <c r="J19" s="64">
        <v>21743.475478050004</v>
      </c>
      <c r="K19" s="64">
        <v>22901.109835820003</v>
      </c>
      <c r="L19" s="65"/>
      <c r="M19" s="25"/>
      <c r="N19" s="25"/>
      <c r="O19" s="65"/>
      <c r="P19" s="64">
        <v>22768.60044473</v>
      </c>
      <c r="Q19" s="64">
        <v>21692.437552340001</v>
      </c>
      <c r="R19" s="64">
        <v>24304.43097732</v>
      </c>
      <c r="S19" s="64">
        <v>24216.190211019999</v>
      </c>
      <c r="T19" s="64">
        <v>22327.996249210002</v>
      </c>
      <c r="U19" s="64">
        <v>20969.474303520001</v>
      </c>
      <c r="W19" s="157" t="s">
        <v>88</v>
      </c>
      <c r="X19" s="157"/>
      <c r="Y19" s="157"/>
      <c r="Z19" s="157"/>
    </row>
    <row r="20" spans="1:26" s="3" customFormat="1" ht="14.45" customHeight="1" x14ac:dyDescent="0.25">
      <c r="A20" s="93"/>
      <c r="B20" s="93"/>
      <c r="C20" s="153" t="s">
        <v>70</v>
      </c>
      <c r="D20" s="153"/>
      <c r="E20" s="153"/>
      <c r="F20" s="73"/>
      <c r="G20" s="73"/>
      <c r="H20" s="73"/>
      <c r="I20" s="73"/>
      <c r="J20" s="73"/>
      <c r="K20" s="73"/>
      <c r="L20" s="74"/>
      <c r="M20" s="25"/>
      <c r="N20" s="25"/>
      <c r="O20" s="74"/>
      <c r="P20" s="73"/>
      <c r="Q20" s="73"/>
      <c r="R20" s="73"/>
      <c r="S20" s="73"/>
      <c r="T20" s="73"/>
      <c r="U20" s="73"/>
      <c r="W20" s="96"/>
      <c r="X20" s="158" t="s">
        <v>71</v>
      </c>
      <c r="Y20" s="158"/>
      <c r="Z20" s="158"/>
    </row>
    <row r="21" spans="1:26" s="3" customFormat="1" ht="14.45" customHeight="1" x14ac:dyDescent="0.25">
      <c r="A21" s="91"/>
      <c r="B21" s="91"/>
      <c r="C21" s="92"/>
      <c r="D21" s="149" t="s">
        <v>89</v>
      </c>
      <c r="E21" s="149"/>
      <c r="F21" s="73">
        <v>14079.90904559</v>
      </c>
      <c r="G21" s="73">
        <v>1890.9960931000001</v>
      </c>
      <c r="H21" s="73">
        <v>1778.1619774999995</v>
      </c>
      <c r="I21" s="73">
        <v>1661.1877883399998</v>
      </c>
      <c r="J21" s="73">
        <v>1798.87607718</v>
      </c>
      <c r="K21" s="73">
        <v>1672.0326313700002</v>
      </c>
      <c r="L21" s="74"/>
      <c r="M21" s="25"/>
      <c r="N21" s="25"/>
      <c r="O21" s="74"/>
      <c r="P21" s="73">
        <v>1572.0084672600001</v>
      </c>
      <c r="Q21" s="73">
        <v>1515.82225006</v>
      </c>
      <c r="R21" s="73">
        <v>1608.8173046899994</v>
      </c>
      <c r="S21" s="73">
        <v>1528.60844275</v>
      </c>
      <c r="T21" s="73">
        <v>1499.5092294699998</v>
      </c>
      <c r="U21" s="73">
        <v>1555.56643777</v>
      </c>
      <c r="W21" s="96"/>
      <c r="X21" s="95"/>
      <c r="Y21" s="149" t="s">
        <v>89</v>
      </c>
      <c r="Z21" s="149"/>
    </row>
    <row r="22" spans="1:26" s="6" customFormat="1" ht="14.45" customHeight="1" x14ac:dyDescent="0.25">
      <c r="A22" s="93"/>
      <c r="B22" s="156" t="s">
        <v>90</v>
      </c>
      <c r="C22" s="156"/>
      <c r="D22" s="156"/>
      <c r="E22" s="156"/>
      <c r="F22" s="64">
        <v>160366.92192057002</v>
      </c>
      <c r="G22" s="64">
        <v>163030.22777028999</v>
      </c>
      <c r="H22" s="64">
        <v>167854.11580068004</v>
      </c>
      <c r="I22" s="64">
        <v>167187.45084822</v>
      </c>
      <c r="J22" s="64">
        <v>167314.64501988</v>
      </c>
      <c r="K22" s="64">
        <v>173270.40334961005</v>
      </c>
      <c r="L22" s="65"/>
      <c r="M22" s="25"/>
      <c r="N22" s="25"/>
      <c r="O22" s="65"/>
      <c r="P22" s="64">
        <v>175334.58596054997</v>
      </c>
      <c r="Q22" s="64">
        <v>174912.63392500998</v>
      </c>
      <c r="R22" s="64">
        <v>179060.87819655004</v>
      </c>
      <c r="S22" s="64">
        <v>188032.77226924</v>
      </c>
      <c r="T22" s="64">
        <v>184585.02629603006</v>
      </c>
      <c r="U22" s="64">
        <v>190492.70734266003</v>
      </c>
      <c r="W22" s="157" t="s">
        <v>91</v>
      </c>
      <c r="X22" s="157"/>
      <c r="Y22" s="157"/>
      <c r="Z22" s="157"/>
    </row>
    <row r="23" spans="1:26" s="3" customFormat="1" ht="14.45" customHeight="1" x14ac:dyDescent="0.25">
      <c r="A23" s="93"/>
      <c r="B23" s="93"/>
      <c r="C23" s="153" t="s">
        <v>70</v>
      </c>
      <c r="D23" s="153"/>
      <c r="E23" s="153"/>
      <c r="F23" s="73"/>
      <c r="G23" s="73"/>
      <c r="H23" s="73"/>
      <c r="I23" s="73"/>
      <c r="J23" s="73"/>
      <c r="K23" s="73"/>
      <c r="L23" s="74"/>
      <c r="M23" s="25"/>
      <c r="N23" s="25"/>
      <c r="O23" s="74"/>
      <c r="P23" s="73"/>
      <c r="Q23" s="73"/>
      <c r="R23" s="73"/>
      <c r="S23" s="73"/>
      <c r="T23" s="73"/>
      <c r="U23" s="73"/>
      <c r="W23" s="96"/>
      <c r="X23" s="158" t="s">
        <v>71</v>
      </c>
      <c r="Y23" s="158"/>
      <c r="Z23" s="158"/>
    </row>
    <row r="24" spans="1:26" s="3" customFormat="1" ht="14.45" customHeight="1" x14ac:dyDescent="0.25">
      <c r="A24" s="93"/>
      <c r="B24" s="93"/>
      <c r="C24" s="68"/>
      <c r="D24" s="154" t="s">
        <v>92</v>
      </c>
      <c r="E24" s="154"/>
      <c r="F24" s="73">
        <v>1318.3489458699999</v>
      </c>
      <c r="G24" s="73">
        <v>1403.6410073500001</v>
      </c>
      <c r="H24" s="73">
        <v>1474.0777212300002</v>
      </c>
      <c r="I24" s="73">
        <v>1706.9539137400002</v>
      </c>
      <c r="J24" s="73">
        <v>1795.4130333499995</v>
      </c>
      <c r="K24" s="73">
        <v>1977.6253116200003</v>
      </c>
      <c r="L24" s="74"/>
      <c r="M24" s="25"/>
      <c r="N24" s="25"/>
      <c r="O24" s="74"/>
      <c r="P24" s="73">
        <v>1981.1209835300001</v>
      </c>
      <c r="Q24" s="73">
        <v>2062.1165065399996</v>
      </c>
      <c r="R24" s="73">
        <v>2269.3988541300005</v>
      </c>
      <c r="S24" s="73">
        <v>2393.6036909700001</v>
      </c>
      <c r="T24" s="73">
        <v>2658.48325312</v>
      </c>
      <c r="U24" s="73">
        <v>2679.4752728300004</v>
      </c>
      <c r="W24" s="96"/>
      <c r="X24" s="68"/>
      <c r="Y24" s="154" t="s">
        <v>92</v>
      </c>
      <c r="Z24" s="154"/>
    </row>
    <row r="25" spans="1:26" s="3" customFormat="1" ht="14.45" customHeight="1" x14ac:dyDescent="0.25">
      <c r="A25" s="93"/>
      <c r="B25" s="93"/>
      <c r="C25" s="68"/>
      <c r="D25" s="154" t="s">
        <v>93</v>
      </c>
      <c r="E25" s="154"/>
      <c r="F25" s="73">
        <v>43404.684007819997</v>
      </c>
      <c r="G25" s="73">
        <v>44843.628867499996</v>
      </c>
      <c r="H25" s="73">
        <v>45165.34519978</v>
      </c>
      <c r="I25" s="73">
        <v>46529.906723020002</v>
      </c>
      <c r="J25" s="73">
        <v>46931.056068650003</v>
      </c>
      <c r="K25" s="73">
        <v>48163.180909380011</v>
      </c>
      <c r="L25" s="74"/>
      <c r="M25" s="25"/>
      <c r="N25" s="25"/>
      <c r="O25" s="74"/>
      <c r="P25" s="73">
        <v>48849.321608380007</v>
      </c>
      <c r="Q25" s="73">
        <v>47402.727711300002</v>
      </c>
      <c r="R25" s="73">
        <v>46551.448873580004</v>
      </c>
      <c r="S25" s="73">
        <v>49894.350201660003</v>
      </c>
      <c r="T25" s="73">
        <v>47669.551940999998</v>
      </c>
      <c r="U25" s="73">
        <v>48364.345704139996</v>
      </c>
      <c r="W25" s="96"/>
      <c r="X25" s="68"/>
      <c r="Y25" s="154" t="s">
        <v>93</v>
      </c>
      <c r="Z25" s="154"/>
    </row>
    <row r="26" spans="1:26" s="3" customFormat="1" ht="14.45" customHeight="1" x14ac:dyDescent="0.25">
      <c r="A26" s="75"/>
      <c r="B26" s="75"/>
      <c r="C26" s="75"/>
      <c r="D26" s="154" t="s">
        <v>94</v>
      </c>
      <c r="E26" s="154"/>
      <c r="F26" s="73">
        <v>4522.4462090099996</v>
      </c>
      <c r="G26" s="73">
        <v>4624.1109730999997</v>
      </c>
      <c r="H26" s="73">
        <v>4968.9501952299997</v>
      </c>
      <c r="I26" s="73">
        <v>5134.5050929099998</v>
      </c>
      <c r="J26" s="73">
        <v>5417.7088011200012</v>
      </c>
      <c r="K26" s="73">
        <v>5700.2713649599991</v>
      </c>
      <c r="L26" s="74"/>
      <c r="M26" s="25"/>
      <c r="N26" s="25"/>
      <c r="O26" s="74"/>
      <c r="P26" s="73">
        <v>6122.1264566399996</v>
      </c>
      <c r="Q26" s="73">
        <v>6164.18683848</v>
      </c>
      <c r="R26" s="73">
        <v>6533.6627789699996</v>
      </c>
      <c r="S26" s="73">
        <v>6745.1988410000004</v>
      </c>
      <c r="T26" s="73">
        <v>6767.2257320999997</v>
      </c>
      <c r="U26" s="73">
        <v>6688.7864232400007</v>
      </c>
      <c r="W26" s="75"/>
      <c r="X26" s="75"/>
      <c r="Y26" s="154" t="s">
        <v>94</v>
      </c>
      <c r="Z26" s="154"/>
    </row>
    <row r="27" spans="1:26" s="3" customFormat="1" ht="14.45" customHeight="1" x14ac:dyDescent="0.25">
      <c r="A27" s="93"/>
      <c r="B27" s="93"/>
      <c r="C27" s="68"/>
      <c r="D27" s="154" t="s">
        <v>95</v>
      </c>
      <c r="E27" s="154"/>
      <c r="F27" s="73">
        <v>9584.0752423900012</v>
      </c>
      <c r="G27" s="73">
        <v>9508.8492864899999</v>
      </c>
      <c r="H27" s="73">
        <v>9854.9871472300001</v>
      </c>
      <c r="I27" s="73">
        <v>9500.7012876200006</v>
      </c>
      <c r="J27" s="73">
        <v>9830.3421791200017</v>
      </c>
      <c r="K27" s="73">
        <v>10314.157867399999</v>
      </c>
      <c r="L27" s="74"/>
      <c r="M27" s="25"/>
      <c r="N27" s="25"/>
      <c r="O27" s="74"/>
      <c r="P27" s="73">
        <v>11012.01691323</v>
      </c>
      <c r="Q27" s="73">
        <v>10599.954329259999</v>
      </c>
      <c r="R27" s="73">
        <v>10613.812910090001</v>
      </c>
      <c r="S27" s="73">
        <v>11278.15103108</v>
      </c>
      <c r="T27" s="73">
        <v>10877.990443840001</v>
      </c>
      <c r="U27" s="73">
        <v>11180.179454510002</v>
      </c>
      <c r="W27" s="96"/>
      <c r="X27" s="68"/>
      <c r="Y27" s="154" t="s">
        <v>95</v>
      </c>
      <c r="Z27" s="154"/>
    </row>
    <row r="28" spans="1:26" s="3" customFormat="1" ht="14.45" customHeight="1" x14ac:dyDescent="0.25">
      <c r="A28" s="93"/>
      <c r="B28" s="93"/>
      <c r="C28" s="68"/>
      <c r="D28" s="154" t="s">
        <v>96</v>
      </c>
      <c r="E28" s="154"/>
      <c r="F28" s="73">
        <v>92006.794517370014</v>
      </c>
      <c r="G28" s="73">
        <v>92538.756633769997</v>
      </c>
      <c r="H28" s="73">
        <v>95925.930360330007</v>
      </c>
      <c r="I28" s="73">
        <v>93556.116664040004</v>
      </c>
      <c r="J28" s="73">
        <v>91733.311247540012</v>
      </c>
      <c r="K28" s="73">
        <v>95183.009573760035</v>
      </c>
      <c r="L28" s="74"/>
      <c r="M28" s="25"/>
      <c r="N28" s="25"/>
      <c r="O28" s="74"/>
      <c r="P28" s="73">
        <v>94693.495987039991</v>
      </c>
      <c r="Q28" s="73">
        <v>97326.07830691</v>
      </c>
      <c r="R28" s="73">
        <v>101510.22049865003</v>
      </c>
      <c r="S28" s="73">
        <v>105884.09865055997</v>
      </c>
      <c r="T28" s="73">
        <v>105032.93674812005</v>
      </c>
      <c r="U28" s="73">
        <v>109793.92537934001</v>
      </c>
      <c r="W28" s="96"/>
      <c r="X28" s="68"/>
      <c r="Y28" s="154" t="s">
        <v>96</v>
      </c>
      <c r="Z28" s="154"/>
    </row>
    <row r="29" spans="1:26" s="3" customFormat="1" ht="14.45" customHeight="1" x14ac:dyDescent="0.25">
      <c r="A29" s="91"/>
      <c r="B29" s="91"/>
      <c r="C29" s="92"/>
      <c r="D29" s="154" t="s">
        <v>97</v>
      </c>
      <c r="E29" s="154"/>
      <c r="F29" s="73">
        <v>6303.0906981300004</v>
      </c>
      <c r="G29" s="73">
        <v>6648.8455173600005</v>
      </c>
      <c r="H29" s="73">
        <v>6862.0105518599994</v>
      </c>
      <c r="I29" s="73">
        <v>7159.1768551100004</v>
      </c>
      <c r="J29" s="73">
        <v>8185.0001953299989</v>
      </c>
      <c r="K29" s="73">
        <v>8300.8474990399991</v>
      </c>
      <c r="L29" s="74"/>
      <c r="M29" s="25"/>
      <c r="N29" s="25"/>
      <c r="O29" s="74"/>
      <c r="P29" s="73">
        <v>8973.3397593599984</v>
      </c>
      <c r="Q29" s="73">
        <v>9057.8836375899991</v>
      </c>
      <c r="R29" s="73">
        <v>9457.366302370001</v>
      </c>
      <c r="S29" s="73">
        <v>9726.4185981900009</v>
      </c>
      <c r="T29" s="73">
        <v>9619.0331972500026</v>
      </c>
      <c r="U29" s="73">
        <v>10058.986413549999</v>
      </c>
      <c r="W29" s="96"/>
      <c r="X29" s="95"/>
      <c r="Y29" s="154" t="s">
        <v>97</v>
      </c>
      <c r="Z29" s="154"/>
    </row>
    <row r="30" spans="1:26" s="6" customFormat="1" ht="14.45" customHeight="1" x14ac:dyDescent="0.25">
      <c r="A30" s="93"/>
      <c r="B30" s="156" t="s">
        <v>98</v>
      </c>
      <c r="C30" s="156"/>
      <c r="D30" s="156"/>
      <c r="E30" s="156"/>
      <c r="F30" s="64">
        <v>30683.082377260002</v>
      </c>
      <c r="G30" s="64">
        <v>31554.17336062</v>
      </c>
      <c r="H30" s="64">
        <v>32474.548550939995</v>
      </c>
      <c r="I30" s="64">
        <v>29476.061995069998</v>
      </c>
      <c r="J30" s="64">
        <v>29213.099305920001</v>
      </c>
      <c r="K30" s="64">
        <v>29677.790791790001</v>
      </c>
      <c r="L30" s="65"/>
      <c r="M30" s="25"/>
      <c r="N30" s="25"/>
      <c r="O30" s="65"/>
      <c r="P30" s="64">
        <v>28746.620856900001</v>
      </c>
      <c r="Q30" s="64">
        <v>28305.110803879994</v>
      </c>
      <c r="R30" s="64">
        <v>29226.874295989997</v>
      </c>
      <c r="S30" s="64">
        <v>29676.721238759994</v>
      </c>
      <c r="T30" s="64">
        <v>29611.819358099998</v>
      </c>
      <c r="U30" s="64">
        <v>30563.872988219991</v>
      </c>
      <c r="W30" s="157" t="s">
        <v>99</v>
      </c>
      <c r="X30" s="157"/>
      <c r="Y30" s="157"/>
      <c r="Z30" s="157"/>
    </row>
    <row r="31" spans="1:26" s="3" customFormat="1" ht="14.45" customHeight="1" x14ac:dyDescent="0.25">
      <c r="A31" s="91"/>
      <c r="B31" s="91"/>
      <c r="C31" s="153" t="s">
        <v>70</v>
      </c>
      <c r="D31" s="153"/>
      <c r="E31" s="153"/>
      <c r="F31" s="73"/>
      <c r="G31" s="73"/>
      <c r="H31" s="73"/>
      <c r="I31" s="73"/>
      <c r="J31" s="73"/>
      <c r="K31" s="73"/>
      <c r="L31" s="74"/>
      <c r="M31" s="25"/>
      <c r="N31" s="25"/>
      <c r="O31" s="74"/>
      <c r="P31" s="73"/>
      <c r="Q31" s="73"/>
      <c r="R31" s="73"/>
      <c r="S31" s="73"/>
      <c r="T31" s="73"/>
      <c r="U31" s="73"/>
      <c r="W31" s="96"/>
      <c r="X31" s="154" t="s">
        <v>71</v>
      </c>
      <c r="Y31" s="154"/>
      <c r="Z31" s="154"/>
    </row>
    <row r="32" spans="1:26" s="3" customFormat="1" ht="14.45" customHeight="1" x14ac:dyDescent="0.25">
      <c r="A32" s="91"/>
      <c r="B32" s="91"/>
      <c r="C32" s="92"/>
      <c r="D32" s="154" t="s">
        <v>100</v>
      </c>
      <c r="E32" s="154"/>
      <c r="F32" s="73">
        <v>9157.9245855099998</v>
      </c>
      <c r="G32" s="73">
        <v>9481.0477029800004</v>
      </c>
      <c r="H32" s="73">
        <v>9676.5009421200011</v>
      </c>
      <c r="I32" s="73">
        <v>9851.5165870600013</v>
      </c>
      <c r="J32" s="73">
        <v>9793.6547551099975</v>
      </c>
      <c r="K32" s="73">
        <v>9923.9101322800016</v>
      </c>
      <c r="L32" s="74"/>
      <c r="M32" s="25"/>
      <c r="N32" s="25"/>
      <c r="O32" s="74"/>
      <c r="P32" s="73">
        <v>9659.5835630799993</v>
      </c>
      <c r="Q32" s="73">
        <v>9759.7801535899998</v>
      </c>
      <c r="R32" s="73">
        <v>10290.20138194</v>
      </c>
      <c r="S32" s="73">
        <v>10598.09268874</v>
      </c>
      <c r="T32" s="73">
        <v>10912.98614592</v>
      </c>
      <c r="U32" s="73">
        <v>11291.209179199999</v>
      </c>
      <c r="W32" s="96"/>
      <c r="X32" s="95"/>
      <c r="Y32" s="154" t="s">
        <v>100</v>
      </c>
      <c r="Z32" s="154"/>
    </row>
    <row r="33" spans="1:26" s="3" customFormat="1" ht="14.45" customHeight="1" x14ac:dyDescent="0.25">
      <c r="A33" s="93"/>
      <c r="B33" s="93"/>
      <c r="C33" s="68"/>
      <c r="D33" s="154" t="s">
        <v>101</v>
      </c>
      <c r="E33" s="154"/>
      <c r="F33" s="73">
        <v>15338.60328076</v>
      </c>
      <c r="G33" s="73">
        <v>15613.235101409999</v>
      </c>
      <c r="H33" s="73">
        <v>15969.303394150002</v>
      </c>
      <c r="I33" s="73">
        <v>16132.148673</v>
      </c>
      <c r="J33" s="73">
        <v>16009.685796790001</v>
      </c>
      <c r="K33" s="73">
        <v>16333.805569139999</v>
      </c>
      <c r="L33" s="74"/>
      <c r="M33" s="25"/>
      <c r="N33" s="25"/>
      <c r="O33" s="74"/>
      <c r="P33" s="73">
        <v>16137.155521400002</v>
      </c>
      <c r="Q33" s="73">
        <v>15655.972614479997</v>
      </c>
      <c r="R33" s="73">
        <v>15885.845045430004</v>
      </c>
      <c r="S33" s="73">
        <v>15966.854128719999</v>
      </c>
      <c r="T33" s="73">
        <v>15684.001058849999</v>
      </c>
      <c r="U33" s="73">
        <v>15431.021302620002</v>
      </c>
      <c r="W33" s="96"/>
      <c r="X33" s="68"/>
      <c r="Y33" s="154" t="s">
        <v>101</v>
      </c>
      <c r="Z33" s="154"/>
    </row>
    <row r="34" spans="1:26" s="3" customFormat="1" ht="14.45" customHeight="1" x14ac:dyDescent="0.25">
      <c r="A34" s="93"/>
      <c r="B34" s="93"/>
      <c r="C34" s="68"/>
      <c r="D34" s="154" t="s">
        <v>102</v>
      </c>
      <c r="E34" s="154"/>
      <c r="F34" s="73">
        <v>4841.64302847</v>
      </c>
      <c r="G34" s="73">
        <v>5058.6488836999997</v>
      </c>
      <c r="H34" s="73">
        <v>5082.3071920900002</v>
      </c>
      <c r="I34" s="73">
        <v>1994.68723484</v>
      </c>
      <c r="J34" s="73">
        <v>1984.20614385</v>
      </c>
      <c r="K34" s="73">
        <v>1878.95681719</v>
      </c>
      <c r="L34" s="74"/>
      <c r="M34" s="25"/>
      <c r="N34" s="25"/>
      <c r="O34" s="74"/>
      <c r="P34" s="73">
        <v>2021.7115636600001</v>
      </c>
      <c r="Q34" s="73">
        <v>2065.3729002900004</v>
      </c>
      <c r="R34" s="73">
        <v>2269.3980230799998</v>
      </c>
      <c r="S34" s="73">
        <v>2415.3216200699999</v>
      </c>
      <c r="T34" s="73">
        <v>2279.8799229799997</v>
      </c>
      <c r="U34" s="73">
        <v>3469.1654262900001</v>
      </c>
      <c r="W34" s="96"/>
      <c r="X34" s="68"/>
      <c r="Y34" s="154" t="s">
        <v>102</v>
      </c>
      <c r="Z34" s="154"/>
    </row>
    <row r="35" spans="1:26" s="6" customFormat="1" ht="14.45" customHeight="1" x14ac:dyDescent="0.25">
      <c r="A35" s="112"/>
      <c r="B35" s="150" t="s">
        <v>103</v>
      </c>
      <c r="C35" s="150"/>
      <c r="D35" s="150"/>
      <c r="E35" s="150"/>
      <c r="F35" s="113">
        <v>80295.030345730003</v>
      </c>
      <c r="G35" s="113">
        <v>83014.26793526001</v>
      </c>
      <c r="H35" s="113">
        <v>87181.696018040006</v>
      </c>
      <c r="I35" s="113">
        <v>83215.589103440012</v>
      </c>
      <c r="J35" s="113">
        <v>84983.186502120006</v>
      </c>
      <c r="K35" s="113">
        <v>90168.61816256</v>
      </c>
      <c r="L35" s="114"/>
      <c r="M35" s="7"/>
      <c r="N35" s="7"/>
      <c r="O35" s="114"/>
      <c r="P35" s="113">
        <v>91694.548663380003</v>
      </c>
      <c r="Q35" s="113">
        <v>90282.318538220017</v>
      </c>
      <c r="R35" s="113">
        <v>92936.857675670006</v>
      </c>
      <c r="S35" s="113">
        <v>93214.64681636999</v>
      </c>
      <c r="T35" s="113">
        <v>92885.895225950007</v>
      </c>
      <c r="U35" s="113">
        <v>95265.398295629973</v>
      </c>
      <c r="V35" s="115"/>
      <c r="W35" s="151" t="s">
        <v>104</v>
      </c>
      <c r="X35" s="151"/>
      <c r="Y35" s="151"/>
      <c r="Z35" s="151"/>
    </row>
    <row r="36" spans="1:26" s="6" customFormat="1" ht="14.45" customHeight="1" x14ac:dyDescent="0.25">
      <c r="B36" s="155" t="s">
        <v>105</v>
      </c>
      <c r="C36" s="155"/>
      <c r="D36" s="155"/>
      <c r="E36" s="155"/>
      <c r="F36" s="64">
        <v>49565.97864514</v>
      </c>
      <c r="G36" s="64">
        <v>50529.317797740005</v>
      </c>
      <c r="H36" s="64">
        <v>52900.635723359999</v>
      </c>
      <c r="I36" s="64">
        <v>49247.113369229992</v>
      </c>
      <c r="J36" s="64">
        <v>49221.946695320003</v>
      </c>
      <c r="K36" s="64">
        <v>54125.590589700005</v>
      </c>
      <c r="L36" s="65"/>
      <c r="M36" s="25"/>
      <c r="N36" s="25"/>
      <c r="O36" s="65"/>
      <c r="P36" s="64">
        <v>53917.303856370003</v>
      </c>
      <c r="Q36" s="64">
        <v>52775.34715228001</v>
      </c>
      <c r="R36" s="64">
        <v>22636.318259270003</v>
      </c>
      <c r="S36" s="64">
        <v>54309.437213959987</v>
      </c>
      <c r="T36" s="64">
        <v>23860.897692200004</v>
      </c>
      <c r="U36" s="64">
        <v>24422.187174530001</v>
      </c>
      <c r="W36" s="155" t="s">
        <v>106</v>
      </c>
      <c r="X36" s="155"/>
      <c r="Y36" s="155"/>
      <c r="Z36" s="155"/>
    </row>
    <row r="37" spans="1:26" s="3" customFormat="1" ht="14.45" customHeight="1" x14ac:dyDescent="0.25">
      <c r="A37" s="76"/>
      <c r="B37" s="76"/>
      <c r="C37" s="153" t="s">
        <v>70</v>
      </c>
      <c r="D37" s="153"/>
      <c r="E37" s="153"/>
      <c r="F37" s="73"/>
      <c r="G37" s="73"/>
      <c r="H37" s="73"/>
      <c r="I37" s="73"/>
      <c r="J37" s="73"/>
      <c r="K37" s="73"/>
      <c r="L37" s="74"/>
      <c r="M37" s="25"/>
      <c r="N37" s="25"/>
      <c r="O37" s="74"/>
      <c r="P37" s="73"/>
      <c r="Q37" s="73"/>
      <c r="R37" s="73"/>
      <c r="S37" s="73"/>
      <c r="T37" s="73"/>
      <c r="U37" s="73"/>
      <c r="W37" s="76"/>
      <c r="X37" s="154" t="s">
        <v>71</v>
      </c>
      <c r="Y37" s="154"/>
      <c r="Z37" s="154"/>
    </row>
    <row r="38" spans="1:26" s="3" customFormat="1" ht="14.45" customHeight="1" x14ac:dyDescent="0.25">
      <c r="A38" s="77"/>
      <c r="B38" s="77"/>
      <c r="C38" s="92"/>
      <c r="D38" s="154" t="s">
        <v>107</v>
      </c>
      <c r="E38" s="154"/>
      <c r="F38" s="73">
        <v>5616.3832831099999</v>
      </c>
      <c r="G38" s="73">
        <v>6452.0130397899993</v>
      </c>
      <c r="H38" s="73">
        <v>6697.2535984400001</v>
      </c>
      <c r="I38" s="73">
        <v>7922.0694019799994</v>
      </c>
      <c r="J38" s="73">
        <v>7831.7790312799998</v>
      </c>
      <c r="K38" s="73">
        <v>9748.2291899000011</v>
      </c>
      <c r="L38" s="74"/>
      <c r="M38" s="25"/>
      <c r="N38" s="25"/>
      <c r="O38" s="74"/>
      <c r="P38" s="73">
        <v>10967.83185387</v>
      </c>
      <c r="Q38" s="73">
        <v>10754.087877989999</v>
      </c>
      <c r="R38" s="73">
        <v>10660.515967130001</v>
      </c>
      <c r="S38" s="73">
        <v>10826.13158607</v>
      </c>
      <c r="T38" s="73">
        <v>11014.588843330001</v>
      </c>
      <c r="U38" s="73">
        <v>11359.1742161</v>
      </c>
      <c r="W38" s="76"/>
      <c r="X38" s="95"/>
      <c r="Y38" s="154" t="s">
        <v>107</v>
      </c>
      <c r="Z38" s="154"/>
    </row>
    <row r="39" spans="1:26" s="3" customFormat="1" ht="14.45" customHeight="1" x14ac:dyDescent="0.25">
      <c r="A39" s="77"/>
      <c r="B39" s="77"/>
      <c r="C39" s="92"/>
      <c r="D39" s="154" t="s">
        <v>108</v>
      </c>
      <c r="E39" s="154"/>
      <c r="F39" s="73">
        <v>4616.0502898300001</v>
      </c>
      <c r="G39" s="73">
        <v>4605.9403201699997</v>
      </c>
      <c r="H39" s="73">
        <v>4743.1347420800003</v>
      </c>
      <c r="I39" s="73">
        <v>4138.9303558899992</v>
      </c>
      <c r="J39" s="73">
        <v>3563.0289293100004</v>
      </c>
      <c r="K39" s="73">
        <v>3601.6871351499999</v>
      </c>
      <c r="L39" s="74"/>
      <c r="M39" s="25"/>
      <c r="N39" s="25"/>
      <c r="O39" s="74"/>
      <c r="P39" s="73">
        <v>3523.01214467</v>
      </c>
      <c r="Q39" s="73">
        <v>3459.0874359500003</v>
      </c>
      <c r="R39" s="73">
        <v>3632.68960978</v>
      </c>
      <c r="S39" s="73">
        <v>3737.7749525500003</v>
      </c>
      <c r="T39" s="73">
        <v>3663.7995860800002</v>
      </c>
      <c r="U39" s="73">
        <v>3596.5286052699998</v>
      </c>
      <c r="W39" s="76"/>
      <c r="X39" s="95"/>
      <c r="Y39" s="154" t="s">
        <v>108</v>
      </c>
      <c r="Z39" s="154"/>
    </row>
    <row r="40" spans="1:26" s="3" customFormat="1" ht="14.45" customHeight="1" x14ac:dyDescent="0.25">
      <c r="A40" s="76"/>
      <c r="B40" s="76"/>
      <c r="C40" s="78"/>
      <c r="D40" s="154" t="s">
        <v>109</v>
      </c>
      <c r="E40" s="154"/>
      <c r="F40" s="73">
        <v>30755.996043869996</v>
      </c>
      <c r="G40" s="73">
        <v>30413.893814860003</v>
      </c>
      <c r="H40" s="73">
        <v>32175.816885909997</v>
      </c>
      <c r="I40" s="73">
        <v>29609.797670479998</v>
      </c>
      <c r="J40" s="73">
        <v>31477.20901432</v>
      </c>
      <c r="K40" s="73">
        <v>33219.258713989999</v>
      </c>
      <c r="L40" s="74"/>
      <c r="M40" s="25"/>
      <c r="N40" s="25"/>
      <c r="O40" s="74"/>
      <c r="P40" s="73">
        <v>31267.243311179998</v>
      </c>
      <c r="Q40" s="73">
        <v>30312.404154800006</v>
      </c>
      <c r="R40" s="102" t="s">
        <v>157</v>
      </c>
      <c r="S40" s="102" t="s">
        <v>157</v>
      </c>
      <c r="T40" s="102" t="s">
        <v>157</v>
      </c>
      <c r="U40" s="102" t="s">
        <v>157</v>
      </c>
      <c r="W40" s="76"/>
      <c r="X40" s="78"/>
      <c r="Y40" s="154" t="s">
        <v>109</v>
      </c>
      <c r="Z40" s="154"/>
    </row>
    <row r="41" spans="1:26" s="6" customFormat="1" ht="14.45" customHeight="1" x14ac:dyDescent="0.25">
      <c r="B41" s="152" t="s">
        <v>110</v>
      </c>
      <c r="C41" s="152"/>
      <c r="D41" s="152"/>
      <c r="E41" s="152"/>
      <c r="F41" s="64">
        <v>30729.051700590004</v>
      </c>
      <c r="G41" s="64">
        <v>32484.950137520005</v>
      </c>
      <c r="H41" s="64">
        <v>34281.060294680006</v>
      </c>
      <c r="I41" s="64">
        <v>33968.47573421002</v>
      </c>
      <c r="J41" s="64">
        <v>35761.239806800004</v>
      </c>
      <c r="K41" s="64">
        <v>36043.027572859995</v>
      </c>
      <c r="L41" s="65"/>
      <c r="M41" s="25"/>
      <c r="N41" s="25"/>
      <c r="O41" s="65"/>
      <c r="P41" s="64">
        <v>37777.24480701</v>
      </c>
      <c r="Q41" s="64">
        <v>37506.971385940007</v>
      </c>
      <c r="R41" s="64">
        <v>70300.539416400003</v>
      </c>
      <c r="S41" s="64">
        <v>38905.209602410003</v>
      </c>
      <c r="T41" s="64">
        <v>69024.997533750007</v>
      </c>
      <c r="U41" s="64">
        <v>70843.211121099972</v>
      </c>
      <c r="W41" s="152" t="s">
        <v>111</v>
      </c>
      <c r="X41" s="152"/>
      <c r="Y41" s="152"/>
      <c r="Z41" s="152"/>
    </row>
    <row r="42" spans="1:26" s="6" customFormat="1" ht="14.45" customHeight="1" x14ac:dyDescent="0.25">
      <c r="B42" s="101"/>
      <c r="C42" s="101"/>
      <c r="D42" s="100" t="s">
        <v>160</v>
      </c>
      <c r="E42" s="101"/>
      <c r="F42" s="103" t="s">
        <v>157</v>
      </c>
      <c r="G42" s="103" t="s">
        <v>157</v>
      </c>
      <c r="H42" s="103" t="s">
        <v>157</v>
      </c>
      <c r="I42" s="103" t="s">
        <v>157</v>
      </c>
      <c r="J42" s="103" t="s">
        <v>157</v>
      </c>
      <c r="K42" s="103" t="s">
        <v>157</v>
      </c>
      <c r="L42" s="65"/>
      <c r="M42" s="25"/>
      <c r="N42" s="25"/>
      <c r="O42" s="65"/>
      <c r="P42" s="103" t="s">
        <v>157</v>
      </c>
      <c r="Q42" s="103" t="s">
        <v>157</v>
      </c>
      <c r="R42" s="73">
        <v>31040.576219809995</v>
      </c>
      <c r="S42" s="73">
        <v>31218.803266319992</v>
      </c>
      <c r="T42" s="73">
        <v>32178.606619920003</v>
      </c>
      <c r="U42" s="73">
        <v>33729.752436479997</v>
      </c>
      <c r="W42" s="101"/>
      <c r="X42" s="101"/>
      <c r="Y42" s="100" t="s">
        <v>160</v>
      </c>
      <c r="Z42" s="101"/>
    </row>
    <row r="43" spans="1:26" s="6" customFormat="1" ht="14.45" customHeight="1" x14ac:dyDescent="0.25">
      <c r="A43" s="112"/>
      <c r="B43" s="150" t="s">
        <v>112</v>
      </c>
      <c r="C43" s="150"/>
      <c r="D43" s="150"/>
      <c r="E43" s="150"/>
      <c r="F43" s="113">
        <v>32916.59324468</v>
      </c>
      <c r="G43" s="113">
        <v>33937.678760099996</v>
      </c>
      <c r="H43" s="113">
        <v>34208.702792420008</v>
      </c>
      <c r="I43" s="113">
        <v>34166.188997370002</v>
      </c>
      <c r="J43" s="113">
        <v>34776.868519760013</v>
      </c>
      <c r="K43" s="113">
        <v>35452.455178889999</v>
      </c>
      <c r="L43" s="114"/>
      <c r="M43" s="7"/>
      <c r="N43" s="7"/>
      <c r="O43" s="114"/>
      <c r="P43" s="113">
        <v>34221.571214939999</v>
      </c>
      <c r="Q43" s="113">
        <v>24917.910159820003</v>
      </c>
      <c r="R43" s="113">
        <v>26713.737184610007</v>
      </c>
      <c r="S43" s="113">
        <v>28935.995162010011</v>
      </c>
      <c r="T43" s="113">
        <v>23921.28770673</v>
      </c>
      <c r="U43" s="113">
        <v>23270.829635199992</v>
      </c>
      <c r="V43" s="115"/>
      <c r="W43" s="151" t="s">
        <v>112</v>
      </c>
      <c r="X43" s="151"/>
      <c r="Y43" s="151"/>
      <c r="Z43" s="151"/>
    </row>
    <row r="44" spans="1:26" s="3" customFormat="1" ht="14.45" customHeight="1" x14ac:dyDescent="0.25">
      <c r="A44" s="77"/>
      <c r="B44" s="77"/>
      <c r="C44" s="153" t="s">
        <v>70</v>
      </c>
      <c r="D44" s="153"/>
      <c r="E44" s="153"/>
      <c r="F44" s="73"/>
      <c r="G44" s="73"/>
      <c r="H44" s="73"/>
      <c r="I44" s="73"/>
      <c r="J44" s="73"/>
      <c r="K44" s="73"/>
      <c r="L44" s="74"/>
      <c r="M44" s="25"/>
      <c r="N44" s="25"/>
      <c r="O44" s="74"/>
      <c r="P44" s="73"/>
      <c r="Q44" s="73"/>
      <c r="R44" s="73"/>
      <c r="S44" s="73"/>
      <c r="T44" s="73"/>
      <c r="U44" s="73"/>
      <c r="W44" s="76"/>
      <c r="X44" s="154" t="s">
        <v>71</v>
      </c>
      <c r="Y44" s="154"/>
      <c r="Z44" s="154"/>
    </row>
    <row r="45" spans="1:26" s="3" customFormat="1" ht="14.45" customHeight="1" x14ac:dyDescent="0.25">
      <c r="A45" s="91"/>
      <c r="B45" s="91"/>
      <c r="C45" s="92"/>
      <c r="D45" s="149" t="s">
        <v>113</v>
      </c>
      <c r="E45" s="149"/>
      <c r="F45" s="73">
        <v>22968.568091399997</v>
      </c>
      <c r="G45" s="73">
        <v>23549.404463149993</v>
      </c>
      <c r="H45" s="73">
        <v>23341.651307840006</v>
      </c>
      <c r="I45" s="73">
        <v>22959.687813060002</v>
      </c>
      <c r="J45" s="73">
        <v>23552.168458990011</v>
      </c>
      <c r="K45" s="73">
        <v>24203.519724780002</v>
      </c>
      <c r="L45" s="74"/>
      <c r="M45" s="25"/>
      <c r="N45" s="25"/>
      <c r="O45" s="74"/>
      <c r="P45" s="73">
        <v>23614.797473779996</v>
      </c>
      <c r="Q45" s="73">
        <v>14620.651811780004</v>
      </c>
      <c r="R45" s="73">
        <v>14585.663130060006</v>
      </c>
      <c r="S45" s="73">
        <v>16089.936285130003</v>
      </c>
      <c r="T45" s="73">
        <v>11538.049529270007</v>
      </c>
      <c r="U45" s="73">
        <v>10921.754246080003</v>
      </c>
      <c r="W45" s="96"/>
      <c r="X45" s="95"/>
      <c r="Y45" s="149" t="s">
        <v>113</v>
      </c>
      <c r="Z45" s="149"/>
    </row>
    <row r="46" spans="1:26" s="6" customFormat="1" ht="14.45" customHeight="1" x14ac:dyDescent="0.25">
      <c r="A46" s="112"/>
      <c r="B46" s="150" t="s">
        <v>114</v>
      </c>
      <c r="C46" s="150"/>
      <c r="D46" s="150"/>
      <c r="E46" s="150"/>
      <c r="F46" s="113">
        <v>-29.04314024</v>
      </c>
      <c r="G46" s="113">
        <v>-30.047261629999994</v>
      </c>
      <c r="H46" s="113">
        <v>-30.541756989999996</v>
      </c>
      <c r="I46" s="113">
        <v>-31.99069595000001</v>
      </c>
      <c r="J46" s="113">
        <v>3.1571650900000003</v>
      </c>
      <c r="K46" s="113">
        <v>31.659296229999999</v>
      </c>
      <c r="L46" s="114"/>
      <c r="M46" s="7"/>
      <c r="N46" s="7"/>
      <c r="O46" s="114"/>
      <c r="P46" s="113">
        <v>39.969695799999997</v>
      </c>
      <c r="Q46" s="113">
        <v>33.511123390000002</v>
      </c>
      <c r="R46" s="113">
        <v>84.76579787</v>
      </c>
      <c r="S46" s="113">
        <v>143.62530860000001</v>
      </c>
      <c r="T46" s="113">
        <v>145.85518629000003</v>
      </c>
      <c r="U46" s="113">
        <v>198.98684763999998</v>
      </c>
      <c r="V46" s="115"/>
      <c r="W46" s="151" t="s">
        <v>115</v>
      </c>
      <c r="X46" s="151"/>
      <c r="Y46" s="151"/>
      <c r="Z46" s="151"/>
    </row>
    <row r="47" spans="1:26" s="3" customFormat="1" ht="14.45" customHeight="1" x14ac:dyDescent="0.25">
      <c r="F47" s="73"/>
      <c r="G47" s="73"/>
      <c r="H47" s="73"/>
      <c r="I47" s="73"/>
      <c r="J47" s="73"/>
      <c r="K47" s="73"/>
      <c r="L47" s="73"/>
      <c r="M47" s="25"/>
      <c r="N47" s="25"/>
      <c r="O47" s="73"/>
      <c r="P47" s="73"/>
      <c r="Q47" s="73"/>
      <c r="R47" s="73"/>
      <c r="S47" s="73"/>
      <c r="T47" s="73"/>
      <c r="U47" s="73"/>
      <c r="W47" s="11"/>
      <c r="X47" s="11"/>
      <c r="Y47" s="11"/>
      <c r="Z47" s="11"/>
    </row>
    <row r="48" spans="1:26" s="3" customFormat="1" ht="14.45" customHeight="1" x14ac:dyDescent="0.25">
      <c r="A48" s="106"/>
      <c r="B48" s="140" t="s">
        <v>60</v>
      </c>
      <c r="C48" s="140"/>
      <c r="D48" s="140"/>
      <c r="E48" s="140"/>
      <c r="F48" s="107">
        <v>518022.19090540998</v>
      </c>
      <c r="G48" s="107">
        <v>490640.76572437992</v>
      </c>
      <c r="H48" s="107">
        <v>503163.25845312001</v>
      </c>
      <c r="I48" s="107">
        <v>488972.4985702</v>
      </c>
      <c r="J48" s="107">
        <v>492072.21932467999</v>
      </c>
      <c r="K48" s="107">
        <v>508536.71502012998</v>
      </c>
      <c r="L48" s="107"/>
      <c r="M48" s="25"/>
      <c r="N48" s="25"/>
      <c r="O48" s="107"/>
      <c r="P48" s="107">
        <v>512311.62212855992</v>
      </c>
      <c r="Q48" s="107">
        <v>498367.22675664996</v>
      </c>
      <c r="R48" s="107">
        <v>514673.53904579004</v>
      </c>
      <c r="S48" s="107">
        <v>524414.23208452004</v>
      </c>
      <c r="T48" s="107">
        <v>508917.35384626006</v>
      </c>
      <c r="U48" s="107">
        <v>515144.66753982991</v>
      </c>
      <c r="V48" s="107"/>
      <c r="W48" s="141" t="s">
        <v>61</v>
      </c>
      <c r="X48" s="141"/>
      <c r="Y48" s="141"/>
      <c r="Z48" s="110"/>
    </row>
    <row r="49" spans="2:26" ht="14.45" customHeight="1" x14ac:dyDescent="0.25">
      <c r="B49" s="25" t="s">
        <v>158</v>
      </c>
      <c r="P49" s="25" t="s">
        <v>159</v>
      </c>
    </row>
    <row r="50" spans="2:26" ht="14.45" customHeight="1" x14ac:dyDescent="0.25"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2:26" s="36" customFormat="1" ht="14.45" customHeight="1" x14ac:dyDescent="0.25">
      <c r="W51" s="79"/>
      <c r="X51" s="79"/>
      <c r="Y51" s="79"/>
      <c r="Z51" s="79"/>
    </row>
    <row r="52" spans="2:26" ht="14.45" customHeight="1" x14ac:dyDescent="0.25"/>
    <row r="53" spans="2:26" ht="14.45" customHeight="1" x14ac:dyDescent="0.25"/>
    <row r="54" spans="2:26" ht="14.45" customHeight="1" x14ac:dyDescent="0.25"/>
    <row r="55" spans="2:26" ht="14.45" customHeight="1" x14ac:dyDescent="0.25"/>
    <row r="56" spans="2:26" ht="14.45" customHeight="1" x14ac:dyDescent="0.25"/>
    <row r="57" spans="2:26" ht="14.45" customHeight="1" x14ac:dyDescent="0.25"/>
    <row r="58" spans="2:26" ht="14.45" customHeight="1" x14ac:dyDescent="0.25"/>
    <row r="59" spans="2:26" ht="14.45" customHeight="1" x14ac:dyDescent="0.25"/>
    <row r="60" spans="2:26" ht="14.45" customHeight="1" x14ac:dyDescent="0.25"/>
    <row r="61" spans="2:26" ht="14.45" customHeight="1" x14ac:dyDescent="0.25"/>
    <row r="62" spans="2:26" ht="14.45" customHeight="1" x14ac:dyDescent="0.25"/>
    <row r="63" spans="2:26" ht="14.45" customHeight="1" x14ac:dyDescent="0.25"/>
    <row r="64" spans="2:26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</sheetData>
  <mergeCells count="90">
    <mergeCell ref="D45:E45"/>
    <mergeCell ref="Y45:Z45"/>
    <mergeCell ref="B46:E46"/>
    <mergeCell ref="W46:Z46"/>
    <mergeCell ref="B48:E48"/>
    <mergeCell ref="W48:Y48"/>
    <mergeCell ref="B41:E41"/>
    <mergeCell ref="W41:Z41"/>
    <mergeCell ref="B43:E43"/>
    <mergeCell ref="W43:Z43"/>
    <mergeCell ref="C44:E44"/>
    <mergeCell ref="X44:Z44"/>
    <mergeCell ref="D38:E38"/>
    <mergeCell ref="Y38:Z38"/>
    <mergeCell ref="D39:E39"/>
    <mergeCell ref="Y39:Z39"/>
    <mergeCell ref="D40:E40"/>
    <mergeCell ref="Y40:Z40"/>
    <mergeCell ref="B35:E35"/>
    <mergeCell ref="W35:Z35"/>
    <mergeCell ref="B36:E36"/>
    <mergeCell ref="W36:Z36"/>
    <mergeCell ref="C37:E37"/>
    <mergeCell ref="X37:Z37"/>
    <mergeCell ref="D32:E32"/>
    <mergeCell ref="Y32:Z32"/>
    <mergeCell ref="D33:E33"/>
    <mergeCell ref="Y33:Z33"/>
    <mergeCell ref="D34:E34"/>
    <mergeCell ref="Y34:Z34"/>
    <mergeCell ref="D29:E29"/>
    <mergeCell ref="Y29:Z29"/>
    <mergeCell ref="B30:E30"/>
    <mergeCell ref="W30:Z30"/>
    <mergeCell ref="C31:E31"/>
    <mergeCell ref="X31:Z31"/>
    <mergeCell ref="D26:E26"/>
    <mergeCell ref="Y26:Z26"/>
    <mergeCell ref="D27:E27"/>
    <mergeCell ref="Y27:Z27"/>
    <mergeCell ref="D28:E28"/>
    <mergeCell ref="Y28:Z28"/>
    <mergeCell ref="C23:E23"/>
    <mergeCell ref="X23:Z23"/>
    <mergeCell ref="D24:E24"/>
    <mergeCell ref="Y24:Z24"/>
    <mergeCell ref="D25:E25"/>
    <mergeCell ref="Y25:Z25"/>
    <mergeCell ref="C20:E20"/>
    <mergeCell ref="X20:Z20"/>
    <mergeCell ref="D21:E21"/>
    <mergeCell ref="Y21:Z21"/>
    <mergeCell ref="B22:E22"/>
    <mergeCell ref="W22:Z22"/>
    <mergeCell ref="C17:E17"/>
    <mergeCell ref="X17:Z17"/>
    <mergeCell ref="D18:E18"/>
    <mergeCell ref="Y18:Z18"/>
    <mergeCell ref="B19:E19"/>
    <mergeCell ref="W19:Z19"/>
    <mergeCell ref="D14:E14"/>
    <mergeCell ref="Y14:Z14"/>
    <mergeCell ref="B15:E15"/>
    <mergeCell ref="W15:Z15"/>
    <mergeCell ref="B16:E16"/>
    <mergeCell ref="W16:Z16"/>
    <mergeCell ref="D11:E11"/>
    <mergeCell ref="Y11:Z11"/>
    <mergeCell ref="B12:E12"/>
    <mergeCell ref="W12:Z12"/>
    <mergeCell ref="D13:E13"/>
    <mergeCell ref="Y13:Z13"/>
    <mergeCell ref="B8:E8"/>
    <mergeCell ref="W8:Z8"/>
    <mergeCell ref="C9:E9"/>
    <mergeCell ref="X9:Z9"/>
    <mergeCell ref="D10:E10"/>
    <mergeCell ref="Y10:Z10"/>
    <mergeCell ref="C5:E5"/>
    <mergeCell ref="X5:Z5"/>
    <mergeCell ref="D6:E6"/>
    <mergeCell ref="Y6:Z6"/>
    <mergeCell ref="B7:E7"/>
    <mergeCell ref="W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AE36-924B-46B0-854E-1C4718692B4A}">
  <sheetPr>
    <tabColor rgb="FF373B9F"/>
  </sheetPr>
  <dimension ref="A1:Y154"/>
  <sheetViews>
    <sheetView zoomScaleNormal="100" zoomScaleSheetLayoutView="55" workbookViewId="0">
      <pane xSplit="4" ySplit="2" topLeftCell="E3" activePane="bottomRight" state="frozen"/>
      <selection activeCell="Y38" sqref="Y38"/>
      <selection pane="topRight" activeCell="Y38" sqref="Y38"/>
      <selection pane="bottomLeft" activeCell="Y38" sqref="Y38"/>
      <selection pane="bottomRight" activeCell="Y38" sqref="Y38"/>
    </sheetView>
  </sheetViews>
  <sheetFormatPr defaultRowHeight="11.25" x14ac:dyDescent="0.2"/>
  <cols>
    <col min="1" max="1" width="4" style="53" customWidth="1"/>
    <col min="2" max="2" width="4.5703125" style="53" customWidth="1"/>
    <col min="3" max="3" width="9.140625" style="53"/>
    <col min="4" max="4" width="19.42578125" style="53" customWidth="1"/>
    <col min="5" max="10" width="8.7109375" style="53" customWidth="1"/>
    <col min="11" max="11" width="1.42578125" style="53" customWidth="1"/>
    <col min="12" max="13" width="1.140625" style="25" customWidth="1"/>
    <col min="14" max="14" width="1.42578125" style="53" customWidth="1"/>
    <col min="15" max="20" width="8.7109375" style="53" customWidth="1"/>
    <col min="21" max="21" width="2.140625" style="53" customWidth="1"/>
    <col min="22" max="22" width="4" style="54" customWidth="1"/>
    <col min="23" max="23" width="4.5703125" style="54" customWidth="1"/>
    <col min="24" max="24" width="9.140625" style="54"/>
    <col min="25" max="25" width="17.42578125" style="54" customWidth="1"/>
    <col min="26" max="26" width="9.140625" style="53" customWidth="1"/>
    <col min="27" max="16384" width="9.140625" style="53"/>
  </cols>
  <sheetData>
    <row r="1" spans="1:25" s="44" customFormat="1" ht="30" customHeight="1" x14ac:dyDescent="0.2">
      <c r="A1" s="145" t="s">
        <v>153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"/>
      <c r="M1" s="2"/>
      <c r="N1" s="146" t="s">
        <v>154</v>
      </c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</row>
    <row r="2" spans="1:25" s="45" customFormat="1" ht="14.45" customHeight="1" x14ac:dyDescent="0.25">
      <c r="A2" s="147" t="s">
        <v>40</v>
      </c>
      <c r="B2" s="147"/>
      <c r="C2" s="147"/>
      <c r="D2" s="147"/>
      <c r="E2" s="105" t="s">
        <v>34</v>
      </c>
      <c r="F2" s="105" t="s">
        <v>35</v>
      </c>
      <c r="G2" s="105" t="s">
        <v>36</v>
      </c>
      <c r="H2" s="105" t="s">
        <v>37</v>
      </c>
      <c r="I2" s="105" t="s">
        <v>131</v>
      </c>
      <c r="J2" s="105" t="s">
        <v>132</v>
      </c>
      <c r="K2" s="105"/>
      <c r="L2" s="4"/>
      <c r="M2" s="4"/>
      <c r="N2" s="105"/>
      <c r="O2" s="105" t="s">
        <v>133</v>
      </c>
      <c r="P2" s="105" t="s">
        <v>134</v>
      </c>
      <c r="Q2" s="105" t="s">
        <v>139</v>
      </c>
      <c r="R2" s="105" t="s">
        <v>140</v>
      </c>
      <c r="S2" s="105" t="s">
        <v>141</v>
      </c>
      <c r="T2" s="105" t="s">
        <v>142</v>
      </c>
      <c r="U2" s="109"/>
      <c r="V2" s="148" t="s">
        <v>41</v>
      </c>
      <c r="W2" s="148"/>
      <c r="X2" s="148"/>
      <c r="Y2" s="148"/>
    </row>
    <row r="3" spans="1:25" s="3" customFormat="1" ht="28.9" customHeight="1" x14ac:dyDescent="0.25">
      <c r="A3" s="46" t="s">
        <v>4</v>
      </c>
      <c r="B3" s="142" t="s">
        <v>42</v>
      </c>
      <c r="C3" s="142"/>
      <c r="D3" s="142"/>
      <c r="E3" s="7">
        <v>11940.808447469999</v>
      </c>
      <c r="F3" s="7">
        <v>11896.583215930001</v>
      </c>
      <c r="G3" s="47">
        <v>11921.519566359995</v>
      </c>
      <c r="H3" s="47">
        <v>11791.387199079998</v>
      </c>
      <c r="I3" s="47">
        <v>11803.293123089999</v>
      </c>
      <c r="J3" s="13">
        <v>11922.158251119998</v>
      </c>
      <c r="K3" s="26"/>
      <c r="L3" s="7"/>
      <c r="M3" s="7"/>
      <c r="N3" s="26"/>
      <c r="O3" s="7">
        <v>11967.393196389998</v>
      </c>
      <c r="P3" s="7">
        <v>12089.338715829999</v>
      </c>
      <c r="Q3" s="7">
        <v>11321.102295379998</v>
      </c>
      <c r="R3" s="7">
        <v>11611.392604919998</v>
      </c>
      <c r="S3" s="7">
        <v>11158.424635190002</v>
      </c>
      <c r="T3" s="7">
        <v>11068.02220232</v>
      </c>
      <c r="U3" s="13"/>
      <c r="V3" s="48" t="s">
        <v>4</v>
      </c>
      <c r="W3" s="143" t="s">
        <v>43</v>
      </c>
      <c r="X3" s="143"/>
      <c r="Y3" s="143"/>
    </row>
    <row r="4" spans="1:25" s="3" customFormat="1" ht="28.9" customHeight="1" x14ac:dyDescent="0.25">
      <c r="A4" s="46" t="s">
        <v>11</v>
      </c>
      <c r="B4" s="142" t="s">
        <v>44</v>
      </c>
      <c r="C4" s="142"/>
      <c r="D4" s="142"/>
      <c r="E4" s="7">
        <v>42445.187209649986</v>
      </c>
      <c r="F4" s="7">
        <v>44832.891919190006</v>
      </c>
      <c r="G4" s="47">
        <v>45706.928605500034</v>
      </c>
      <c r="H4" s="47">
        <v>45449.461146940019</v>
      </c>
      <c r="I4" s="47">
        <v>47632.326529840007</v>
      </c>
      <c r="J4" s="13">
        <v>46314.109992159989</v>
      </c>
      <c r="K4" s="26"/>
      <c r="L4" s="7"/>
      <c r="M4" s="7"/>
      <c r="N4" s="26"/>
      <c r="O4" s="7">
        <v>48118.392242689995</v>
      </c>
      <c r="P4" s="7">
        <v>44606.480979159998</v>
      </c>
      <c r="Q4" s="7">
        <v>44377.664175949991</v>
      </c>
      <c r="R4" s="7">
        <v>43203.971173919992</v>
      </c>
      <c r="S4" s="7">
        <v>39279.467244569998</v>
      </c>
      <c r="T4" s="7">
        <v>34823.070859299987</v>
      </c>
      <c r="U4" s="10"/>
      <c r="V4" s="48" t="s">
        <v>11</v>
      </c>
      <c r="W4" s="143" t="s">
        <v>45</v>
      </c>
      <c r="X4" s="143"/>
      <c r="Y4" s="143"/>
    </row>
    <row r="5" spans="1:25" s="3" customFormat="1" ht="28.9" customHeight="1" x14ac:dyDescent="0.25">
      <c r="A5" s="46" t="s">
        <v>16</v>
      </c>
      <c r="B5" s="144" t="s">
        <v>46</v>
      </c>
      <c r="C5" s="144"/>
      <c r="D5" s="144"/>
      <c r="E5" s="7">
        <v>258914.45140408081</v>
      </c>
      <c r="F5" s="7">
        <v>262535.28780205961</v>
      </c>
      <c r="G5" s="47">
        <v>265207.86231688003</v>
      </c>
      <c r="H5" s="47">
        <v>260717.73122937992</v>
      </c>
      <c r="I5" s="47">
        <v>268386.36194839003</v>
      </c>
      <c r="J5" s="13">
        <v>272370.55350805004</v>
      </c>
      <c r="K5" s="26"/>
      <c r="L5" s="7"/>
      <c r="M5" s="7"/>
      <c r="N5" s="26"/>
      <c r="O5" s="7">
        <v>270108.84735892003</v>
      </c>
      <c r="P5" s="7">
        <v>271351.63244725007</v>
      </c>
      <c r="Q5" s="7">
        <v>268856.37563674001</v>
      </c>
      <c r="R5" s="7">
        <v>272925.41264279996</v>
      </c>
      <c r="S5" s="7">
        <v>268857.87463846098</v>
      </c>
      <c r="T5" s="7">
        <v>273613.49689963984</v>
      </c>
      <c r="U5" s="10"/>
      <c r="V5" s="48" t="s">
        <v>16</v>
      </c>
      <c r="W5" s="143" t="s">
        <v>47</v>
      </c>
      <c r="X5" s="143"/>
      <c r="Y5" s="143"/>
    </row>
    <row r="6" spans="1:25" s="3" customFormat="1" ht="28.9" customHeight="1" x14ac:dyDescent="0.25">
      <c r="A6" s="46" t="s">
        <v>19</v>
      </c>
      <c r="B6" s="144" t="s">
        <v>48</v>
      </c>
      <c r="C6" s="144"/>
      <c r="D6" s="144"/>
      <c r="E6" s="7">
        <v>9410.1186878600038</v>
      </c>
      <c r="F6" s="7">
        <v>9321.6572063100029</v>
      </c>
      <c r="G6" s="47">
        <v>9218.9884306400036</v>
      </c>
      <c r="H6" s="47">
        <v>9536.4791335599948</v>
      </c>
      <c r="I6" s="47">
        <v>8905.8401097800033</v>
      </c>
      <c r="J6" s="13">
        <v>8668.6230315599969</v>
      </c>
      <c r="K6" s="26"/>
      <c r="L6" s="7"/>
      <c r="M6" s="7"/>
      <c r="N6" s="26"/>
      <c r="O6" s="7">
        <v>10122.438293349998</v>
      </c>
      <c r="P6" s="7">
        <v>11711.643176340001</v>
      </c>
      <c r="Q6" s="7">
        <v>11427.492424769998</v>
      </c>
      <c r="R6" s="7">
        <v>11281.18885418</v>
      </c>
      <c r="S6" s="7">
        <v>11024.739045750001</v>
      </c>
      <c r="T6" s="7">
        <v>11167.389361679994</v>
      </c>
      <c r="U6" s="13"/>
      <c r="V6" s="48" t="s">
        <v>19</v>
      </c>
      <c r="W6" s="143" t="s">
        <v>49</v>
      </c>
      <c r="X6" s="143"/>
      <c r="Y6" s="143"/>
    </row>
    <row r="7" spans="1:25" s="3" customFormat="1" ht="28.9" customHeight="1" x14ac:dyDescent="0.25">
      <c r="A7" s="46" t="s">
        <v>22</v>
      </c>
      <c r="B7" s="142" t="s">
        <v>50</v>
      </c>
      <c r="C7" s="142"/>
      <c r="D7" s="142"/>
      <c r="E7" s="7">
        <v>290814.72467421001</v>
      </c>
      <c r="F7" s="7">
        <v>289206.44242667011</v>
      </c>
      <c r="G7" s="7">
        <v>304768.84437489015</v>
      </c>
      <c r="H7" s="7">
        <v>312217.80773521989</v>
      </c>
      <c r="I7" s="7">
        <v>325401.88396057999</v>
      </c>
      <c r="J7" s="7">
        <v>330035.50107461005</v>
      </c>
      <c r="K7" s="7"/>
      <c r="L7" s="7"/>
      <c r="M7" s="7"/>
      <c r="N7" s="7"/>
      <c r="O7" s="7">
        <v>332316.84626694996</v>
      </c>
      <c r="P7" s="7">
        <v>348021.47435906995</v>
      </c>
      <c r="Q7" s="7">
        <f t="shared" ref="Q7:T7" si="0">SUM(Q8:Q11)</f>
        <v>345435.46817308001</v>
      </c>
      <c r="R7" s="7">
        <f t="shared" si="0"/>
        <v>348784.08113017003</v>
      </c>
      <c r="S7" s="7">
        <f t="shared" si="0"/>
        <v>350062.56989340991</v>
      </c>
      <c r="T7" s="7">
        <f t="shared" si="0"/>
        <v>354276.67118040979</v>
      </c>
      <c r="U7" s="7"/>
      <c r="V7" s="48" t="s">
        <v>22</v>
      </c>
      <c r="W7" s="143" t="s">
        <v>51</v>
      </c>
      <c r="X7" s="143"/>
      <c r="Y7" s="143"/>
    </row>
    <row r="8" spans="1:25" s="3" customFormat="1" ht="28.9" customHeight="1" x14ac:dyDescent="0.25">
      <c r="A8" s="15"/>
      <c r="B8" s="49">
        <v>5.0999999999999996</v>
      </c>
      <c r="C8" s="138" t="s">
        <v>52</v>
      </c>
      <c r="D8" s="138"/>
      <c r="E8" s="20">
        <v>39304.717034899957</v>
      </c>
      <c r="F8" s="20">
        <v>41186.317971669945</v>
      </c>
      <c r="G8" s="20">
        <v>41607.458588039983</v>
      </c>
      <c r="H8" s="20">
        <v>37810.351193270006</v>
      </c>
      <c r="I8" s="20">
        <v>37499.089469180006</v>
      </c>
      <c r="J8" s="10">
        <v>38597.067436350007</v>
      </c>
      <c r="K8" s="20"/>
      <c r="L8" s="20"/>
      <c r="M8" s="20"/>
      <c r="N8" s="20"/>
      <c r="O8" s="20">
        <v>39748.464839969995</v>
      </c>
      <c r="P8" s="20">
        <v>40849.840893610002</v>
      </c>
      <c r="Q8" s="20">
        <v>40871.987081699997</v>
      </c>
      <c r="R8" s="20">
        <v>39966.919859700007</v>
      </c>
      <c r="S8" s="20">
        <v>39784.3306859</v>
      </c>
      <c r="T8" s="20">
        <v>41180.275981350002</v>
      </c>
      <c r="U8" s="10"/>
      <c r="V8" s="17"/>
      <c r="W8" s="50">
        <v>5.0999999999999996</v>
      </c>
      <c r="X8" s="139" t="s">
        <v>53</v>
      </c>
      <c r="Y8" s="139"/>
    </row>
    <row r="9" spans="1:25" s="3" customFormat="1" ht="28.9" customHeight="1" x14ac:dyDescent="0.25">
      <c r="A9" s="12"/>
      <c r="B9" s="49">
        <v>5.2</v>
      </c>
      <c r="C9" s="138" t="s">
        <v>116</v>
      </c>
      <c r="D9" s="138"/>
      <c r="E9" s="20">
        <v>128904.74929230011</v>
      </c>
      <c r="F9" s="20">
        <v>131683.24347626013</v>
      </c>
      <c r="G9" s="20">
        <v>144158.83067159014</v>
      </c>
      <c r="H9" s="20">
        <v>152412.59928027986</v>
      </c>
      <c r="I9" s="20">
        <v>151865.92250540003</v>
      </c>
      <c r="J9" s="10">
        <v>149865.18876714</v>
      </c>
      <c r="K9" s="20"/>
      <c r="L9" s="20"/>
      <c r="M9" s="20"/>
      <c r="N9" s="20"/>
      <c r="O9" s="20">
        <v>153713.02249437995</v>
      </c>
      <c r="P9" s="20">
        <v>158204.30126020999</v>
      </c>
      <c r="Q9" s="20">
        <v>160113.66719845001</v>
      </c>
      <c r="R9" s="20">
        <v>162632.39512269001</v>
      </c>
      <c r="S9" s="20">
        <v>165091.22346531993</v>
      </c>
      <c r="T9" s="20">
        <v>169250.96917046976</v>
      </c>
      <c r="U9" s="13"/>
      <c r="V9" s="14"/>
      <c r="W9" s="50">
        <v>5.2</v>
      </c>
      <c r="X9" s="139" t="s">
        <v>117</v>
      </c>
      <c r="Y9" s="139"/>
    </row>
    <row r="10" spans="1:25" s="3" customFormat="1" ht="28.9" customHeight="1" x14ac:dyDescent="0.25">
      <c r="A10" s="12"/>
      <c r="B10" s="49">
        <v>5.3</v>
      </c>
      <c r="C10" s="138" t="s">
        <v>56</v>
      </c>
      <c r="D10" s="138"/>
      <c r="E10" s="20">
        <v>46323.361864769962</v>
      </c>
      <c r="F10" s="20">
        <v>36465.076920270025</v>
      </c>
      <c r="G10" s="20">
        <v>39388.875350870003</v>
      </c>
      <c r="H10" s="20">
        <v>37975.778336269985</v>
      </c>
      <c r="I10" s="20">
        <v>38329.823590069995</v>
      </c>
      <c r="J10" s="10">
        <v>39918.312123130003</v>
      </c>
      <c r="K10" s="20"/>
      <c r="L10" s="20"/>
      <c r="M10" s="20"/>
      <c r="N10" s="20"/>
      <c r="O10" s="20">
        <v>38652.700589139997</v>
      </c>
      <c r="P10" s="20">
        <v>37319.550381540001</v>
      </c>
      <c r="Q10" s="20">
        <v>35677.989891980003</v>
      </c>
      <c r="R10" s="20">
        <v>35556.924215220002</v>
      </c>
      <c r="S10" s="20">
        <v>34862.612841600007</v>
      </c>
      <c r="T10" s="20">
        <v>34026.394514490006</v>
      </c>
      <c r="U10" s="13"/>
      <c r="V10" s="14"/>
      <c r="W10" s="50">
        <v>5.3</v>
      </c>
      <c r="X10" s="139" t="s">
        <v>57</v>
      </c>
      <c r="Y10" s="139"/>
    </row>
    <row r="11" spans="1:25" s="3" customFormat="1" ht="28.9" customHeight="1" x14ac:dyDescent="0.25">
      <c r="A11" s="12"/>
      <c r="B11" s="49">
        <v>5.4</v>
      </c>
      <c r="C11" s="138" t="s">
        <v>58</v>
      </c>
      <c r="D11" s="138"/>
      <c r="E11" s="20">
        <v>76281.896482240001</v>
      </c>
      <c r="F11" s="20">
        <v>79871.804058469977</v>
      </c>
      <c r="G11" s="20">
        <v>79613.679764390006</v>
      </c>
      <c r="H11" s="20">
        <v>84019.078925400041</v>
      </c>
      <c r="I11" s="20">
        <v>97707.048395929989</v>
      </c>
      <c r="J11" s="10">
        <v>101654.93274799001</v>
      </c>
      <c r="K11" s="20"/>
      <c r="L11" s="20"/>
      <c r="M11" s="20"/>
      <c r="N11" s="20"/>
      <c r="O11" s="20">
        <v>100202.65834345999</v>
      </c>
      <c r="P11" s="20">
        <v>111647.78182370999</v>
      </c>
      <c r="Q11" s="20">
        <v>108771.82400094999</v>
      </c>
      <c r="R11" s="20">
        <v>110627.84193256</v>
      </c>
      <c r="S11" s="20">
        <v>110324.40290058999</v>
      </c>
      <c r="T11" s="20">
        <v>109819.0315141</v>
      </c>
      <c r="U11" s="13"/>
      <c r="V11" s="14"/>
      <c r="W11" s="50">
        <v>5.4</v>
      </c>
      <c r="X11" s="139" t="s">
        <v>59</v>
      </c>
      <c r="Y11" s="139"/>
    </row>
    <row r="12" spans="1:25" s="51" customFormat="1" ht="14.45" customHeight="1" x14ac:dyDescent="0.2">
      <c r="A12" s="106"/>
      <c r="B12" s="140" t="s">
        <v>60</v>
      </c>
      <c r="C12" s="140"/>
      <c r="D12" s="140"/>
      <c r="E12" s="107">
        <v>613525.29042327078</v>
      </c>
      <c r="F12" s="107">
        <v>617792.86257015984</v>
      </c>
      <c r="G12" s="107">
        <v>636824.14329427015</v>
      </c>
      <c r="H12" s="107">
        <v>639712.86644417979</v>
      </c>
      <c r="I12" s="107">
        <v>662129.70567168004</v>
      </c>
      <c r="J12" s="107">
        <v>669310.94585750008</v>
      </c>
      <c r="K12" s="107"/>
      <c r="L12" s="13"/>
      <c r="M12" s="13"/>
      <c r="N12" s="107"/>
      <c r="O12" s="107">
        <v>672633.91735829983</v>
      </c>
      <c r="P12" s="107">
        <v>687780.56967764988</v>
      </c>
      <c r="Q12" s="107">
        <f>SUM(Q3:Q7)</f>
        <v>681418.10270592</v>
      </c>
      <c r="R12" s="107">
        <f t="shared" ref="R12:T12" si="1">SUM(R3:R7)</f>
        <v>687806.04640598991</v>
      </c>
      <c r="S12" s="107">
        <f t="shared" si="1"/>
        <v>680383.07545738085</v>
      </c>
      <c r="T12" s="107">
        <f t="shared" si="1"/>
        <v>684948.65050334972</v>
      </c>
      <c r="U12" s="107"/>
      <c r="V12" s="108"/>
      <c r="W12" s="141" t="s">
        <v>61</v>
      </c>
      <c r="X12" s="141"/>
      <c r="Y12" s="141"/>
    </row>
    <row r="13" spans="1:25" ht="14.45" customHeight="1" x14ac:dyDescent="0.2">
      <c r="A13" s="52"/>
      <c r="B13" s="136" t="s">
        <v>118</v>
      </c>
      <c r="C13" s="136"/>
      <c r="D13" s="136"/>
      <c r="E13" s="52"/>
      <c r="F13" s="52"/>
      <c r="G13" s="52"/>
      <c r="H13" s="52"/>
      <c r="I13" s="52"/>
      <c r="J13" s="52"/>
      <c r="K13" s="52"/>
      <c r="L13" s="22"/>
      <c r="M13" s="22"/>
      <c r="N13" s="52"/>
      <c r="O13" s="137" t="s">
        <v>119</v>
      </c>
      <c r="P13" s="137"/>
      <c r="Q13" s="137"/>
      <c r="R13" s="137"/>
      <c r="S13" s="137"/>
    </row>
    <row r="14" spans="1:25" ht="14.45" customHeight="1" x14ac:dyDescent="0.2"/>
    <row r="15" spans="1:25" ht="14.45" customHeight="1" x14ac:dyDescent="0.2"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5" s="55" customFormat="1" ht="14.45" customHeight="1" x14ac:dyDescent="0.2">
      <c r="V16" s="56"/>
      <c r="W16" s="56"/>
      <c r="X16" s="56"/>
      <c r="Y16" s="56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B13:D13"/>
    <mergeCell ref="O13:S13"/>
    <mergeCell ref="C10:D10"/>
    <mergeCell ref="X10:Y10"/>
    <mergeCell ref="C11:D11"/>
    <mergeCell ref="X11:Y11"/>
    <mergeCell ref="B12:D12"/>
    <mergeCell ref="W12:Y12"/>
    <mergeCell ref="B7:D7"/>
    <mergeCell ref="W7:Y7"/>
    <mergeCell ref="C8:D8"/>
    <mergeCell ref="X8:Y8"/>
    <mergeCell ref="C9:D9"/>
    <mergeCell ref="X9:Y9"/>
    <mergeCell ref="B4:D4"/>
    <mergeCell ref="W4:Y4"/>
    <mergeCell ref="B5:D5"/>
    <mergeCell ref="W5:Y5"/>
    <mergeCell ref="B6:D6"/>
    <mergeCell ref="W6:Y6"/>
    <mergeCell ref="A1:K1"/>
    <mergeCell ref="N1:Y1"/>
    <mergeCell ref="A2:D2"/>
    <mergeCell ref="V2:Y2"/>
    <mergeCell ref="B3:D3"/>
    <mergeCell ref="W3:Y3"/>
  </mergeCells>
  <pageMargins left="0.51181102362204722" right="0.51181102362204722" top="0.51181102362204722" bottom="0.35433070866141736" header="0.31496062992125984" footer="0.31496062992125984"/>
  <pageSetup paperSize="9" orientation="portrait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DD351-7F33-4359-B8F3-5E5FEB2FB5C5}">
  <sheetPr>
    <tabColor rgb="FF373B9F"/>
  </sheetPr>
  <dimension ref="A1:Z104"/>
  <sheetViews>
    <sheetView zoomScaleNormal="100" zoomScaleSheetLayoutView="55" workbookViewId="0">
      <pane xSplit="5" ySplit="5" topLeftCell="F6" activePane="bottomRight" state="frozen"/>
      <selection activeCell="T38" sqref="T38"/>
      <selection pane="topRight" activeCell="T38" sqref="T38"/>
      <selection pane="bottomLeft" activeCell="T38" sqref="T38"/>
      <selection pane="bottomRight" activeCell="Y38" sqref="Y38"/>
    </sheetView>
  </sheetViews>
  <sheetFormatPr defaultRowHeight="11.25" x14ac:dyDescent="0.25"/>
  <cols>
    <col min="1" max="1" width="1.5703125" style="25" customWidth="1"/>
    <col min="2" max="2" width="4" style="25" customWidth="1"/>
    <col min="3" max="3" width="3" style="25" customWidth="1"/>
    <col min="4" max="4" width="9.140625" style="25"/>
    <col min="5" max="5" width="19.85546875" style="25" customWidth="1"/>
    <col min="6" max="11" width="8.7109375" style="25" customWidth="1"/>
    <col min="12" max="12" width="1.42578125" style="25" customWidth="1"/>
    <col min="13" max="14" width="1.7109375" style="22" customWidth="1"/>
    <col min="15" max="15" width="1.42578125" style="25" customWidth="1"/>
    <col min="16" max="21" width="8.7109375" style="25" customWidth="1"/>
    <col min="22" max="22" width="2.140625" style="25" customWidth="1"/>
    <col min="23" max="23" width="4" style="90" customWidth="1"/>
    <col min="24" max="24" width="3.42578125" style="37" customWidth="1"/>
    <col min="25" max="25" width="9.140625" style="37"/>
    <col min="26" max="26" width="14.5703125" style="37" customWidth="1"/>
    <col min="27" max="16384" width="9.140625" style="25"/>
  </cols>
  <sheetData>
    <row r="1" spans="1:26" s="57" customFormat="1" ht="30" customHeight="1" x14ac:dyDescent="0.25">
      <c r="A1" s="145" t="s">
        <v>155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80"/>
      <c r="N1" s="81"/>
      <c r="O1" s="146" t="s">
        <v>156</v>
      </c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</row>
    <row r="2" spans="1:26" s="3" customFormat="1" ht="14.45" customHeight="1" x14ac:dyDescent="0.25">
      <c r="A2" s="160" t="s">
        <v>66</v>
      </c>
      <c r="B2" s="160"/>
      <c r="C2" s="160"/>
      <c r="D2" s="160"/>
      <c r="E2" s="160"/>
      <c r="F2" s="105" t="s">
        <v>34</v>
      </c>
      <c r="G2" s="105" t="s">
        <v>35</v>
      </c>
      <c r="H2" s="105" t="s">
        <v>36</v>
      </c>
      <c r="I2" s="105" t="s">
        <v>37</v>
      </c>
      <c r="J2" s="105" t="s">
        <v>131</v>
      </c>
      <c r="K2" s="105" t="s">
        <v>132</v>
      </c>
      <c r="L2" s="105"/>
      <c r="M2" s="25"/>
      <c r="N2" s="25"/>
      <c r="O2" s="105"/>
      <c r="P2" s="105" t="s">
        <v>133</v>
      </c>
      <c r="Q2" s="105" t="s">
        <v>134</v>
      </c>
      <c r="R2" s="105" t="s">
        <v>139</v>
      </c>
      <c r="S2" s="105" t="s">
        <v>140</v>
      </c>
      <c r="T2" s="105" t="s">
        <v>141</v>
      </c>
      <c r="U2" s="105" t="s">
        <v>142</v>
      </c>
      <c r="V2" s="105"/>
      <c r="W2" s="122" t="s">
        <v>67</v>
      </c>
      <c r="X2" s="122"/>
      <c r="Y2" s="122"/>
      <c r="Z2" s="122"/>
    </row>
    <row r="3" spans="1:26" s="51" customFormat="1" ht="7.5" customHeight="1" x14ac:dyDescent="0.2">
      <c r="A3" s="38"/>
      <c r="B3" s="38"/>
      <c r="C3" s="38"/>
      <c r="D3" s="38"/>
      <c r="E3" s="38"/>
      <c r="F3" s="38"/>
      <c r="G3" s="38"/>
      <c r="H3" s="38"/>
      <c r="I3" s="38"/>
      <c r="J3" s="6"/>
      <c r="K3" s="58"/>
      <c r="L3" s="59"/>
      <c r="M3" s="82"/>
      <c r="N3" s="83"/>
      <c r="O3" s="58"/>
      <c r="P3" s="58"/>
      <c r="Q3" s="58"/>
      <c r="R3" s="58"/>
      <c r="S3" s="58"/>
      <c r="T3" s="38"/>
      <c r="U3" s="38"/>
      <c r="V3" s="58"/>
      <c r="W3" s="58"/>
      <c r="X3" s="58"/>
    </row>
    <row r="4" spans="1:26" s="6" customFormat="1" ht="14.45" customHeight="1" x14ac:dyDescent="0.25">
      <c r="A4" s="112"/>
      <c r="B4" s="150" t="s">
        <v>73</v>
      </c>
      <c r="C4" s="150"/>
      <c r="D4" s="150"/>
      <c r="E4" s="150"/>
      <c r="F4" s="113">
        <v>102573.54001135996</v>
      </c>
      <c r="G4" s="113">
        <v>96131.748792230006</v>
      </c>
      <c r="H4" s="113">
        <v>98903.683902729972</v>
      </c>
      <c r="I4" s="113">
        <v>103197.73236298002</v>
      </c>
      <c r="J4" s="113">
        <v>99626.091256300017</v>
      </c>
      <c r="K4" s="113">
        <v>103791.60002355999</v>
      </c>
      <c r="L4" s="114"/>
      <c r="M4" s="7"/>
      <c r="N4" s="7"/>
      <c r="O4" s="114"/>
      <c r="P4" s="113">
        <v>100858.42009922001</v>
      </c>
      <c r="Q4" s="113">
        <v>105655.45568733002</v>
      </c>
      <c r="R4" s="113">
        <v>106758.27784544998</v>
      </c>
      <c r="S4" s="113">
        <v>104922.01561991</v>
      </c>
      <c r="T4" s="113">
        <v>105602.53013072</v>
      </c>
      <c r="U4" s="113">
        <v>109700.44551381</v>
      </c>
      <c r="V4" s="115"/>
      <c r="W4" s="151" t="s">
        <v>74</v>
      </c>
      <c r="X4" s="151"/>
      <c r="Y4" s="151"/>
      <c r="Z4" s="151"/>
    </row>
    <row r="5" spans="1:26" s="3" customFormat="1" ht="14.45" customHeight="1" x14ac:dyDescent="0.25">
      <c r="A5" s="63"/>
      <c r="B5" s="156" t="s">
        <v>75</v>
      </c>
      <c r="C5" s="156"/>
      <c r="D5" s="156"/>
      <c r="E5" s="156"/>
      <c r="F5" s="64">
        <v>66783.95167635</v>
      </c>
      <c r="G5" s="64">
        <v>58554.287194140015</v>
      </c>
      <c r="H5" s="64">
        <v>57575.637923609997</v>
      </c>
      <c r="I5" s="64">
        <v>62685.38669905001</v>
      </c>
      <c r="J5" s="64">
        <v>57837.21831709001</v>
      </c>
      <c r="K5" s="64">
        <v>57698.225892689996</v>
      </c>
      <c r="L5" s="64"/>
      <c r="M5" s="70"/>
      <c r="N5" s="70"/>
      <c r="O5" s="64"/>
      <c r="P5" s="64">
        <v>57435.64717832001</v>
      </c>
      <c r="Q5" s="64">
        <v>61516.808156790001</v>
      </c>
      <c r="R5" s="64">
        <v>62194.359633760003</v>
      </c>
      <c r="S5" s="64">
        <v>63439.809838110006</v>
      </c>
      <c r="T5" s="64">
        <v>62675.891820839999</v>
      </c>
      <c r="U5" s="64">
        <v>66264.631379459999</v>
      </c>
      <c r="V5" s="64"/>
      <c r="W5" s="156" t="s">
        <v>76</v>
      </c>
      <c r="X5" s="156"/>
      <c r="Y5" s="156"/>
      <c r="Z5" s="156"/>
    </row>
    <row r="6" spans="1:26" s="3" customFormat="1" ht="14.45" customHeight="1" x14ac:dyDescent="0.25">
      <c r="A6" s="60"/>
      <c r="B6" s="60"/>
      <c r="C6" s="153" t="s">
        <v>70</v>
      </c>
      <c r="D6" s="153"/>
      <c r="E6" s="153"/>
      <c r="F6" s="73"/>
      <c r="G6" s="73"/>
      <c r="H6" s="73"/>
      <c r="I6" s="73"/>
      <c r="J6" s="73"/>
      <c r="K6" s="73"/>
      <c r="L6" s="74"/>
      <c r="M6" s="69"/>
      <c r="N6" s="69"/>
      <c r="O6" s="74"/>
      <c r="P6" s="73"/>
      <c r="Q6" s="73"/>
      <c r="R6" s="73"/>
      <c r="S6" s="73"/>
      <c r="T6" s="73"/>
      <c r="U6" s="73"/>
      <c r="W6" s="60"/>
      <c r="X6" s="153" t="s">
        <v>71</v>
      </c>
      <c r="Y6" s="153"/>
      <c r="Z6" s="153"/>
    </row>
    <row r="7" spans="1:26" s="3" customFormat="1" ht="14.45" customHeight="1" x14ac:dyDescent="0.25">
      <c r="A7" s="63"/>
      <c r="B7" s="63"/>
      <c r="C7" s="60"/>
      <c r="D7" s="149" t="s">
        <v>120</v>
      </c>
      <c r="E7" s="149"/>
      <c r="F7" s="73">
        <v>16424.232904640005</v>
      </c>
      <c r="G7" s="73">
        <v>14604.411979319997</v>
      </c>
      <c r="H7" s="73">
        <v>13427.312513940002</v>
      </c>
      <c r="I7" s="73">
        <v>14690.350187770006</v>
      </c>
      <c r="J7" s="73">
        <v>12804.94631901</v>
      </c>
      <c r="K7" s="73">
        <v>11814.43038288</v>
      </c>
      <c r="L7" s="84"/>
      <c r="M7" s="69"/>
      <c r="N7" s="69"/>
      <c r="O7" s="84"/>
      <c r="P7" s="73">
        <v>11428.99503455</v>
      </c>
      <c r="Q7" s="73">
        <v>11508.155037899998</v>
      </c>
      <c r="R7" s="73">
        <v>12225.43431534</v>
      </c>
      <c r="S7" s="73">
        <v>12315.8150972</v>
      </c>
      <c r="T7" s="73">
        <v>12285.383766400002</v>
      </c>
      <c r="U7" s="73">
        <v>12015.34632486</v>
      </c>
      <c r="W7" s="96"/>
      <c r="X7" s="60"/>
      <c r="Y7" s="149" t="s">
        <v>120</v>
      </c>
      <c r="Z7" s="149"/>
    </row>
    <row r="8" spans="1:26" s="3" customFormat="1" ht="14.45" customHeight="1" x14ac:dyDescent="0.25">
      <c r="A8" s="63"/>
      <c r="B8" s="63"/>
      <c r="C8" s="60"/>
      <c r="D8" s="149" t="s">
        <v>77</v>
      </c>
      <c r="E8" s="149"/>
      <c r="F8" s="73">
        <v>11200.19260409</v>
      </c>
      <c r="G8" s="73">
        <v>12169.373178029999</v>
      </c>
      <c r="H8" s="73">
        <v>11344.227818330002</v>
      </c>
      <c r="I8" s="73">
        <v>14549.783476979996</v>
      </c>
      <c r="J8" s="73">
        <v>11851.553998169999</v>
      </c>
      <c r="K8" s="73">
        <v>11934.742195099998</v>
      </c>
      <c r="L8" s="74"/>
      <c r="M8" s="69"/>
      <c r="N8" s="69"/>
      <c r="O8" s="74"/>
      <c r="P8" s="73">
        <v>15754.756069720001</v>
      </c>
      <c r="Q8" s="73">
        <v>18162.762322900002</v>
      </c>
      <c r="R8" s="73">
        <v>17485.281663850001</v>
      </c>
      <c r="S8" s="73">
        <v>16980.238340870001</v>
      </c>
      <c r="T8" s="73">
        <v>16276.35648692</v>
      </c>
      <c r="U8" s="73">
        <v>16906.246266949995</v>
      </c>
      <c r="W8" s="96"/>
      <c r="X8" s="60"/>
      <c r="Y8" s="149" t="s">
        <v>77</v>
      </c>
      <c r="Z8" s="149"/>
    </row>
    <row r="9" spans="1:26" s="3" customFormat="1" ht="14.45" customHeight="1" x14ac:dyDescent="0.25">
      <c r="A9" s="63"/>
      <c r="B9" s="63"/>
      <c r="C9" s="60"/>
      <c r="D9" s="149" t="s">
        <v>78</v>
      </c>
      <c r="E9" s="149"/>
      <c r="F9" s="73">
        <v>27417.763691550004</v>
      </c>
      <c r="G9" s="73">
        <v>19462.20223913002</v>
      </c>
      <c r="H9" s="73">
        <v>20161.760195390001</v>
      </c>
      <c r="I9" s="73">
        <v>20156.42247789001</v>
      </c>
      <c r="J9" s="73">
        <v>20141.198397480002</v>
      </c>
      <c r="K9" s="73">
        <v>20376.503227740002</v>
      </c>
      <c r="L9" s="74"/>
      <c r="M9" s="69"/>
      <c r="N9" s="69"/>
      <c r="O9" s="74"/>
      <c r="P9" s="73">
        <v>20022.354360700003</v>
      </c>
      <c r="Q9" s="73">
        <v>20246.43166088</v>
      </c>
      <c r="R9" s="73">
        <v>20383.670799560001</v>
      </c>
      <c r="S9" s="73">
        <v>21923.415952169998</v>
      </c>
      <c r="T9" s="73">
        <v>21924.652474119997</v>
      </c>
      <c r="U9" s="73">
        <v>22633.470495310001</v>
      </c>
      <c r="W9" s="96"/>
      <c r="X9" s="60"/>
      <c r="Y9" s="149" t="s">
        <v>78</v>
      </c>
      <c r="Z9" s="149"/>
    </row>
    <row r="10" spans="1:26" s="3" customFormat="1" ht="14.45" customHeight="1" x14ac:dyDescent="0.25">
      <c r="A10" s="63"/>
      <c r="B10" s="156" t="s">
        <v>79</v>
      </c>
      <c r="C10" s="156"/>
      <c r="D10" s="156"/>
      <c r="E10" s="156"/>
      <c r="F10" s="64">
        <v>35789.588335009968</v>
      </c>
      <c r="G10" s="64">
        <v>37577.461598089991</v>
      </c>
      <c r="H10" s="64">
        <v>41328.045979119983</v>
      </c>
      <c r="I10" s="64">
        <v>40512.34566393002</v>
      </c>
      <c r="J10" s="64">
        <v>41788.872939210007</v>
      </c>
      <c r="K10" s="64">
        <v>46093.374130869997</v>
      </c>
      <c r="L10" s="65"/>
      <c r="M10" s="70"/>
      <c r="N10" s="70"/>
      <c r="O10" s="65"/>
      <c r="P10" s="64">
        <v>43422.772920899995</v>
      </c>
      <c r="Q10" s="64">
        <v>44138.647530540009</v>
      </c>
      <c r="R10" s="64">
        <v>44563.91821168999</v>
      </c>
      <c r="S10" s="64">
        <v>41482.205781799988</v>
      </c>
      <c r="T10" s="64">
        <v>42926.63830988</v>
      </c>
      <c r="U10" s="64">
        <v>43435.81413435001</v>
      </c>
      <c r="V10" s="64"/>
      <c r="W10" s="156" t="s">
        <v>80</v>
      </c>
      <c r="X10" s="156"/>
      <c r="Y10" s="156"/>
      <c r="Z10" s="156"/>
    </row>
    <row r="11" spans="1:26" s="3" customFormat="1" ht="14.45" customHeight="1" x14ac:dyDescent="0.25">
      <c r="A11" s="63"/>
      <c r="B11" s="63"/>
      <c r="C11" s="153" t="s">
        <v>70</v>
      </c>
      <c r="D11" s="153"/>
      <c r="E11" s="153"/>
      <c r="F11" s="73"/>
      <c r="G11" s="73"/>
      <c r="H11" s="73"/>
      <c r="I11" s="73"/>
      <c r="J11" s="73"/>
      <c r="K11" s="73"/>
      <c r="L11" s="74"/>
      <c r="M11" s="69"/>
      <c r="N11" s="69"/>
      <c r="O11" s="74"/>
      <c r="P11" s="73"/>
      <c r="Q11" s="73"/>
      <c r="R11" s="73"/>
      <c r="S11" s="73"/>
      <c r="T11" s="73"/>
      <c r="U11" s="73"/>
      <c r="W11" s="96"/>
      <c r="X11" s="158" t="s">
        <v>71</v>
      </c>
      <c r="Y11" s="158"/>
      <c r="Z11" s="158"/>
    </row>
    <row r="12" spans="1:26" s="3" customFormat="1" ht="14.45" customHeight="1" x14ac:dyDescent="0.25">
      <c r="A12" s="66"/>
      <c r="B12" s="66"/>
      <c r="C12" s="67"/>
      <c r="D12" s="154" t="s">
        <v>81</v>
      </c>
      <c r="E12" s="154"/>
      <c r="F12" s="73">
        <v>32583.132367869974</v>
      </c>
      <c r="G12" s="73">
        <v>34476.875240609988</v>
      </c>
      <c r="H12" s="73">
        <v>38025.226781639984</v>
      </c>
      <c r="I12" s="73">
        <v>37276.375768780017</v>
      </c>
      <c r="J12" s="73">
        <v>38542.191642080012</v>
      </c>
      <c r="K12" s="73">
        <v>42881.99030392</v>
      </c>
      <c r="L12" s="74"/>
      <c r="M12" s="69"/>
      <c r="N12" s="69"/>
      <c r="O12" s="74"/>
      <c r="P12" s="73">
        <v>40121.346881479993</v>
      </c>
      <c r="Q12" s="73">
        <v>41017.549031440009</v>
      </c>
      <c r="R12" s="73">
        <v>41390.410369529985</v>
      </c>
      <c r="S12" s="73">
        <v>38232.767678669989</v>
      </c>
      <c r="T12" s="73">
        <v>39673.550013830005</v>
      </c>
      <c r="U12" s="73">
        <v>40022.052480030012</v>
      </c>
      <c r="W12" s="94"/>
      <c r="X12" s="95"/>
      <c r="Y12" s="154" t="s">
        <v>81</v>
      </c>
      <c r="Z12" s="154"/>
    </row>
    <row r="13" spans="1:26" s="6" customFormat="1" ht="14.45" customHeight="1" x14ac:dyDescent="0.25">
      <c r="A13" s="112"/>
      <c r="B13" s="150" t="s">
        <v>83</v>
      </c>
      <c r="C13" s="150"/>
      <c r="D13" s="150"/>
      <c r="E13" s="150"/>
      <c r="F13" s="113">
        <v>316823.30773432978</v>
      </c>
      <c r="G13" s="113">
        <v>324591.96153095987</v>
      </c>
      <c r="H13" s="113">
        <v>334577.08273466979</v>
      </c>
      <c r="I13" s="113">
        <v>339467.18943128007</v>
      </c>
      <c r="J13" s="113">
        <v>351153.11059925001</v>
      </c>
      <c r="K13" s="113">
        <v>352161.09792675002</v>
      </c>
      <c r="L13" s="114"/>
      <c r="M13" s="7"/>
      <c r="N13" s="7"/>
      <c r="O13" s="114"/>
      <c r="P13" s="113">
        <v>362625.09855008998</v>
      </c>
      <c r="Q13" s="113">
        <v>361882.94611322007</v>
      </c>
      <c r="R13" s="113">
        <v>359533.6539442701</v>
      </c>
      <c r="S13" s="113">
        <v>367015.15142026998</v>
      </c>
      <c r="T13" s="113">
        <v>369264.43500552</v>
      </c>
      <c r="U13" s="113">
        <v>378463.52851978003</v>
      </c>
      <c r="V13" s="115"/>
      <c r="W13" s="151" t="s">
        <v>83</v>
      </c>
      <c r="X13" s="151"/>
      <c r="Y13" s="151"/>
      <c r="Z13" s="151"/>
    </row>
    <row r="14" spans="1:26" s="3" customFormat="1" ht="14.45" customHeight="1" x14ac:dyDescent="0.25">
      <c r="A14" s="63"/>
      <c r="B14" s="156" t="s">
        <v>90</v>
      </c>
      <c r="C14" s="156"/>
      <c r="D14" s="156"/>
      <c r="E14" s="156"/>
      <c r="F14" s="64">
        <v>126483.63581948001</v>
      </c>
      <c r="G14" s="64">
        <v>129328.89279839002</v>
      </c>
      <c r="H14" s="64">
        <v>128078.42821047996</v>
      </c>
      <c r="I14" s="64">
        <v>127696.56311320009</v>
      </c>
      <c r="J14" s="64">
        <v>130540.75986344002</v>
      </c>
      <c r="K14" s="64">
        <v>145898.47088404006</v>
      </c>
      <c r="L14" s="65"/>
      <c r="M14" s="70"/>
      <c r="N14" s="70"/>
      <c r="O14" s="65"/>
      <c r="P14" s="64">
        <v>149350.50154082</v>
      </c>
      <c r="Q14" s="64">
        <v>150628.68537094007</v>
      </c>
      <c r="R14" s="64">
        <v>152178.48274201003</v>
      </c>
      <c r="S14" s="64">
        <v>157565.40610177</v>
      </c>
      <c r="T14" s="64">
        <v>159810.13729278004</v>
      </c>
      <c r="U14" s="64">
        <v>166288.34941294004</v>
      </c>
      <c r="V14" s="64"/>
      <c r="W14" s="156" t="s">
        <v>91</v>
      </c>
      <c r="X14" s="156"/>
      <c r="Y14" s="156"/>
      <c r="Z14" s="156"/>
    </row>
    <row r="15" spans="1:26" s="3" customFormat="1" ht="14.45" customHeight="1" x14ac:dyDescent="0.25">
      <c r="A15" s="63"/>
      <c r="B15" s="63"/>
      <c r="C15" s="153" t="s">
        <v>70</v>
      </c>
      <c r="D15" s="153"/>
      <c r="E15" s="153"/>
      <c r="F15" s="73"/>
      <c r="G15" s="73"/>
      <c r="H15" s="73"/>
      <c r="I15" s="73"/>
      <c r="J15" s="73"/>
      <c r="K15" s="73"/>
      <c r="L15" s="74"/>
      <c r="M15" s="69"/>
      <c r="N15" s="69"/>
      <c r="O15" s="74"/>
      <c r="P15" s="73"/>
      <c r="Q15" s="73"/>
      <c r="R15" s="73"/>
      <c r="S15" s="73"/>
      <c r="T15" s="73"/>
      <c r="U15" s="73"/>
      <c r="W15" s="96"/>
      <c r="X15" s="158" t="s">
        <v>71</v>
      </c>
      <c r="Y15" s="158"/>
      <c r="Z15" s="158"/>
    </row>
    <row r="16" spans="1:26" s="3" customFormat="1" ht="14.45" customHeight="1" x14ac:dyDescent="0.25">
      <c r="A16" s="63"/>
      <c r="B16" s="63"/>
      <c r="C16" s="68"/>
      <c r="D16" s="154" t="s">
        <v>95</v>
      </c>
      <c r="E16" s="154"/>
      <c r="F16" s="73">
        <v>1199.8262287699993</v>
      </c>
      <c r="G16" s="73">
        <v>1436.6220692499987</v>
      </c>
      <c r="H16" s="73">
        <v>1285.8818402100001</v>
      </c>
      <c r="I16" s="73">
        <v>1404.9953913999998</v>
      </c>
      <c r="J16" s="73">
        <v>1266.2074299800004</v>
      </c>
      <c r="K16" s="73">
        <v>1397.6058556800001</v>
      </c>
      <c r="L16" s="74"/>
      <c r="M16" s="69"/>
      <c r="N16" s="69"/>
      <c r="O16" s="74"/>
      <c r="P16" s="73">
        <v>1298.0174788299996</v>
      </c>
      <c r="Q16" s="73">
        <v>1316.2989140499994</v>
      </c>
      <c r="R16" s="73">
        <v>1306.37323999</v>
      </c>
      <c r="S16" s="73">
        <v>1320.0350268899997</v>
      </c>
      <c r="T16" s="73">
        <v>1616.8501014999999</v>
      </c>
      <c r="U16" s="73">
        <v>5132.395130439998</v>
      </c>
      <c r="W16" s="96"/>
      <c r="X16" s="68"/>
      <c r="Y16" s="154" t="s">
        <v>95</v>
      </c>
      <c r="Z16" s="154"/>
    </row>
    <row r="17" spans="1:26" s="3" customFormat="1" ht="14.45" customHeight="1" x14ac:dyDescent="0.25">
      <c r="A17" s="63"/>
      <c r="B17" s="63"/>
      <c r="C17" s="68"/>
      <c r="D17" s="154" t="s">
        <v>96</v>
      </c>
      <c r="E17" s="154"/>
      <c r="F17" s="73">
        <v>117734.09764209</v>
      </c>
      <c r="G17" s="73">
        <v>120454.59836236003</v>
      </c>
      <c r="H17" s="73">
        <v>119752.63491824995</v>
      </c>
      <c r="I17" s="73">
        <v>119687.35782893008</v>
      </c>
      <c r="J17" s="73">
        <v>122545.15567145003</v>
      </c>
      <c r="K17" s="73">
        <v>137925.52261844004</v>
      </c>
      <c r="L17" s="74"/>
      <c r="M17" s="69"/>
      <c r="N17" s="69"/>
      <c r="O17" s="74"/>
      <c r="P17" s="73">
        <v>141166.28131076999</v>
      </c>
      <c r="Q17" s="73">
        <v>142200.87569890005</v>
      </c>
      <c r="R17" s="73">
        <v>144223.76317376003</v>
      </c>
      <c r="S17" s="73">
        <v>148014.90050843998</v>
      </c>
      <c r="T17" s="73">
        <v>149540.44327790002</v>
      </c>
      <c r="U17" s="73">
        <v>151850.16608676006</v>
      </c>
      <c r="W17" s="96"/>
      <c r="X17" s="68"/>
      <c r="Y17" s="154" t="s">
        <v>96</v>
      </c>
      <c r="Z17" s="154"/>
    </row>
    <row r="18" spans="1:26" s="3" customFormat="1" ht="14.45" customHeight="1" x14ac:dyDescent="0.25">
      <c r="A18" s="63"/>
      <c r="B18" s="156" t="s">
        <v>98</v>
      </c>
      <c r="C18" s="156"/>
      <c r="D18" s="156"/>
      <c r="E18" s="156"/>
      <c r="F18" s="64">
        <v>175566.12358046981</v>
      </c>
      <c r="G18" s="64">
        <v>180445.02018038981</v>
      </c>
      <c r="H18" s="64">
        <v>192426.57405838987</v>
      </c>
      <c r="I18" s="64">
        <v>195148.38913801999</v>
      </c>
      <c r="J18" s="64">
        <v>204922.89708267999</v>
      </c>
      <c r="K18" s="64">
        <v>194331.8704595</v>
      </c>
      <c r="L18" s="65"/>
      <c r="M18" s="70"/>
      <c r="N18" s="70"/>
      <c r="O18" s="65"/>
      <c r="P18" s="64">
        <v>201080.45718862995</v>
      </c>
      <c r="Q18" s="64">
        <v>198952.52315570996</v>
      </c>
      <c r="R18" s="64">
        <v>194936.22335382999</v>
      </c>
      <c r="S18" s="64">
        <v>196761.28499811998</v>
      </c>
      <c r="T18" s="64">
        <v>196775.12469785998</v>
      </c>
      <c r="U18" s="64">
        <v>199733.64617245996</v>
      </c>
      <c r="V18" s="64"/>
      <c r="W18" s="156" t="s">
        <v>99</v>
      </c>
      <c r="X18" s="156"/>
      <c r="Y18" s="156"/>
      <c r="Z18" s="156"/>
    </row>
    <row r="19" spans="1:26" s="3" customFormat="1" ht="14.45" customHeight="1" x14ac:dyDescent="0.25">
      <c r="A19" s="63"/>
      <c r="B19" s="63"/>
      <c r="C19" s="153" t="s">
        <v>70</v>
      </c>
      <c r="D19" s="153"/>
      <c r="E19" s="153"/>
      <c r="F19" s="73"/>
      <c r="G19" s="73"/>
      <c r="H19" s="73"/>
      <c r="I19" s="73"/>
      <c r="J19" s="73"/>
      <c r="K19" s="73"/>
      <c r="L19" s="74"/>
      <c r="M19" s="69"/>
      <c r="N19" s="69"/>
      <c r="O19" s="74"/>
      <c r="P19" s="73"/>
      <c r="Q19" s="73"/>
      <c r="R19" s="73"/>
      <c r="S19" s="73"/>
      <c r="T19" s="73"/>
      <c r="U19" s="73"/>
      <c r="W19" s="96"/>
      <c r="X19" s="158" t="s">
        <v>71</v>
      </c>
      <c r="Y19" s="158"/>
      <c r="Z19" s="158"/>
    </row>
    <row r="20" spans="1:26" s="3" customFormat="1" ht="14.45" customHeight="1" x14ac:dyDescent="0.25">
      <c r="A20" s="63"/>
      <c r="B20" s="63"/>
      <c r="C20" s="85"/>
      <c r="D20" s="154" t="s">
        <v>100</v>
      </c>
      <c r="E20" s="154"/>
      <c r="F20" s="73">
        <v>17188.661085619995</v>
      </c>
      <c r="G20" s="73">
        <v>16975.788189670024</v>
      </c>
      <c r="H20" s="73">
        <v>17162.091939959962</v>
      </c>
      <c r="I20" s="73">
        <v>17595.238321130048</v>
      </c>
      <c r="J20" s="73">
        <v>18032.205366049999</v>
      </c>
      <c r="K20" s="73">
        <v>18182.159181950003</v>
      </c>
      <c r="L20" s="74"/>
      <c r="M20" s="69"/>
      <c r="N20" s="69"/>
      <c r="O20" s="74"/>
      <c r="P20" s="73">
        <v>18563.534395259994</v>
      </c>
      <c r="Q20" s="73">
        <v>18078.965349140002</v>
      </c>
      <c r="R20" s="73">
        <v>18400.550859909999</v>
      </c>
      <c r="S20" s="73">
        <v>19429.715788590001</v>
      </c>
      <c r="T20" s="73">
        <v>20925.259756560001</v>
      </c>
      <c r="U20" s="73">
        <v>22537.788699889999</v>
      </c>
      <c r="W20" s="96"/>
      <c r="X20" s="85"/>
      <c r="Y20" s="154" t="s">
        <v>100</v>
      </c>
      <c r="Z20" s="154"/>
    </row>
    <row r="21" spans="1:26" s="3" customFormat="1" ht="14.45" customHeight="1" x14ac:dyDescent="0.25">
      <c r="A21" s="63"/>
      <c r="B21" s="63"/>
      <c r="C21" s="85"/>
      <c r="D21" s="154" t="s">
        <v>101</v>
      </c>
      <c r="E21" s="154"/>
      <c r="F21" s="73">
        <v>56703.698215239958</v>
      </c>
      <c r="G21" s="73">
        <v>61811.454990759972</v>
      </c>
      <c r="H21" s="73">
        <v>72774.278647589963</v>
      </c>
      <c r="I21" s="73">
        <v>74597.064108760052</v>
      </c>
      <c r="J21" s="73">
        <v>76432.693185949989</v>
      </c>
      <c r="K21" s="73">
        <v>83335.397864590006</v>
      </c>
      <c r="L21" s="74"/>
      <c r="M21" s="69"/>
      <c r="N21" s="69"/>
      <c r="O21" s="74"/>
      <c r="P21" s="73">
        <v>88589.91996087</v>
      </c>
      <c r="Q21" s="73">
        <v>88068.492382880009</v>
      </c>
      <c r="R21" s="73">
        <v>85821.521306420007</v>
      </c>
      <c r="S21" s="73">
        <v>86258.202136029999</v>
      </c>
      <c r="T21" s="73">
        <v>85886.034017990009</v>
      </c>
      <c r="U21" s="73">
        <v>83390.559402679995</v>
      </c>
      <c r="W21" s="96"/>
      <c r="X21" s="85"/>
      <c r="Y21" s="154" t="s">
        <v>101</v>
      </c>
      <c r="Z21" s="154"/>
    </row>
    <row r="22" spans="1:26" s="3" customFormat="1" ht="14.45" customHeight="1" x14ac:dyDescent="0.25">
      <c r="A22" s="63"/>
      <c r="B22" s="63"/>
      <c r="C22" s="85"/>
      <c r="D22" s="154" t="s">
        <v>121</v>
      </c>
      <c r="E22" s="154"/>
      <c r="F22" s="73">
        <v>77820.349775389841</v>
      </c>
      <c r="G22" s="73">
        <v>79876.265688199797</v>
      </c>
      <c r="H22" s="73">
        <v>80210.764128859941</v>
      </c>
      <c r="I22" s="73">
        <v>82185.384545529887</v>
      </c>
      <c r="J22" s="73">
        <v>90283.781890159997</v>
      </c>
      <c r="K22" s="73">
        <v>74607.122237179996</v>
      </c>
      <c r="L22" s="74"/>
      <c r="M22" s="69"/>
      <c r="N22" s="69"/>
      <c r="O22" s="74"/>
      <c r="P22" s="73">
        <v>75805.217645189958</v>
      </c>
      <c r="Q22" s="73">
        <v>75053.091051439973</v>
      </c>
      <c r="R22" s="73">
        <v>75155.322220620001</v>
      </c>
      <c r="S22" s="73">
        <v>74748.138788519995</v>
      </c>
      <c r="T22" s="73">
        <v>73084.52732062999</v>
      </c>
      <c r="U22" s="73">
        <v>75471.94082008001</v>
      </c>
      <c r="W22" s="96"/>
      <c r="X22" s="85"/>
      <c r="Y22" s="154" t="s">
        <v>121</v>
      </c>
      <c r="Z22" s="154"/>
    </row>
    <row r="23" spans="1:26" s="3" customFormat="1" ht="14.45" customHeight="1" x14ac:dyDescent="0.25">
      <c r="A23" s="63"/>
      <c r="B23" s="63"/>
      <c r="C23" s="68"/>
      <c r="D23" s="154" t="s">
        <v>122</v>
      </c>
      <c r="E23" s="154"/>
      <c r="F23" s="73">
        <v>19548.080805540005</v>
      </c>
      <c r="G23" s="73">
        <v>17526.621401310003</v>
      </c>
      <c r="H23" s="73">
        <v>17894.186816090009</v>
      </c>
      <c r="I23" s="73">
        <v>16997.652452899998</v>
      </c>
      <c r="J23" s="73">
        <v>16231.893793589999</v>
      </c>
      <c r="K23" s="73">
        <v>14212.217854889999</v>
      </c>
      <c r="L23" s="74"/>
      <c r="M23" s="69"/>
      <c r="N23" s="69"/>
      <c r="O23" s="74"/>
      <c r="P23" s="73">
        <v>14551.266365700001</v>
      </c>
      <c r="Q23" s="73">
        <v>14106.451958769998</v>
      </c>
      <c r="R23" s="73">
        <v>11943.115615329996</v>
      </c>
      <c r="S23" s="73">
        <v>12793.21647675</v>
      </c>
      <c r="T23" s="73">
        <v>13071.56195001</v>
      </c>
      <c r="U23" s="73">
        <v>14329.107587009999</v>
      </c>
      <c r="W23" s="96"/>
      <c r="X23" s="68"/>
      <c r="Y23" s="154" t="s">
        <v>122</v>
      </c>
      <c r="Z23" s="154"/>
    </row>
    <row r="24" spans="1:26" s="3" customFormat="1" ht="14.45" customHeight="1" x14ac:dyDescent="0.25">
      <c r="A24" s="66"/>
      <c r="B24" s="66"/>
      <c r="C24" s="67"/>
      <c r="D24" s="162" t="s">
        <v>102</v>
      </c>
      <c r="E24" s="162"/>
      <c r="F24" s="73">
        <v>4086.528336079999</v>
      </c>
      <c r="G24" s="73">
        <v>4044.2178474700022</v>
      </c>
      <c r="H24" s="73">
        <v>4159.7817902199959</v>
      </c>
      <c r="I24" s="73">
        <v>3526.1218371099999</v>
      </c>
      <c r="J24" s="73">
        <v>3718.3662336100001</v>
      </c>
      <c r="K24" s="73">
        <v>3753.2207413999995</v>
      </c>
      <c r="L24" s="74"/>
      <c r="M24" s="69"/>
      <c r="N24" s="69"/>
      <c r="O24" s="74"/>
      <c r="P24" s="73">
        <v>3315.4320720399992</v>
      </c>
      <c r="Q24" s="73">
        <v>3365.2813594299996</v>
      </c>
      <c r="R24" s="73">
        <v>3356.1574235100002</v>
      </c>
      <c r="S24" s="73">
        <v>3293.0684048800003</v>
      </c>
      <c r="T24" s="73">
        <v>3558.5094014799997</v>
      </c>
      <c r="U24" s="73">
        <v>3773.3530337199991</v>
      </c>
      <c r="W24" s="94"/>
      <c r="X24" s="95"/>
      <c r="Y24" s="162" t="s">
        <v>102</v>
      </c>
      <c r="Z24" s="162"/>
    </row>
    <row r="25" spans="1:26" s="3" customFormat="1" ht="14.45" customHeight="1" x14ac:dyDescent="0.25">
      <c r="A25" s="63"/>
      <c r="B25" s="156" t="s">
        <v>123</v>
      </c>
      <c r="C25" s="156"/>
      <c r="D25" s="156"/>
      <c r="E25" s="156"/>
      <c r="F25" s="65">
        <v>14773.548334379999</v>
      </c>
      <c r="G25" s="65">
        <v>14818.048552180002</v>
      </c>
      <c r="H25" s="65">
        <v>14072.080465800002</v>
      </c>
      <c r="I25" s="65">
        <v>16622.237180060001</v>
      </c>
      <c r="J25" s="65">
        <v>15689.453653130002</v>
      </c>
      <c r="K25" s="65">
        <v>11930.756583209999</v>
      </c>
      <c r="L25" s="65"/>
      <c r="M25" s="13"/>
      <c r="N25" s="13"/>
      <c r="O25" s="65"/>
      <c r="P25" s="65">
        <v>12194.139820639999</v>
      </c>
      <c r="Q25" s="65">
        <v>12301.737586569998</v>
      </c>
      <c r="R25" s="65">
        <v>12418.947848429996</v>
      </c>
      <c r="S25" s="65">
        <v>12688.46032038</v>
      </c>
      <c r="T25" s="65">
        <v>12679.173014879998</v>
      </c>
      <c r="U25" s="65">
        <v>12441.53293438</v>
      </c>
      <c r="V25" s="64"/>
      <c r="W25" s="156" t="s">
        <v>124</v>
      </c>
      <c r="X25" s="156"/>
      <c r="Y25" s="156"/>
      <c r="Z25" s="156"/>
    </row>
    <row r="26" spans="1:26" s="6" customFormat="1" ht="14.45" customHeight="1" x14ac:dyDescent="0.25">
      <c r="A26" s="112"/>
      <c r="B26" s="150" t="s">
        <v>103</v>
      </c>
      <c r="C26" s="150"/>
      <c r="D26" s="150"/>
      <c r="E26" s="150"/>
      <c r="F26" s="113">
        <v>179837.73405274001</v>
      </c>
      <c r="G26" s="113">
        <v>182684.04308620002</v>
      </c>
      <c r="H26" s="113">
        <v>188472.04171721003</v>
      </c>
      <c r="I26" s="113">
        <v>185791.53404373996</v>
      </c>
      <c r="J26" s="113">
        <v>199371.60559762002</v>
      </c>
      <c r="K26" s="113">
        <v>200792.74937069003</v>
      </c>
      <c r="L26" s="114"/>
      <c r="M26" s="7"/>
      <c r="N26" s="7"/>
      <c r="O26" s="114"/>
      <c r="P26" s="113">
        <v>197664.21348592997</v>
      </c>
      <c r="Q26" s="113">
        <v>208938.60673985997</v>
      </c>
      <c r="R26" s="113">
        <v>203027.25265867996</v>
      </c>
      <c r="S26" s="113">
        <v>204193.76093985996</v>
      </c>
      <c r="T26" s="113">
        <v>194539.97678323003</v>
      </c>
      <c r="U26" s="113">
        <v>184095.78604581999</v>
      </c>
      <c r="V26" s="115"/>
      <c r="W26" s="151" t="s">
        <v>104</v>
      </c>
      <c r="X26" s="151"/>
      <c r="Y26" s="151"/>
      <c r="Z26" s="151"/>
    </row>
    <row r="27" spans="1:26" s="3" customFormat="1" ht="14.45" customHeight="1" x14ac:dyDescent="0.25">
      <c r="A27" s="86"/>
      <c r="B27" s="161" t="s">
        <v>105</v>
      </c>
      <c r="C27" s="161"/>
      <c r="D27" s="161"/>
      <c r="E27" s="161"/>
      <c r="F27" s="64">
        <v>105901.04773228997</v>
      </c>
      <c r="G27" s="64">
        <v>110445.66292393001</v>
      </c>
      <c r="H27" s="64">
        <v>112821.26228177003</v>
      </c>
      <c r="I27" s="64">
        <v>117527.14002465995</v>
      </c>
      <c r="J27" s="64">
        <v>127739.73202947</v>
      </c>
      <c r="K27" s="64">
        <v>126598.89497562998</v>
      </c>
      <c r="L27" s="65"/>
      <c r="M27" s="70"/>
      <c r="N27" s="70"/>
      <c r="O27" s="65"/>
      <c r="P27" s="64">
        <v>126345.48665603</v>
      </c>
      <c r="Q27" s="64">
        <v>138351.56619923</v>
      </c>
      <c r="R27" s="64">
        <v>114306.85880864003</v>
      </c>
      <c r="S27" s="64">
        <v>113454.41106520996</v>
      </c>
      <c r="T27" s="64">
        <v>105899.62735391001</v>
      </c>
      <c r="U27" s="64">
        <v>101457.99167804999</v>
      </c>
      <c r="W27" s="161" t="s">
        <v>106</v>
      </c>
      <c r="X27" s="161"/>
      <c r="Y27" s="161"/>
      <c r="Z27" s="161"/>
    </row>
    <row r="28" spans="1:26" s="3" customFormat="1" ht="14.45" customHeight="1" x14ac:dyDescent="0.25">
      <c r="A28" s="63"/>
      <c r="B28" s="63"/>
      <c r="C28" s="153" t="s">
        <v>70</v>
      </c>
      <c r="D28" s="153"/>
      <c r="E28" s="153"/>
      <c r="F28" s="73"/>
      <c r="G28" s="73"/>
      <c r="H28" s="73"/>
      <c r="I28" s="73"/>
      <c r="J28" s="73"/>
      <c r="K28" s="73"/>
      <c r="L28" s="74"/>
      <c r="M28" s="69"/>
      <c r="N28" s="69"/>
      <c r="O28" s="74"/>
      <c r="P28" s="73"/>
      <c r="Q28" s="73"/>
      <c r="R28" s="73"/>
      <c r="S28" s="73"/>
      <c r="T28" s="73"/>
      <c r="U28" s="73"/>
      <c r="W28" s="96"/>
      <c r="X28" s="158" t="s">
        <v>71</v>
      </c>
      <c r="Y28" s="158"/>
      <c r="Z28" s="158"/>
    </row>
    <row r="29" spans="1:26" s="3" customFormat="1" ht="14.45" customHeight="1" x14ac:dyDescent="0.25">
      <c r="A29" s="63"/>
      <c r="B29" s="63"/>
      <c r="C29" s="68"/>
      <c r="D29" s="154" t="s">
        <v>107</v>
      </c>
      <c r="E29" s="154"/>
      <c r="F29" s="73">
        <v>37768.22385621001</v>
      </c>
      <c r="G29" s="73">
        <v>40534.134361550001</v>
      </c>
      <c r="H29" s="73">
        <v>40259.782705790036</v>
      </c>
      <c r="I29" s="73">
        <v>44209.753143270005</v>
      </c>
      <c r="J29" s="73">
        <v>46792.466089450005</v>
      </c>
      <c r="K29" s="73">
        <v>46224.616442909988</v>
      </c>
      <c r="L29" s="74"/>
      <c r="M29" s="69"/>
      <c r="N29" s="69"/>
      <c r="O29" s="74"/>
      <c r="P29" s="73">
        <v>46663.995091079996</v>
      </c>
      <c r="Q29" s="73">
        <v>58715.325532679992</v>
      </c>
      <c r="R29" s="73">
        <v>59144.423679550004</v>
      </c>
      <c r="S29" s="73">
        <v>60519.437694190005</v>
      </c>
      <c r="T29" s="73">
        <v>55958.638663320009</v>
      </c>
      <c r="U29" s="73">
        <v>53112.040065439993</v>
      </c>
      <c r="W29" s="96"/>
      <c r="X29" s="68"/>
      <c r="Y29" s="154" t="s">
        <v>107</v>
      </c>
      <c r="Z29" s="154"/>
    </row>
    <row r="30" spans="1:26" s="3" customFormat="1" ht="14.45" customHeight="1" x14ac:dyDescent="0.25">
      <c r="A30" s="63"/>
      <c r="B30" s="63"/>
      <c r="C30" s="68"/>
      <c r="D30" s="154" t="s">
        <v>125</v>
      </c>
      <c r="E30" s="154"/>
      <c r="F30" s="73">
        <v>6285.8235241200018</v>
      </c>
      <c r="G30" s="73">
        <v>6258.9781079699997</v>
      </c>
      <c r="H30" s="73">
        <v>6607.2482159900001</v>
      </c>
      <c r="I30" s="73">
        <v>6604.5466079400003</v>
      </c>
      <c r="J30" s="73">
        <v>7685.5766507200005</v>
      </c>
      <c r="K30" s="73">
        <v>7561.4724169400015</v>
      </c>
      <c r="L30" s="74"/>
      <c r="M30" s="69"/>
      <c r="N30" s="69"/>
      <c r="O30" s="74"/>
      <c r="P30" s="73">
        <v>7684.8791229500002</v>
      </c>
      <c r="Q30" s="73">
        <v>8271.6454286400003</v>
      </c>
      <c r="R30" s="73">
        <v>7507.9347933299996</v>
      </c>
      <c r="S30" s="73">
        <v>7386.3150947699996</v>
      </c>
      <c r="T30" s="73">
        <v>6683.3416914299996</v>
      </c>
      <c r="U30" s="73">
        <v>7188.906314419999</v>
      </c>
      <c r="W30" s="96"/>
      <c r="X30" s="68"/>
      <c r="Y30" s="154" t="s">
        <v>125</v>
      </c>
      <c r="Z30" s="154"/>
    </row>
    <row r="31" spans="1:26" s="3" customFormat="1" ht="14.45" customHeight="1" x14ac:dyDescent="0.25">
      <c r="A31" s="75"/>
      <c r="B31" s="75"/>
      <c r="C31" s="75"/>
      <c r="D31" s="154" t="s">
        <v>126</v>
      </c>
      <c r="E31" s="154"/>
      <c r="F31" s="73">
        <v>639.89018288999932</v>
      </c>
      <c r="G31" s="73">
        <v>757.46207039000001</v>
      </c>
      <c r="H31" s="73">
        <v>885.05308786000001</v>
      </c>
      <c r="I31" s="73">
        <v>467.63276479000052</v>
      </c>
      <c r="J31" s="73">
        <v>504.35683014000006</v>
      </c>
      <c r="K31" s="73">
        <v>438.62482063000016</v>
      </c>
      <c r="L31" s="74"/>
      <c r="M31" s="69"/>
      <c r="N31" s="69"/>
      <c r="O31" s="74"/>
      <c r="P31" s="73">
        <v>116.43896857000055</v>
      </c>
      <c r="Q31" s="73">
        <v>-145.07430506</v>
      </c>
      <c r="R31" s="73">
        <v>-385.93972095000049</v>
      </c>
      <c r="S31" s="73">
        <v>-541.05502356000011</v>
      </c>
      <c r="T31" s="73">
        <v>-194.27064547999987</v>
      </c>
      <c r="U31" s="73">
        <v>-715.87871242999938</v>
      </c>
      <c r="W31" s="75"/>
      <c r="X31" s="75"/>
      <c r="Y31" s="154" t="s">
        <v>126</v>
      </c>
      <c r="Z31" s="154"/>
    </row>
    <row r="32" spans="1:26" s="3" customFormat="1" ht="14.45" customHeight="1" x14ac:dyDescent="0.25">
      <c r="A32" s="63"/>
      <c r="B32" s="63"/>
      <c r="C32" s="68"/>
      <c r="D32" s="154" t="s">
        <v>108</v>
      </c>
      <c r="E32" s="154"/>
      <c r="F32" s="73">
        <v>22755.463530359972</v>
      </c>
      <c r="G32" s="73">
        <v>22964.365373880028</v>
      </c>
      <c r="H32" s="73">
        <v>23254.030927250005</v>
      </c>
      <c r="I32" s="73">
        <v>24692.533305509962</v>
      </c>
      <c r="J32" s="73">
        <v>22497.391209340007</v>
      </c>
      <c r="K32" s="73">
        <v>22789.68880014</v>
      </c>
      <c r="L32" s="74"/>
      <c r="M32" s="69"/>
      <c r="N32" s="69"/>
      <c r="O32" s="74"/>
      <c r="P32" s="73">
        <v>21728.561783869991</v>
      </c>
      <c r="Q32" s="73">
        <v>22648.370953889997</v>
      </c>
      <c r="R32" s="73">
        <v>21500.612737570002</v>
      </c>
      <c r="S32" s="73">
        <v>21708.864766170002</v>
      </c>
      <c r="T32" s="73">
        <v>20965.862854719999</v>
      </c>
      <c r="U32" s="73">
        <v>21293.283122200002</v>
      </c>
      <c r="W32" s="96"/>
      <c r="X32" s="68"/>
      <c r="Y32" s="154" t="s">
        <v>108</v>
      </c>
      <c r="Z32" s="154"/>
    </row>
    <row r="33" spans="1:26" s="3" customFormat="1" ht="14.45" customHeight="1" x14ac:dyDescent="0.25">
      <c r="A33" s="63"/>
      <c r="B33" s="63"/>
      <c r="C33" s="68"/>
      <c r="D33" s="154" t="s">
        <v>127</v>
      </c>
      <c r="E33" s="154"/>
      <c r="F33" s="73">
        <v>6232.1746823399999</v>
      </c>
      <c r="G33" s="73">
        <v>6434.2953220400022</v>
      </c>
      <c r="H33" s="73">
        <v>6619.6409569900006</v>
      </c>
      <c r="I33" s="73">
        <v>7336.0092852200032</v>
      </c>
      <c r="J33" s="73">
        <v>7442.7128149499995</v>
      </c>
      <c r="K33" s="73">
        <v>7547.4185222399992</v>
      </c>
      <c r="L33" s="74"/>
      <c r="M33" s="69"/>
      <c r="N33" s="69"/>
      <c r="O33" s="74"/>
      <c r="P33" s="73">
        <v>7762.4900555499999</v>
      </c>
      <c r="Q33" s="73">
        <v>7832.7880933299994</v>
      </c>
      <c r="R33" s="73">
        <v>7921.4370869799995</v>
      </c>
      <c r="S33" s="73">
        <v>7768.44363651</v>
      </c>
      <c r="T33" s="73">
        <v>7624.7736155699986</v>
      </c>
      <c r="U33" s="73">
        <v>7363.8124866999997</v>
      </c>
      <c r="W33" s="96"/>
      <c r="X33" s="68"/>
      <c r="Y33" s="154" t="s">
        <v>127</v>
      </c>
      <c r="Z33" s="154"/>
    </row>
    <row r="34" spans="1:26" s="3" customFormat="1" ht="14.45" customHeight="1" x14ac:dyDescent="0.25">
      <c r="A34" s="66"/>
      <c r="B34" s="66"/>
      <c r="C34" s="67"/>
      <c r="D34" s="154" t="s">
        <v>109</v>
      </c>
      <c r="E34" s="154"/>
      <c r="F34" s="73">
        <v>19729.299769690002</v>
      </c>
      <c r="G34" s="73">
        <v>20637.208100499978</v>
      </c>
      <c r="H34" s="73">
        <v>21999.039389929992</v>
      </c>
      <c r="I34" s="73">
        <v>21815.084088269989</v>
      </c>
      <c r="J34" s="73">
        <v>25710.908872889999</v>
      </c>
      <c r="K34" s="73">
        <v>23634.933043270001</v>
      </c>
      <c r="L34" s="74"/>
      <c r="M34" s="69"/>
      <c r="N34" s="69"/>
      <c r="O34" s="74"/>
      <c r="P34" s="73">
        <v>22860.90164426</v>
      </c>
      <c r="Q34" s="73">
        <v>22136.727651690006</v>
      </c>
      <c r="R34" s="102" t="s">
        <v>157</v>
      </c>
      <c r="S34" s="102" t="s">
        <v>157</v>
      </c>
      <c r="T34" s="102" t="s">
        <v>157</v>
      </c>
      <c r="U34" s="102" t="s">
        <v>157</v>
      </c>
      <c r="W34" s="94"/>
      <c r="X34" s="95"/>
      <c r="Y34" s="154" t="s">
        <v>109</v>
      </c>
      <c r="Z34" s="154"/>
    </row>
    <row r="35" spans="1:26" s="3" customFormat="1" ht="14.45" customHeight="1" x14ac:dyDescent="0.25">
      <c r="A35" s="63"/>
      <c r="B35" s="156" t="s">
        <v>110</v>
      </c>
      <c r="C35" s="156"/>
      <c r="D35" s="156"/>
      <c r="E35" s="156"/>
      <c r="F35" s="64">
        <v>73936.686320449997</v>
      </c>
      <c r="G35" s="64">
        <v>72238.380162269939</v>
      </c>
      <c r="H35" s="64">
        <v>75650.77943544001</v>
      </c>
      <c r="I35" s="64">
        <v>68264.394019080006</v>
      </c>
      <c r="J35" s="64">
        <v>71631.873568150011</v>
      </c>
      <c r="K35" s="64">
        <v>74193.854395060043</v>
      </c>
      <c r="L35" s="65"/>
      <c r="M35" s="70"/>
      <c r="N35" s="70"/>
      <c r="O35" s="65"/>
      <c r="P35" s="64">
        <v>71318.72682989997</v>
      </c>
      <c r="Q35" s="64">
        <v>70587.040540629969</v>
      </c>
      <c r="R35" s="64">
        <v>88720.393850039938</v>
      </c>
      <c r="S35" s="64">
        <v>90739.349874649997</v>
      </c>
      <c r="T35" s="64">
        <v>88640.34942932002</v>
      </c>
      <c r="U35" s="64">
        <v>82637.794367769995</v>
      </c>
      <c r="V35" s="64"/>
      <c r="W35" s="156" t="s">
        <v>111</v>
      </c>
      <c r="X35" s="156"/>
      <c r="Y35" s="156"/>
      <c r="Z35" s="156"/>
    </row>
    <row r="36" spans="1:26" s="3" customFormat="1" ht="14.45" customHeight="1" x14ac:dyDescent="0.25">
      <c r="A36" s="66"/>
      <c r="B36" s="66"/>
      <c r="C36" s="153" t="s">
        <v>70</v>
      </c>
      <c r="D36" s="153"/>
      <c r="E36" s="153"/>
      <c r="F36" s="73"/>
      <c r="G36" s="73"/>
      <c r="H36" s="73"/>
      <c r="I36" s="73"/>
      <c r="J36" s="73"/>
      <c r="K36" s="73"/>
      <c r="L36" s="74"/>
      <c r="M36" s="69"/>
      <c r="N36" s="69"/>
      <c r="O36" s="74"/>
      <c r="P36" s="73"/>
      <c r="Q36" s="73"/>
      <c r="R36" s="73"/>
      <c r="S36" s="73"/>
      <c r="T36" s="73"/>
      <c r="U36" s="73"/>
      <c r="W36" s="94"/>
      <c r="X36" s="154" t="s">
        <v>71</v>
      </c>
      <c r="Y36" s="154"/>
      <c r="Z36" s="154"/>
    </row>
    <row r="37" spans="1:26" s="3" customFormat="1" ht="14.45" customHeight="1" x14ac:dyDescent="0.25">
      <c r="A37" s="66"/>
      <c r="B37" s="66"/>
      <c r="C37" s="67"/>
      <c r="D37" s="154" t="s">
        <v>128</v>
      </c>
      <c r="E37" s="154"/>
      <c r="F37" s="73">
        <v>47695.391369450001</v>
      </c>
      <c r="G37" s="73">
        <v>47798.276983199976</v>
      </c>
      <c r="H37" s="73">
        <v>48610.107524220024</v>
      </c>
      <c r="I37" s="73">
        <v>42204.673176550015</v>
      </c>
      <c r="J37" s="73">
        <v>42759.090100100002</v>
      </c>
      <c r="K37" s="73">
        <v>43512.739939870007</v>
      </c>
      <c r="L37" s="74"/>
      <c r="M37" s="69"/>
      <c r="N37" s="69"/>
      <c r="O37" s="74"/>
      <c r="P37" s="73">
        <v>42059.563010170008</v>
      </c>
      <c r="Q37" s="73">
        <v>42161.39570673</v>
      </c>
      <c r="R37" s="73">
        <v>38185.244247269999</v>
      </c>
      <c r="S37" s="73">
        <v>39436.386775179999</v>
      </c>
      <c r="T37" s="73">
        <v>39792.722691950003</v>
      </c>
      <c r="U37" s="73">
        <v>37735.139015830006</v>
      </c>
      <c r="W37" s="94"/>
      <c r="X37" s="95"/>
      <c r="Y37" s="154" t="s">
        <v>128</v>
      </c>
      <c r="Z37" s="154"/>
    </row>
    <row r="38" spans="1:26" s="3" customFormat="1" ht="14.45" customHeight="1" x14ac:dyDescent="0.25">
      <c r="A38" s="98"/>
      <c r="B38" s="98"/>
      <c r="C38" s="99"/>
      <c r="D38" s="100" t="s">
        <v>160</v>
      </c>
      <c r="E38" s="100"/>
      <c r="F38" s="102" t="s">
        <v>157</v>
      </c>
      <c r="G38" s="102" t="s">
        <v>157</v>
      </c>
      <c r="H38" s="102" t="s">
        <v>157</v>
      </c>
      <c r="I38" s="102" t="s">
        <v>157</v>
      </c>
      <c r="J38" s="102" t="s">
        <v>157</v>
      </c>
      <c r="K38" s="102" t="s">
        <v>157</v>
      </c>
      <c r="L38" s="74"/>
      <c r="M38" s="69"/>
      <c r="N38" s="69"/>
      <c r="O38" s="74"/>
      <c r="P38" s="102" t="s">
        <v>157</v>
      </c>
      <c r="Q38" s="102" t="s">
        <v>157</v>
      </c>
      <c r="R38" s="73">
        <v>23032.172468979999</v>
      </c>
      <c r="S38" s="73">
        <v>23670.587742830001</v>
      </c>
      <c r="T38" s="73">
        <v>22012.440408530001</v>
      </c>
      <c r="U38" s="73">
        <v>17516.441010689996</v>
      </c>
      <c r="W38" s="98"/>
      <c r="X38" s="99"/>
      <c r="Y38" s="100" t="s">
        <v>160</v>
      </c>
      <c r="Z38" s="100"/>
    </row>
    <row r="39" spans="1:26" s="6" customFormat="1" ht="14.45" customHeight="1" x14ac:dyDescent="0.25">
      <c r="A39" s="112"/>
      <c r="B39" s="150" t="s">
        <v>112</v>
      </c>
      <c r="C39" s="150"/>
      <c r="D39" s="150"/>
      <c r="E39" s="150"/>
      <c r="F39" s="113">
        <v>10944.410933129991</v>
      </c>
      <c r="G39" s="113">
        <v>10769.440246129996</v>
      </c>
      <c r="H39" s="113">
        <v>11084.817472040007</v>
      </c>
      <c r="I39" s="113">
        <v>10506.825247059991</v>
      </c>
      <c r="J39" s="113">
        <v>10966.039891069999</v>
      </c>
      <c r="K39" s="113">
        <v>10805.412237770001</v>
      </c>
      <c r="L39" s="114"/>
      <c r="M39" s="7"/>
      <c r="N39" s="7"/>
      <c r="O39" s="114"/>
      <c r="P39" s="113">
        <v>9512.8802564599991</v>
      </c>
      <c r="Q39" s="113">
        <v>9344.7078408100006</v>
      </c>
      <c r="R39" s="113">
        <v>9970.5939631500005</v>
      </c>
      <c r="S39" s="113">
        <v>9624.5697567100051</v>
      </c>
      <c r="T39" s="113">
        <v>9641.0177530600013</v>
      </c>
      <c r="U39" s="113">
        <v>11007.978105569999</v>
      </c>
      <c r="V39" s="115"/>
      <c r="W39" s="151" t="s">
        <v>112</v>
      </c>
      <c r="X39" s="151"/>
      <c r="Y39" s="151"/>
      <c r="Z39" s="151"/>
    </row>
    <row r="40" spans="1:26" s="3" customFormat="1" ht="14.45" customHeight="1" x14ac:dyDescent="0.25">
      <c r="A40" s="77"/>
      <c r="B40" s="77"/>
      <c r="C40" s="153" t="s">
        <v>70</v>
      </c>
      <c r="D40" s="153"/>
      <c r="E40" s="153"/>
      <c r="F40" s="73"/>
      <c r="G40" s="73"/>
      <c r="H40" s="73"/>
      <c r="I40" s="73"/>
      <c r="J40" s="73"/>
      <c r="K40" s="73"/>
      <c r="L40" s="74"/>
      <c r="M40" s="69"/>
      <c r="N40" s="69"/>
      <c r="O40" s="74"/>
      <c r="P40" s="73"/>
      <c r="Q40" s="73"/>
      <c r="R40" s="73"/>
      <c r="S40" s="73"/>
      <c r="T40" s="73"/>
      <c r="U40" s="73"/>
      <c r="W40" s="77"/>
      <c r="X40" s="154" t="s">
        <v>71</v>
      </c>
      <c r="Y40" s="154"/>
      <c r="Z40" s="154"/>
    </row>
    <row r="41" spans="1:26" s="3" customFormat="1" ht="14.45" customHeight="1" x14ac:dyDescent="0.25">
      <c r="A41" s="66"/>
      <c r="B41" s="66"/>
      <c r="C41" s="67"/>
      <c r="D41" s="149" t="s">
        <v>113</v>
      </c>
      <c r="E41" s="149"/>
      <c r="F41" s="73">
        <v>8063.0436968299937</v>
      </c>
      <c r="G41" s="73">
        <v>7828.066448419996</v>
      </c>
      <c r="H41" s="73">
        <v>8201.8613048700081</v>
      </c>
      <c r="I41" s="73">
        <v>8354.4012146099903</v>
      </c>
      <c r="J41" s="73">
        <v>8594.8789823499992</v>
      </c>
      <c r="K41" s="73">
        <v>8436.1484962300001</v>
      </c>
      <c r="L41" s="74"/>
      <c r="M41" s="69"/>
      <c r="N41" s="69"/>
      <c r="O41" s="74"/>
      <c r="P41" s="73">
        <v>7071.06385993</v>
      </c>
      <c r="Q41" s="73">
        <v>6867.4190229300002</v>
      </c>
      <c r="R41" s="73">
        <v>7337.261906830001</v>
      </c>
      <c r="S41" s="73">
        <v>7369.1466145900022</v>
      </c>
      <c r="T41" s="73">
        <v>7593.4726026400012</v>
      </c>
      <c r="U41" s="73">
        <v>8489.3118966700004</v>
      </c>
      <c r="W41" s="94"/>
      <c r="X41" s="95"/>
      <c r="Y41" s="149" t="s">
        <v>113</v>
      </c>
      <c r="Z41" s="149"/>
    </row>
    <row r="42" spans="1:26" s="6" customFormat="1" ht="14.45" customHeight="1" x14ac:dyDescent="0.25">
      <c r="A42" s="112"/>
      <c r="B42" s="150" t="s">
        <v>114</v>
      </c>
      <c r="C42" s="150"/>
      <c r="D42" s="150"/>
      <c r="E42" s="150"/>
      <c r="F42" s="113">
        <v>3346.2976917099991</v>
      </c>
      <c r="G42" s="113">
        <v>3615.6689146399995</v>
      </c>
      <c r="H42" s="113">
        <v>3786.5174676200004</v>
      </c>
      <c r="I42" s="113">
        <v>749.58535911999934</v>
      </c>
      <c r="J42" s="113">
        <v>1012.8583274399991</v>
      </c>
      <c r="K42" s="113">
        <v>1760.0862987300002</v>
      </c>
      <c r="L42" s="114"/>
      <c r="M42" s="7"/>
      <c r="N42" s="7"/>
      <c r="O42" s="114"/>
      <c r="P42" s="113">
        <v>1973.3049665999997</v>
      </c>
      <c r="Q42" s="113">
        <v>1958.8532964299998</v>
      </c>
      <c r="R42" s="113">
        <v>2128.3242943699997</v>
      </c>
      <c r="S42" s="113">
        <v>2050.5486692399995</v>
      </c>
      <c r="T42" s="113">
        <v>1335.1157848500002</v>
      </c>
      <c r="U42" s="113">
        <v>1680.9123183700001</v>
      </c>
      <c r="V42" s="115"/>
      <c r="W42" s="151" t="s">
        <v>115</v>
      </c>
      <c r="X42" s="151"/>
      <c r="Y42" s="151"/>
      <c r="Z42" s="151"/>
    </row>
    <row r="43" spans="1:26" s="3" customFormat="1" ht="14.45" customHeight="1" x14ac:dyDescent="0.25">
      <c r="A43" s="87"/>
      <c r="B43" s="87"/>
      <c r="C43" s="88"/>
      <c r="D43" s="88"/>
      <c r="E43" s="88"/>
      <c r="L43" s="89"/>
      <c r="M43" s="39"/>
      <c r="N43" s="39"/>
      <c r="O43" s="89"/>
      <c r="W43" s="8"/>
      <c r="X43" s="11"/>
      <c r="Y43" s="11"/>
      <c r="Z43" s="11"/>
    </row>
    <row r="44" spans="1:26" s="3" customFormat="1" ht="14.45" customHeight="1" x14ac:dyDescent="0.25">
      <c r="A44" s="106"/>
      <c r="B44" s="140" t="s">
        <v>129</v>
      </c>
      <c r="C44" s="140"/>
      <c r="D44" s="140"/>
      <c r="E44" s="140"/>
      <c r="F44" s="107">
        <v>613525.29042326962</v>
      </c>
      <c r="G44" s="107">
        <v>617792.86257015984</v>
      </c>
      <c r="H44" s="107">
        <v>636824.1432942698</v>
      </c>
      <c r="I44" s="107">
        <v>639712.86644418014</v>
      </c>
      <c r="J44" s="107">
        <v>662129.70567168004</v>
      </c>
      <c r="K44" s="107">
        <v>669310.94585750008</v>
      </c>
      <c r="L44" s="107"/>
      <c r="M44" s="25"/>
      <c r="N44" s="25"/>
      <c r="O44" s="107"/>
      <c r="P44" s="107">
        <v>672633.91735829983</v>
      </c>
      <c r="Q44" s="107">
        <v>687780.56967764988</v>
      </c>
      <c r="R44" s="107">
        <v>681418.10270592012</v>
      </c>
      <c r="S44" s="107">
        <v>687806.04640598991</v>
      </c>
      <c r="T44" s="107">
        <v>680383.07545737992</v>
      </c>
      <c r="U44" s="107">
        <v>684948.65050334996</v>
      </c>
      <c r="V44" s="107"/>
      <c r="W44" s="141" t="s">
        <v>61</v>
      </c>
      <c r="X44" s="141"/>
      <c r="Y44" s="141"/>
      <c r="Z44" s="110"/>
    </row>
    <row r="45" spans="1:26" ht="14.45" customHeight="1" x14ac:dyDescent="0.25">
      <c r="B45" s="25" t="s">
        <v>158</v>
      </c>
      <c r="M45" s="25"/>
      <c r="N45" s="25"/>
      <c r="P45" s="25" t="s">
        <v>159</v>
      </c>
      <c r="W45" s="37"/>
    </row>
    <row r="46" spans="1:26" ht="14.45" customHeight="1" x14ac:dyDescent="0.25"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6" ht="14.45" customHeight="1" x14ac:dyDescent="0.25"/>
    <row r="48" spans="1:26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B42:E42"/>
    <mergeCell ref="W42:Z42"/>
    <mergeCell ref="B44:E44"/>
    <mergeCell ref="B39:E39"/>
    <mergeCell ref="W39:Z39"/>
    <mergeCell ref="C40:E40"/>
    <mergeCell ref="X40:Z40"/>
    <mergeCell ref="D41:E41"/>
    <mergeCell ref="Y41:Z41"/>
    <mergeCell ref="W44:Y44"/>
    <mergeCell ref="B35:E35"/>
    <mergeCell ref="W35:Z35"/>
    <mergeCell ref="C36:E36"/>
    <mergeCell ref="X36:Z36"/>
    <mergeCell ref="D37:E37"/>
    <mergeCell ref="Y37:Z37"/>
    <mergeCell ref="D32:E32"/>
    <mergeCell ref="Y32:Z32"/>
    <mergeCell ref="D33:E33"/>
    <mergeCell ref="Y33:Z33"/>
    <mergeCell ref="D34:E34"/>
    <mergeCell ref="Y34:Z34"/>
    <mergeCell ref="D29:E29"/>
    <mergeCell ref="Y29:Z29"/>
    <mergeCell ref="D30:E30"/>
    <mergeCell ref="Y30:Z30"/>
    <mergeCell ref="D31:E31"/>
    <mergeCell ref="Y31:Z31"/>
    <mergeCell ref="B26:E26"/>
    <mergeCell ref="W26:Z26"/>
    <mergeCell ref="B27:E27"/>
    <mergeCell ref="W27:Z27"/>
    <mergeCell ref="C28:E28"/>
    <mergeCell ref="X28:Z28"/>
    <mergeCell ref="D23:E23"/>
    <mergeCell ref="Y23:Z23"/>
    <mergeCell ref="D24:E24"/>
    <mergeCell ref="Y24:Z24"/>
    <mergeCell ref="B25:E25"/>
    <mergeCell ref="W25:Z25"/>
    <mergeCell ref="D20:E20"/>
    <mergeCell ref="Y20:Z20"/>
    <mergeCell ref="D21:E21"/>
    <mergeCell ref="Y21:Z21"/>
    <mergeCell ref="D22:E22"/>
    <mergeCell ref="Y22:Z22"/>
    <mergeCell ref="D17:E17"/>
    <mergeCell ref="Y17:Z17"/>
    <mergeCell ref="B18:E18"/>
    <mergeCell ref="W18:Z18"/>
    <mergeCell ref="C19:E19"/>
    <mergeCell ref="X19:Z19"/>
    <mergeCell ref="B14:E14"/>
    <mergeCell ref="W14:Z14"/>
    <mergeCell ref="C15:E15"/>
    <mergeCell ref="X15:Z15"/>
    <mergeCell ref="D16:E16"/>
    <mergeCell ref="Y16:Z16"/>
    <mergeCell ref="C11:E11"/>
    <mergeCell ref="X11:Z11"/>
    <mergeCell ref="D12:E12"/>
    <mergeCell ref="Y12:Z12"/>
    <mergeCell ref="B13:E13"/>
    <mergeCell ref="W13:Z13"/>
    <mergeCell ref="D8:E8"/>
    <mergeCell ref="Y8:Z8"/>
    <mergeCell ref="D9:E9"/>
    <mergeCell ref="Y9:Z9"/>
    <mergeCell ref="B10:E10"/>
    <mergeCell ref="W10:Z10"/>
    <mergeCell ref="B5:E5"/>
    <mergeCell ref="W5:Z5"/>
    <mergeCell ref="C6:E6"/>
    <mergeCell ref="X6:Z6"/>
    <mergeCell ref="D7:E7"/>
    <mergeCell ref="Y7:Z7"/>
    <mergeCell ref="A1:L1"/>
    <mergeCell ref="O1:Z1"/>
    <mergeCell ref="A2:E2"/>
    <mergeCell ref="W2:Z2"/>
    <mergeCell ref="B4:E4"/>
    <mergeCell ref="W4:Z4"/>
  </mergeCells>
  <pageMargins left="0.51181102362204722" right="0.51181102362204722" top="0.51181102362204722" bottom="0.35433070866141736" header="0.31496062992125984" footer="0.31496062992125984"/>
  <pageSetup paperSize="9" scale="99" orientation="portrait" horizontalDpi="300" r:id="rId1"/>
  <colBreaks count="1" manualBreakCount="1">
    <brk id="13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6_IIP_2018 - 2020</vt:lpstr>
      <vt:lpstr>7a_Asset Sector 2018 - 2020</vt:lpstr>
      <vt:lpstr>7b_Asset Ctry 2018 - 2020</vt:lpstr>
      <vt:lpstr>8a_Liab Sector 2018 - 2020</vt:lpstr>
      <vt:lpstr>8b_Liab Ctry 2018 - 2020</vt:lpstr>
      <vt:lpstr>9a_DIA Sector 2018 - 2020</vt:lpstr>
      <vt:lpstr>9b_DIA Ctry 2018 - 2020</vt:lpstr>
      <vt:lpstr>10a_FDI Sector 2018 - 2020</vt:lpstr>
      <vt:lpstr>10b_FDI Ctry 2018 - 2020</vt:lpstr>
      <vt:lpstr>'10a_FDI Sector 2018 - 2020'!Print_Area</vt:lpstr>
      <vt:lpstr>'10b_FDI Ctry 2018 - 2020'!Print_Area</vt:lpstr>
      <vt:lpstr>'6_IIP_2018 - 2020'!Print_Area</vt:lpstr>
      <vt:lpstr>'7a_Asset Sector 2018 - 2020'!Print_Area</vt:lpstr>
      <vt:lpstr>'7b_Asset Ctry 2018 - 2020'!Print_Area</vt:lpstr>
      <vt:lpstr>'8a_Liab Sector 2018 - 2020'!Print_Area</vt:lpstr>
      <vt:lpstr>'8b_Liab Ctry 2018 - 2020'!Print_Area</vt:lpstr>
      <vt:lpstr>'9a_DIA Sector 2018 - 2020'!Print_Area</vt:lpstr>
      <vt:lpstr>'9b_DIA Ctry 2018 - 2020'!Print_Area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Syamimi Shahbudin</cp:lastModifiedBy>
  <cp:lastPrinted>2023-03-20T04:19:33Z</cp:lastPrinted>
  <dcterms:created xsi:type="dcterms:W3CDTF">2021-03-09T06:23:51Z</dcterms:created>
  <dcterms:modified xsi:type="dcterms:W3CDTF">2023-05-12T00:59:09Z</dcterms:modified>
</cp:coreProperties>
</file>