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IEM\LAPORAN SEEA PSUT TENAGA 2016-2021\Pub MySEEA Energy 2015 Naiem\DOKUMEN_MySEEA PSUT Energy 2016-2021\FINAL\"/>
    </mc:Choice>
  </mc:AlternateContent>
  <xr:revisionPtr revIDLastSave="0" documentId="13_ncr:1_{61D8E5EA-4C1D-4269-817C-5F0014628682}" xr6:coauthVersionLast="36" xr6:coauthVersionMax="36" xr10:uidLastSave="{00000000-0000-0000-0000-000000000000}"/>
  <bookViews>
    <workbookView xWindow="0" yWindow="0" windowWidth="14640" windowHeight="17325" tabRatio="961" firstSheet="7" activeTab="15" xr2:uid="{00000000-000D-0000-FFFF-FFFF00000000}"/>
  </bookViews>
  <sheets>
    <sheet name="2016 (jad.1)" sheetId="1" r:id="rId1"/>
    <sheet name="2016 (jad.2)" sheetId="2" r:id="rId2"/>
    <sheet name="2016 (jad.2a, 2b)" sheetId="3" r:id="rId3"/>
    <sheet name="2017 (jad.1)" sheetId="4" r:id="rId4"/>
    <sheet name="2017 (jad.2)" sheetId="5" r:id="rId5"/>
    <sheet name="2017 (jad.2a, 2b)" sheetId="6" r:id="rId6"/>
    <sheet name="2018 (jad.1)" sheetId="7" r:id="rId7"/>
    <sheet name="2018 (jad.2)" sheetId="8" r:id="rId8"/>
    <sheet name="2018 (jad.2a, 2b)" sheetId="9" r:id="rId9"/>
    <sheet name="2019 (jad.1)" sheetId="10" r:id="rId10"/>
    <sheet name="2019 (jad.2)" sheetId="11" r:id="rId11"/>
    <sheet name="2019 (jad.2a, 2b)" sheetId="12" r:id="rId12"/>
    <sheet name="2020 (jad.1)" sheetId="13" r:id="rId13"/>
    <sheet name="2020 (jad.2)" sheetId="14" r:id="rId14"/>
    <sheet name="2020 (jad.2a, 2b)" sheetId="15" r:id="rId15"/>
    <sheet name="2021 (jad.1)" sheetId="16" r:id="rId16"/>
    <sheet name="2021 (jad.2)" sheetId="17" r:id="rId17"/>
    <sheet name="2021 (jad.2a, 2b)" sheetId="18" r:id="rId18"/>
  </sheets>
  <definedNames>
    <definedName name="_xlnm.Print_Area" localSheetId="0">'2016 (jad.1)'!$A$1:$L$72</definedName>
    <definedName name="_xlnm.Print_Area" localSheetId="1">'2016 (jad.2)'!$A$1:$M$72</definedName>
    <definedName name="_xlnm.Print_Area" localSheetId="2">'2016 (jad.2a, 2b)'!$A$1:$M$67</definedName>
    <definedName name="_xlnm.Print_Area" localSheetId="3">'2017 (jad.1)'!$A$1:$L$72</definedName>
    <definedName name="_xlnm.Print_Area" localSheetId="4">'2017 (jad.2)'!$A$1:$M$72</definedName>
    <definedName name="_xlnm.Print_Area" localSheetId="5">'2017 (jad.2a, 2b)'!$A$1:$M$67</definedName>
    <definedName name="_xlnm.Print_Area" localSheetId="6">'2018 (jad.1)'!$A$1:$L$72</definedName>
    <definedName name="_xlnm.Print_Area" localSheetId="7">'2018 (jad.2)'!$A$1:$M$72</definedName>
    <definedName name="_xlnm.Print_Area" localSheetId="8">'2018 (jad.2a, 2b)'!$A$1:$M$67</definedName>
    <definedName name="_xlnm.Print_Area" localSheetId="9">'2019 (jad.1)'!$A$1:$L$72</definedName>
    <definedName name="_xlnm.Print_Area" localSheetId="10">'2019 (jad.2)'!$A$1:$M$72</definedName>
    <definedName name="_xlnm.Print_Area" localSheetId="11">'2019 (jad.2a, 2b)'!$A$1:$M$67</definedName>
    <definedName name="_xlnm.Print_Area" localSheetId="12">'2020 (jad.1)'!$A$1:$L$72</definedName>
    <definedName name="_xlnm.Print_Area" localSheetId="13">'2020 (jad.2)'!$A$1:$M$72</definedName>
    <definedName name="_xlnm.Print_Area" localSheetId="14">'2020 (jad.2a, 2b)'!$A$1:$M$67</definedName>
    <definedName name="_xlnm.Print_Area" localSheetId="15">'2021 (jad.1)'!$A$1:$M$72</definedName>
    <definedName name="_xlnm.Print_Area" localSheetId="16">'2021 (jad.2)'!$A$1:$N$72</definedName>
    <definedName name="_xlnm.Print_Titles" localSheetId="0">'2016 (jad.1)'!$1:$6</definedName>
    <definedName name="_xlnm.Print_Titles" localSheetId="1">'2016 (jad.2)'!$1:$6</definedName>
    <definedName name="_xlnm.Print_Titles" localSheetId="2">'2016 (jad.2a, 2b)'!$1:$6</definedName>
  </definedNames>
  <calcPr calcId="191029"/>
</workbook>
</file>

<file path=xl/calcChain.xml><?xml version="1.0" encoding="utf-8"?>
<calcChain xmlns="http://schemas.openxmlformats.org/spreadsheetml/2006/main">
  <c r="L67" i="4" l="1"/>
  <c r="L65" i="4"/>
  <c r="L63" i="4"/>
  <c r="L55" i="4"/>
  <c r="L51" i="4"/>
  <c r="L49" i="4"/>
  <c r="L47" i="4"/>
  <c r="L45" i="4"/>
  <c r="L43" i="4"/>
  <c r="L41" i="4"/>
  <c r="L39" i="4"/>
  <c r="L37" i="4"/>
  <c r="L35" i="4"/>
  <c r="L33" i="4"/>
  <c r="L31" i="4"/>
  <c r="L29" i="4"/>
  <c r="J37" i="4"/>
  <c r="G37" i="4"/>
  <c r="G69" i="4" s="1"/>
  <c r="J69" i="4"/>
  <c r="I69" i="4"/>
  <c r="H69" i="4"/>
  <c r="F69" i="4"/>
  <c r="E69" i="4"/>
  <c r="M67" i="2"/>
  <c r="M65" i="2"/>
  <c r="M63" i="2"/>
  <c r="M55" i="2"/>
  <c r="M51" i="2"/>
  <c r="M49" i="2"/>
  <c r="M47" i="2"/>
  <c r="M45" i="2"/>
  <c r="M43" i="2"/>
  <c r="M41" i="2"/>
  <c r="M39" i="2"/>
  <c r="M35" i="2"/>
  <c r="M33" i="2"/>
  <c r="M31" i="2"/>
  <c r="M29" i="2"/>
  <c r="L37" i="2"/>
  <c r="L69" i="2" s="1"/>
  <c r="K37" i="2"/>
  <c r="K69" i="2" s="1"/>
  <c r="J37" i="2"/>
  <c r="J69" i="2" s="1"/>
  <c r="I37" i="2"/>
  <c r="M37" i="2" s="1"/>
  <c r="H37" i="2"/>
  <c r="G37" i="2"/>
  <c r="F37" i="2"/>
  <c r="E37" i="2"/>
  <c r="H69" i="2"/>
  <c r="G69" i="2"/>
  <c r="F69" i="2"/>
  <c r="E69" i="2"/>
  <c r="L69" i="1"/>
  <c r="L67" i="1"/>
  <c r="L65" i="1"/>
  <c r="L63" i="1"/>
  <c r="L55" i="1"/>
  <c r="L51" i="1"/>
  <c r="L49" i="1"/>
  <c r="L47" i="1"/>
  <c r="L45" i="1"/>
  <c r="L43" i="1"/>
  <c r="L41" i="1"/>
  <c r="L39" i="1"/>
  <c r="L37" i="1"/>
  <c r="L35" i="1"/>
  <c r="L33" i="1"/>
  <c r="L31" i="1"/>
  <c r="L29" i="1"/>
  <c r="J37" i="1"/>
  <c r="G37" i="1"/>
  <c r="J69" i="1"/>
  <c r="I69" i="1"/>
  <c r="G69" i="1"/>
  <c r="F69" i="1"/>
  <c r="E69" i="1"/>
  <c r="M67" i="17"/>
  <c r="M65" i="17"/>
  <c r="M63" i="17"/>
  <c r="M55" i="17"/>
  <c r="M51" i="17"/>
  <c r="M49" i="17"/>
  <c r="M47" i="17"/>
  <c r="M45" i="17"/>
  <c r="M43" i="17"/>
  <c r="M41" i="17"/>
  <c r="M39" i="17"/>
  <c r="M35" i="17"/>
  <c r="M33" i="17"/>
  <c r="M31" i="17"/>
  <c r="M29" i="17"/>
  <c r="L37" i="17"/>
  <c r="L69" i="17" s="1"/>
  <c r="K37" i="17"/>
  <c r="K69" i="17" s="1"/>
  <c r="J37" i="17"/>
  <c r="I37" i="17"/>
  <c r="H37" i="17"/>
  <c r="G37" i="17"/>
  <c r="F37" i="17"/>
  <c r="E37" i="17"/>
  <c r="J69" i="17"/>
  <c r="I69" i="17"/>
  <c r="H69" i="17"/>
  <c r="G69" i="17"/>
  <c r="F69" i="17"/>
  <c r="E69" i="17"/>
  <c r="L69" i="16"/>
  <c r="L67" i="16"/>
  <c r="L65" i="16"/>
  <c r="L63" i="16"/>
  <c r="L55" i="16"/>
  <c r="L51" i="16"/>
  <c r="L49" i="16"/>
  <c r="L47" i="16"/>
  <c r="L45" i="16"/>
  <c r="L43" i="16"/>
  <c r="L41" i="16"/>
  <c r="L39" i="16"/>
  <c r="L37" i="16"/>
  <c r="L35" i="16"/>
  <c r="L33" i="16"/>
  <c r="L31" i="16"/>
  <c r="L29" i="16"/>
  <c r="J37" i="16"/>
  <c r="I37" i="16"/>
  <c r="H37" i="16"/>
  <c r="G37" i="16"/>
  <c r="F37" i="16"/>
  <c r="E37" i="16"/>
  <c r="J69" i="16"/>
  <c r="I69" i="16"/>
  <c r="G69" i="16"/>
  <c r="F69" i="16"/>
  <c r="E69" i="16"/>
  <c r="M67" i="14"/>
  <c r="M65" i="14"/>
  <c r="M63" i="14"/>
  <c r="M61" i="14"/>
  <c r="M59" i="14"/>
  <c r="M57" i="14"/>
  <c r="M55" i="14"/>
  <c r="M53" i="14"/>
  <c r="M51" i="14"/>
  <c r="M49" i="14"/>
  <c r="M47" i="14"/>
  <c r="M45" i="14"/>
  <c r="M43" i="14"/>
  <c r="M41" i="14"/>
  <c r="M39" i="14"/>
  <c r="M35" i="14"/>
  <c r="M33" i="14"/>
  <c r="M31" i="14"/>
  <c r="M29" i="14"/>
  <c r="L37" i="14"/>
  <c r="L69" i="14" s="1"/>
  <c r="K37" i="14"/>
  <c r="K69" i="14" s="1"/>
  <c r="J37" i="14"/>
  <c r="J69" i="14" s="1"/>
  <c r="I37" i="14"/>
  <c r="H37" i="14"/>
  <c r="G37" i="14"/>
  <c r="F37" i="14"/>
  <c r="E37" i="14"/>
  <c r="E69" i="14" s="1"/>
  <c r="I69" i="14"/>
  <c r="H69" i="14"/>
  <c r="G69" i="14"/>
  <c r="F69" i="14"/>
  <c r="L69" i="13"/>
  <c r="L67" i="13"/>
  <c r="L65" i="13"/>
  <c r="L63" i="13"/>
  <c r="L61" i="13"/>
  <c r="L59" i="13"/>
  <c r="L57" i="13"/>
  <c r="L55" i="13"/>
  <c r="L53" i="13"/>
  <c r="L51" i="13"/>
  <c r="L49" i="13"/>
  <c r="L47" i="13"/>
  <c r="L45" i="13"/>
  <c r="L43" i="13"/>
  <c r="L41" i="13"/>
  <c r="L39" i="13"/>
  <c r="L37" i="13"/>
  <c r="L35" i="13"/>
  <c r="L33" i="13"/>
  <c r="L31" i="13"/>
  <c r="L29" i="13"/>
  <c r="J37" i="13"/>
  <c r="I37" i="13"/>
  <c r="H37" i="13"/>
  <c r="G37" i="13"/>
  <c r="F37" i="13"/>
  <c r="E37" i="13"/>
  <c r="E69" i="13" s="1"/>
  <c r="J69" i="13"/>
  <c r="I69" i="13"/>
  <c r="H69" i="13"/>
  <c r="G69" i="13"/>
  <c r="F69" i="13"/>
  <c r="M69" i="17" l="1"/>
  <c r="M37" i="17"/>
  <c r="L69" i="4"/>
  <c r="I69" i="2"/>
  <c r="M69" i="2" s="1"/>
  <c r="M69" i="14"/>
  <c r="M37" i="14"/>
</calcChain>
</file>

<file path=xl/sharedStrings.xml><?xml version="1.0" encoding="utf-8"?>
<sst xmlns="http://schemas.openxmlformats.org/spreadsheetml/2006/main" count="3361" uniqueCount="122">
  <si>
    <t>Jadual 1: Penawaran Produk Tenaga, 2016</t>
  </si>
  <si>
    <t>Table 1: Supply of Energy Product, 2016</t>
  </si>
  <si>
    <t>ktoe</t>
  </si>
  <si>
    <t>IMPORT</t>
  </si>
  <si>
    <t>ALIRAN DARI ALAM SEMULA JADI</t>
  </si>
  <si>
    <t>JUMLAH PENAWARAN</t>
  </si>
  <si>
    <t>PERTANIAN</t>
  </si>
  <si>
    <t>PERLOMBONGAN &amp; PENGKUARIAN</t>
  </si>
  <si>
    <t>PEMBUATAN</t>
  </si>
  <si>
    <t>PEMBINAAN</t>
  </si>
  <si>
    <t>PERKHIDMATAN</t>
  </si>
  <si>
    <t>AGRICULTURE</t>
  </si>
  <si>
    <t>MINING &amp; QUARRYING</t>
  </si>
  <si>
    <t>MANUFACTURING</t>
  </si>
  <si>
    <t>CONSTRUCTION</t>
  </si>
  <si>
    <t>SERVICES</t>
  </si>
  <si>
    <t>IMPORTS</t>
  </si>
  <si>
    <t>FLOWS FROM THE ENVIRONMENT</t>
  </si>
  <si>
    <t>TOTAL SUPPLY</t>
  </si>
  <si>
    <t>(i)</t>
  </si>
  <si>
    <t>JUMLAH TENAGA DARI ALAM SEMULA JADI</t>
  </si>
  <si>
    <t>TOTAL ENERGY FROM NATURAL INPUTS</t>
  </si>
  <si>
    <t>Gas asli</t>
  </si>
  <si>
    <t>Natural gas</t>
  </si>
  <si>
    <t>Minyak mentah</t>
  </si>
  <si>
    <t>Crude oil</t>
  </si>
  <si>
    <t>Arang batu &amp; kok</t>
  </si>
  <si>
    <t>Coal &amp; coke</t>
  </si>
  <si>
    <t>Kuasa hidro</t>
  </si>
  <si>
    <t>Hydropower</t>
  </si>
  <si>
    <t>Solar</t>
  </si>
  <si>
    <t>Biomass</t>
  </si>
  <si>
    <t>Biogas</t>
  </si>
  <si>
    <t>Biodiesel</t>
  </si>
  <si>
    <t xml:space="preserve">(ii) </t>
  </si>
  <si>
    <t>PRODUK TENAGA</t>
  </si>
  <si>
    <t>ENERGY PRODUCTS</t>
  </si>
  <si>
    <t>-</t>
  </si>
  <si>
    <t>LNG</t>
  </si>
  <si>
    <t>Produk petroleum</t>
  </si>
  <si>
    <t>Petroleum products</t>
  </si>
  <si>
    <t>Petrol</t>
  </si>
  <si>
    <t>Diesel</t>
  </si>
  <si>
    <t>Minyak relau</t>
  </si>
  <si>
    <t>Fuel oil</t>
  </si>
  <si>
    <t>LPG</t>
  </si>
  <si>
    <t>Kerosin</t>
  </si>
  <si>
    <t>Kerosene</t>
  </si>
  <si>
    <t>ATF &amp; AV gas</t>
  </si>
  <si>
    <t>Bukan tenaga</t>
  </si>
  <si>
    <t>Non-energy</t>
  </si>
  <si>
    <t>Gas penapisan</t>
  </si>
  <si>
    <t>Refinery gas</t>
  </si>
  <si>
    <t>Elektrik</t>
  </si>
  <si>
    <t>Electricity</t>
  </si>
  <si>
    <t>Lain-lain</t>
  </si>
  <si>
    <t>Others</t>
  </si>
  <si>
    <t>JUMLAH PRODUK TENAGA</t>
  </si>
  <si>
    <t>TOTAL ENERGY PRODUCTS</t>
  </si>
  <si>
    <t>Jadual 2: Penggunaan Produk Tenaga, 2016</t>
  </si>
  <si>
    <t>Table 2: Use of Energy Product, 2016</t>
  </si>
  <si>
    <t>ISI RUMAH</t>
  </si>
  <si>
    <t>ACCUMULATION</t>
  </si>
  <si>
    <t>EKSPORT</t>
  </si>
  <si>
    <t>JUMLAH PENGGUNAAN</t>
  </si>
  <si>
    <t>HOUSEHOLDS</t>
  </si>
  <si>
    <t>EXPORTS</t>
  </si>
  <si>
    <t>TOTAL USE</t>
  </si>
  <si>
    <t>Jadual 2a: Penggunaan Produk Tenaga - Transformasi, 2016</t>
  </si>
  <si>
    <t>Table 2a: Use of Energy Product - Transformation, 2016</t>
  </si>
  <si>
    <t>Jumlah Transformasi Produk Tenaga</t>
  </si>
  <si>
    <t>Total Transformation of Energy Products</t>
  </si>
  <si>
    <t>Jadual 2b: Penggunaan Produk Tenaga - Penggunaan Akhir, 2016</t>
  </si>
  <si>
    <t>Table 2b: Use of Energy Product - Final Use, 2016</t>
  </si>
  <si>
    <t>Jumlah Penggunaan Akhir Produk Tenaga</t>
  </si>
  <si>
    <t>Total End-Use of Energy Products</t>
  </si>
  <si>
    <t>Jadual 3: Penawaran Produk Tenaga, 2017</t>
  </si>
  <si>
    <t>Table 3: Supply of Energy Product, 2017</t>
  </si>
  <si>
    <t>Jadual 4: Penggunaan Produk Tenaga, 2017</t>
  </si>
  <si>
    <t>Table 4: Use of Energy Product, 2017</t>
  </si>
  <si>
    <t>Jadual 4a: Penggunaan Produk Tenaga - Transformasi, 2017</t>
  </si>
  <si>
    <t>Table 4a: Use of Energy Product - Transformation, 2017</t>
  </si>
  <si>
    <t>Jadual 4b: Penggunaan Produk Tenaga - Penggunaan Akhir, 2017</t>
  </si>
  <si>
    <t>Table 4b: Use of Energy Product - Final Use, 2017</t>
  </si>
  <si>
    <t>Jadual 5: Penawaran Produk Tenaga, 2018</t>
  </si>
  <si>
    <t>Table 5: Supply of Energy Product, 2018</t>
  </si>
  <si>
    <t>Jadual 6: Penggunaan Produk Tenaga, 2018</t>
  </si>
  <si>
    <t>Table 6: Use of Energy Product, 2018</t>
  </si>
  <si>
    <t>Jadual 6a: Penggunaan Produk Tenaga - Transformasi, 2018</t>
  </si>
  <si>
    <t>Table 6a: Use of Energy Product - Transformation, 2018</t>
  </si>
  <si>
    <t>Jadual 6b: Penggunaan Produk Tenaga - Penggunaan Akhir, 2018</t>
  </si>
  <si>
    <t>Table 6b: Use of Energy Product - Final Use, 2018</t>
  </si>
  <si>
    <t>Jadual 7: Penawaran Produk Tenaga, 2019</t>
  </si>
  <si>
    <t>Table 7: Supply of Energy Product, 2019</t>
  </si>
  <si>
    <t>Jadual 8: Penggunaan Produk Tenaga, 2019</t>
  </si>
  <si>
    <t>Table 8: Use of Energy Product, 2019</t>
  </si>
  <si>
    <t>Jadual 8a: Penggunaan Produk Tenaga - Transformasi, 2019</t>
  </si>
  <si>
    <t>Table 8a: Use of Energy Product - Transformation, 2019</t>
  </si>
  <si>
    <t>Jadual 8b: Penggunaan Produk Tenaga - Penggunaan Akhir, 2019</t>
  </si>
  <si>
    <t>Table 8b: Use of Energy Product - Final Use, 2019</t>
  </si>
  <si>
    <t>Jadual 9: Penawaran Produk Tenaga, 2020</t>
  </si>
  <si>
    <t>Table 9: Supply of Energy Product, 2020</t>
  </si>
  <si>
    <t>Jadual 10: Penggunaan Produk Tenaga, 2020</t>
  </si>
  <si>
    <t>Table 10: Use of Energy Product, 2020</t>
  </si>
  <si>
    <t>Jadual 10a: Penggunaan Produk Tenaga - Transformasi, 2020</t>
  </si>
  <si>
    <t>Table 10a: Use of Energy Product - Transformation, 2020</t>
  </si>
  <si>
    <t>Jadual 10b: Penggunaan Produk Tenaga - Penggunaan Akhir, 2020</t>
  </si>
  <si>
    <t>Table 10b: Use of Energy Product - Final Use, 2020</t>
  </si>
  <si>
    <t>Jadual 11: Penawaran Produk Tenaga, 2021</t>
  </si>
  <si>
    <t>Table 11: Supply of Energy Product, 2021</t>
  </si>
  <si>
    <t>Jadual 12: Penggunaan Produk Tenaga, 2021</t>
  </si>
  <si>
    <t>Table 12: Use of Energy Product, 2021</t>
  </si>
  <si>
    <t>Jadual 12a: Penggunaan Produk Tenaga - Transformasi, 2021</t>
  </si>
  <si>
    <t>Table 12a: Use of Energy Product - Transformation, 2021</t>
  </si>
  <si>
    <t>Jadual 12b: Penggunaan Produk Tenaga - Penggunaan Akhir, 2021</t>
  </si>
  <si>
    <t>Table 12b: Use of Energy Product - Final Use, 2021</t>
  </si>
  <si>
    <r>
      <t xml:space="preserve">Nota/ </t>
    </r>
    <r>
      <rPr>
        <i/>
        <sz val="12"/>
        <rFont val="Arial"/>
        <family val="2"/>
      </rPr>
      <t>Notes</t>
    </r>
    <r>
      <rPr>
        <sz val="12"/>
        <rFont val="Arial"/>
        <family val="2"/>
      </rPr>
      <t xml:space="preserve"> :       Tidak berkenaan/ </t>
    </r>
    <r>
      <rPr>
        <i/>
        <sz val="12"/>
        <rFont val="Arial"/>
        <family val="2"/>
      </rPr>
      <t>Not applicable</t>
    </r>
  </si>
  <si>
    <r>
      <t xml:space="preserve">SEKTOR/ </t>
    </r>
    <r>
      <rPr>
        <i/>
        <sz val="13"/>
        <rFont val="Arial"/>
        <family val="2"/>
      </rPr>
      <t>SECTORS</t>
    </r>
  </si>
  <si>
    <t>JUMLAH TENAGA DARIPADA ALAM SEMULA JADI</t>
  </si>
  <si>
    <r>
      <rPr>
        <b/>
        <sz val="12"/>
        <rFont val="Arial"/>
        <family val="2"/>
      </rPr>
      <t>Nota</t>
    </r>
    <r>
      <rPr>
        <sz val="12"/>
        <rFont val="Arial"/>
        <family val="2"/>
      </rPr>
      <t xml:space="preserve">/ </t>
    </r>
    <r>
      <rPr>
        <i/>
        <sz val="12"/>
        <rFont val="Arial"/>
        <family val="2"/>
      </rPr>
      <t>Notes</t>
    </r>
    <r>
      <rPr>
        <sz val="12"/>
        <rFont val="Arial"/>
        <family val="2"/>
      </rPr>
      <t xml:space="preserve"> :       Tidak berkenaan/ </t>
    </r>
    <r>
      <rPr>
        <i/>
        <sz val="12"/>
        <rFont val="Arial"/>
        <family val="2"/>
      </rPr>
      <t>Not applicable</t>
    </r>
  </si>
  <si>
    <r>
      <rPr>
        <b/>
        <sz val="12"/>
        <rFont val="Arial"/>
        <family val="2"/>
      </rPr>
      <t>Nota</t>
    </r>
    <r>
      <rPr>
        <sz val="12"/>
        <rFont val="Arial"/>
        <family val="2"/>
      </rPr>
      <t xml:space="preserve">/ </t>
    </r>
    <r>
      <rPr>
        <i/>
        <sz val="12"/>
        <rFont val="Arial"/>
        <family val="2"/>
      </rPr>
      <t>Notes</t>
    </r>
    <r>
      <rPr>
        <sz val="12"/>
        <rFont val="Arial"/>
        <family val="2"/>
      </rPr>
      <t xml:space="preserve"> :       </t>
    </r>
    <r>
      <rPr>
        <b/>
        <sz val="12"/>
        <rFont val="Arial"/>
        <family val="2"/>
      </rPr>
      <t>Tidak berkenaan</t>
    </r>
    <r>
      <rPr>
        <sz val="12"/>
        <rFont val="Arial"/>
        <family val="2"/>
      </rPr>
      <t xml:space="preserve">/ </t>
    </r>
    <r>
      <rPr>
        <i/>
        <sz val="12"/>
        <rFont val="Arial"/>
        <family val="2"/>
      </rPr>
      <t>Not applicable</t>
    </r>
  </si>
  <si>
    <r>
      <rPr>
        <b/>
        <sz val="12"/>
        <rFont val="Arial"/>
        <family val="2"/>
      </rPr>
      <t>Nota</t>
    </r>
    <r>
      <rPr>
        <sz val="12"/>
        <rFont val="Arial"/>
        <family val="2"/>
      </rPr>
      <t xml:space="preserve">/ </t>
    </r>
    <r>
      <rPr>
        <i/>
        <sz val="12"/>
        <rFont val="Arial"/>
        <family val="2"/>
      </rPr>
      <t>Notes</t>
    </r>
    <r>
      <rPr>
        <sz val="12"/>
        <rFont val="Arial"/>
        <family val="2"/>
      </rPr>
      <t xml:space="preserve"> :      </t>
    </r>
    <r>
      <rPr>
        <b/>
        <sz val="12"/>
        <rFont val="Arial"/>
        <family val="2"/>
      </rPr>
      <t xml:space="preserve"> Tidak berkenaan</t>
    </r>
    <r>
      <rPr>
        <sz val="12"/>
        <rFont val="Arial"/>
        <family val="2"/>
      </rPr>
      <t xml:space="preserve">/ </t>
    </r>
    <r>
      <rPr>
        <i/>
        <sz val="12"/>
        <rFont val="Arial"/>
        <family val="2"/>
      </rPr>
      <t>Not applicable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</si>
</sst>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;[Red]\-#,##0;\-"/>
    <numFmt numFmtId="165" formatCode="[$-F800]dddd\,\ mmmm\ dd\,\ yyyy"/>
    <numFmt numFmtId="166" formatCode="_(* #,##0.0_);_(* \(#,##0.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"/>
      <family val="2"/>
    </font>
    <font>
      <sz val="10"/>
      <name val="MS Sans Serif"/>
      <family val="2"/>
    </font>
    <font>
      <sz val="11"/>
      <color rgb="FF000000"/>
      <name val="Calibri"/>
      <family val="2"/>
      <charset val="204"/>
    </font>
    <font>
      <sz val="12"/>
      <color theme="1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i/>
      <sz val="14"/>
      <name val="Arial"/>
      <family val="2"/>
    </font>
    <font>
      <sz val="14"/>
      <color theme="1"/>
      <name val="Calibri"/>
      <family val="2"/>
      <scheme val="minor"/>
    </font>
    <font>
      <b/>
      <sz val="13"/>
      <name val="Arial"/>
      <family val="2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i/>
      <sz val="13"/>
      <name val="Arial"/>
      <family val="2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E8D3D9"/>
        <bgColor indexed="64"/>
      </patternFill>
    </fill>
    <fill>
      <patternFill patternType="solid">
        <fgColor rgb="FFFCE7ED"/>
        <bgColor indexed="64"/>
      </patternFill>
    </fill>
    <fill>
      <patternFill patternType="solid">
        <fgColor rgb="FFFBE5D6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43" fontId="1" fillId="0" borderId="0"/>
    <xf numFmtId="165" fontId="1" fillId="0" borderId="0"/>
    <xf numFmtId="165" fontId="2" fillId="0" borderId="0">
      <alignment vertical="top" wrapText="1"/>
    </xf>
    <xf numFmtId="166" fontId="1" fillId="0" borderId="0"/>
    <xf numFmtId="0" fontId="1" fillId="0" borderId="0"/>
    <xf numFmtId="43" fontId="4" fillId="0" borderId="0"/>
    <xf numFmtId="0" fontId="3" fillId="0" borderId="0"/>
    <xf numFmtId="0" fontId="5" fillId="0" borderId="0"/>
    <xf numFmtId="43" fontId="5" fillId="0" borderId="0"/>
    <xf numFmtId="43" fontId="5" fillId="0" borderId="0"/>
  </cellStyleXfs>
  <cellXfs count="205">
    <xf numFmtId="0" fontId="0" fillId="0" borderId="0" xfId="0"/>
    <xf numFmtId="0" fontId="6" fillId="6" borderId="0" xfId="0" applyFont="1" applyFill="1"/>
    <xf numFmtId="0" fontId="7" fillId="6" borderId="0" xfId="0" applyFont="1" applyFill="1" applyAlignment="1">
      <alignment horizontal="right"/>
    </xf>
    <xf numFmtId="0" fontId="6" fillId="6" borderId="0" xfId="0" applyFont="1" applyFill="1"/>
    <xf numFmtId="0" fontId="6" fillId="0" borderId="0" xfId="0" applyFont="1"/>
    <xf numFmtId="3" fontId="7" fillId="6" borderId="0" xfId="0" applyNumberFormat="1" applyFont="1" applyFill="1" applyAlignment="1">
      <alignment horizontal="right"/>
    </xf>
    <xf numFmtId="1" fontId="9" fillId="4" borderId="2" xfId="2" applyNumberFormat="1" applyFont="1" applyFill="1" applyBorder="1" applyAlignment="1">
      <alignment wrapText="1"/>
    </xf>
    <xf numFmtId="1" fontId="9" fillId="4" borderId="3" xfId="2" applyNumberFormat="1" applyFont="1" applyFill="1" applyBorder="1" applyAlignment="1">
      <alignment wrapText="1"/>
    </xf>
    <xf numFmtId="1" fontId="10" fillId="4" borderId="6" xfId="2" applyNumberFormat="1" applyFont="1" applyFill="1" applyBorder="1" applyAlignment="1">
      <alignment horizontal="left" vertical="center" wrapText="1"/>
    </xf>
    <xf numFmtId="1" fontId="10" fillId="4" borderId="7" xfId="2" applyNumberFormat="1" applyFont="1" applyFill="1" applyBorder="1" applyAlignment="1">
      <alignment horizontal="left" vertical="center" wrapText="1"/>
    </xf>
    <xf numFmtId="1" fontId="9" fillId="4" borderId="2" xfId="2" applyNumberFormat="1" applyFont="1" applyFill="1" applyBorder="1" applyAlignment="1">
      <alignment horizontal="right"/>
    </xf>
    <xf numFmtId="1" fontId="9" fillId="4" borderId="3" xfId="2" applyNumberFormat="1" applyFont="1" applyFill="1" applyBorder="1" applyAlignment="1">
      <alignment horizontal="right"/>
    </xf>
    <xf numFmtId="1" fontId="9" fillId="4" borderId="6" xfId="2" applyNumberFormat="1" applyFont="1" applyFill="1" applyBorder="1" applyAlignment="1">
      <alignment horizontal="right" vertical="center" wrapText="1"/>
    </xf>
    <xf numFmtId="1" fontId="9" fillId="4" borderId="7" xfId="2" applyNumberFormat="1" applyFont="1" applyFill="1" applyBorder="1" applyAlignment="1">
      <alignment horizontal="right" vertical="center" wrapText="1"/>
    </xf>
    <xf numFmtId="1" fontId="9" fillId="6" borderId="2" xfId="3" applyNumberFormat="1" applyFont="1" applyFill="1" applyBorder="1" applyAlignment="1">
      <alignment horizontal="left" vertical="center"/>
    </xf>
    <xf numFmtId="1" fontId="10" fillId="6" borderId="3" xfId="3" applyNumberFormat="1" applyFont="1" applyFill="1" applyBorder="1" applyAlignment="1">
      <alignment horizontal="left" vertical="center"/>
    </xf>
    <xf numFmtId="1" fontId="12" fillId="6" borderId="13" xfId="3" applyNumberFormat="1" applyFont="1" applyFill="1" applyBorder="1" applyAlignment="1">
      <alignment horizontal="left" vertical="center"/>
    </xf>
    <xf numFmtId="1" fontId="10" fillId="6" borderId="14" xfId="3" applyNumberFormat="1" applyFont="1" applyFill="1" applyBorder="1" applyAlignment="1">
      <alignment horizontal="left" vertical="center"/>
    </xf>
    <xf numFmtId="1" fontId="10" fillId="6" borderId="14" xfId="3" applyNumberFormat="1" applyFont="1" applyFill="1" applyBorder="1" applyAlignment="1">
      <alignment horizontal="left" vertical="top"/>
    </xf>
    <xf numFmtId="0" fontId="9" fillId="6" borderId="0" xfId="0" applyFont="1" applyFill="1" applyAlignment="1">
      <alignment horizontal="left"/>
    </xf>
    <xf numFmtId="0" fontId="11" fillId="6" borderId="0" xfId="0" applyFont="1" applyFill="1"/>
    <xf numFmtId="0" fontId="12" fillId="6" borderId="0" xfId="0" applyFont="1" applyFill="1" applyAlignment="1">
      <alignment horizontal="left" vertical="top"/>
    </xf>
    <xf numFmtId="0" fontId="12" fillId="6" borderId="0" xfId="0" applyFont="1" applyFill="1" applyAlignment="1"/>
    <xf numFmtId="1" fontId="10" fillId="6" borderId="4" xfId="2" applyNumberFormat="1" applyFont="1" applyFill="1" applyBorder="1" applyAlignment="1">
      <alignment horizontal="center" vertical="center"/>
    </xf>
    <xf numFmtId="1" fontId="10" fillId="6" borderId="0" xfId="2" applyNumberFormat="1" applyFont="1" applyFill="1" applyAlignment="1">
      <alignment vertical="center"/>
    </xf>
    <xf numFmtId="1" fontId="10" fillId="6" borderId="5" xfId="2" applyNumberFormat="1" applyFont="1" applyFill="1" applyBorder="1" applyAlignment="1">
      <alignment horizontal="center" vertical="center"/>
    </xf>
    <xf numFmtId="1" fontId="10" fillId="6" borderId="6" xfId="2" applyNumberFormat="1" applyFont="1" applyFill="1" applyBorder="1" applyAlignment="1">
      <alignment vertical="center"/>
    </xf>
    <xf numFmtId="1" fontId="12" fillId="6" borderId="6" xfId="3" applyNumberFormat="1" applyFont="1" applyFill="1" applyBorder="1" applyAlignment="1">
      <alignment horizontal="left" vertical="center"/>
    </xf>
    <xf numFmtId="1" fontId="10" fillId="6" borderId="7" xfId="3" applyNumberFormat="1" applyFont="1" applyFill="1" applyBorder="1" applyAlignment="1">
      <alignment horizontal="left" vertical="center"/>
    </xf>
    <xf numFmtId="1" fontId="10" fillId="6" borderId="1" xfId="2" applyNumberFormat="1" applyFont="1" applyFill="1" applyBorder="1" applyAlignment="1">
      <alignment horizontal="center" vertical="center"/>
    </xf>
    <xf numFmtId="1" fontId="10" fillId="6" borderId="2" xfId="2" applyNumberFormat="1" applyFont="1" applyFill="1" applyBorder="1" applyAlignment="1">
      <alignment vertical="center"/>
    </xf>
    <xf numFmtId="1" fontId="10" fillId="6" borderId="6" xfId="3" applyNumberFormat="1" applyFont="1" applyFill="1" applyBorder="1" applyAlignment="1">
      <alignment horizontal="left" vertical="center"/>
    </xf>
    <xf numFmtId="1" fontId="10" fillId="6" borderId="3" xfId="3" applyNumberFormat="1" applyFont="1" applyFill="1" applyBorder="1" applyAlignment="1">
      <alignment horizontal="left"/>
    </xf>
    <xf numFmtId="1" fontId="10" fillId="5" borderId="1" xfId="2" applyNumberFormat="1" applyFont="1" applyFill="1" applyBorder="1" applyAlignment="1">
      <alignment horizontal="center" vertical="center"/>
    </xf>
    <xf numFmtId="1" fontId="10" fillId="5" borderId="2" xfId="2" applyNumberFormat="1" applyFont="1" applyFill="1" applyBorder="1" applyAlignment="1">
      <alignment vertical="center"/>
    </xf>
    <xf numFmtId="1" fontId="10" fillId="5" borderId="5" xfId="2" applyNumberFormat="1" applyFont="1" applyFill="1" applyBorder="1" applyAlignment="1">
      <alignment horizontal="center" vertical="center"/>
    </xf>
    <xf numFmtId="1" fontId="10" fillId="5" borderId="6" xfId="2" applyNumberFormat="1" applyFont="1" applyFill="1" applyBorder="1" applyAlignment="1">
      <alignment vertical="center"/>
    </xf>
    <xf numFmtId="1" fontId="12" fillId="5" borderId="6" xfId="3" applyNumberFormat="1" applyFont="1" applyFill="1" applyBorder="1" applyAlignment="1">
      <alignment horizontal="left" vertical="center"/>
    </xf>
    <xf numFmtId="1" fontId="10" fillId="5" borderId="6" xfId="3" applyNumberFormat="1" applyFont="1" applyFill="1" applyBorder="1" applyAlignment="1">
      <alignment horizontal="left" vertical="center" wrapText="1"/>
    </xf>
    <xf numFmtId="1" fontId="12" fillId="6" borderId="1" xfId="2" applyNumberFormat="1" applyFont="1" applyFill="1" applyBorder="1" applyAlignment="1">
      <alignment horizontal="center" vertical="center"/>
    </xf>
    <xf numFmtId="1" fontId="12" fillId="6" borderId="2" xfId="2" applyNumberFormat="1" applyFont="1" applyFill="1" applyBorder="1" applyAlignment="1">
      <alignment vertical="center"/>
    </xf>
    <xf numFmtId="1" fontId="10" fillId="6" borderId="2" xfId="3" applyNumberFormat="1" applyFont="1" applyFill="1" applyBorder="1" applyAlignment="1">
      <alignment horizontal="left" vertical="center"/>
    </xf>
    <xf numFmtId="1" fontId="12" fillId="6" borderId="5" xfId="2" applyNumberFormat="1" applyFont="1" applyFill="1" applyBorder="1" applyAlignment="1">
      <alignment horizontal="center" vertical="center"/>
    </xf>
    <xf numFmtId="1" fontId="12" fillId="6" borderId="6" xfId="2" applyNumberFormat="1" applyFont="1" applyFill="1" applyBorder="1" applyAlignment="1">
      <alignment vertical="center"/>
    </xf>
    <xf numFmtId="1" fontId="9" fillId="6" borderId="3" xfId="3" applyNumberFormat="1" applyFont="1" applyFill="1" applyBorder="1" applyAlignment="1">
      <alignment horizontal="left" vertical="center"/>
    </xf>
    <xf numFmtId="1" fontId="12" fillId="6" borderId="7" xfId="3" applyNumberFormat="1" applyFont="1" applyFill="1" applyBorder="1" applyAlignment="1">
      <alignment horizontal="left" vertical="center"/>
    </xf>
    <xf numFmtId="0" fontId="16" fillId="6" borderId="0" xfId="0" applyFont="1" applyFill="1"/>
    <xf numFmtId="0" fontId="8" fillId="6" borderId="0" xfId="0" applyFont="1" applyFill="1" applyAlignment="1">
      <alignment horizontal="left" vertical="center"/>
    </xf>
    <xf numFmtId="0" fontId="11" fillId="6" borderId="0" xfId="0" applyFont="1" applyFill="1" applyAlignment="1">
      <alignment vertical="top"/>
    </xf>
    <xf numFmtId="0" fontId="12" fillId="6" borderId="0" xfId="0" applyFont="1" applyFill="1" applyAlignment="1">
      <alignment vertical="center"/>
    </xf>
    <xf numFmtId="3" fontId="9" fillId="6" borderId="0" xfId="0" applyNumberFormat="1" applyFont="1" applyFill="1" applyAlignment="1">
      <alignment horizontal="left"/>
    </xf>
    <xf numFmtId="3" fontId="11" fillId="6" borderId="0" xfId="0" applyNumberFormat="1" applyFont="1" applyFill="1"/>
    <xf numFmtId="3" fontId="12" fillId="6" borderId="0" xfId="0" applyNumberFormat="1" applyFont="1" applyFill="1" applyAlignment="1">
      <alignment horizontal="left" vertical="top"/>
    </xf>
    <xf numFmtId="3" fontId="11" fillId="6" borderId="0" xfId="0" applyNumberFormat="1" applyFont="1" applyFill="1" applyAlignment="1">
      <alignment vertical="top"/>
    </xf>
    <xf numFmtId="3" fontId="12" fillId="6" borderId="0" xfId="0" applyNumberFormat="1" applyFont="1" applyFill="1" applyAlignment="1">
      <alignment vertical="center"/>
    </xf>
    <xf numFmtId="1" fontId="10" fillId="6" borderId="2" xfId="2" applyNumberFormat="1" applyFont="1" applyFill="1" applyBorder="1" applyAlignment="1">
      <alignment horizontal="center" vertical="center"/>
    </xf>
    <xf numFmtId="1" fontId="10" fillId="6" borderId="6" xfId="2" applyNumberFormat="1" applyFont="1" applyFill="1" applyBorder="1" applyAlignment="1">
      <alignment horizontal="center" vertical="center"/>
    </xf>
    <xf numFmtId="1" fontId="9" fillId="4" borderId="2" xfId="2" applyNumberFormat="1" applyFont="1" applyFill="1" applyBorder="1" applyAlignment="1">
      <alignment horizontal="left" vertical="center" shrinkToFit="1"/>
    </xf>
    <xf numFmtId="1" fontId="9" fillId="4" borderId="2" xfId="2" applyNumberFormat="1" applyFont="1" applyFill="1" applyBorder="1" applyAlignment="1">
      <alignment horizontal="left" vertical="center"/>
    </xf>
    <xf numFmtId="1" fontId="9" fillId="4" borderId="6" xfId="2" applyNumberFormat="1" applyFont="1" applyFill="1" applyBorder="1" applyAlignment="1">
      <alignment horizontal="left" vertical="center" wrapText="1"/>
    </xf>
    <xf numFmtId="1" fontId="12" fillId="4" borderId="6" xfId="2" applyNumberFormat="1" applyFont="1" applyFill="1" applyBorder="1" applyAlignment="1">
      <alignment horizontal="left" vertical="center"/>
    </xf>
    <xf numFmtId="1" fontId="9" fillId="4" borderId="2" xfId="2" applyNumberFormat="1" applyFont="1" applyFill="1" applyBorder="1"/>
    <xf numFmtId="1" fontId="9" fillId="4" borderId="6" xfId="2" applyNumberFormat="1" applyFont="1" applyFill="1" applyBorder="1" applyAlignment="1">
      <alignment horizontal="left" vertical="top" wrapText="1"/>
    </xf>
    <xf numFmtId="0" fontId="16" fillId="6" borderId="0" xfId="0" applyFont="1" applyFill="1"/>
    <xf numFmtId="1" fontId="14" fillId="3" borderId="8" xfId="3" applyNumberFormat="1" applyFont="1" applyFill="1" applyBorder="1" applyAlignment="1">
      <alignment horizontal="center" vertical="center" wrapText="1"/>
    </xf>
    <xf numFmtId="1" fontId="17" fillId="3" borderId="15" xfId="3" applyNumberFormat="1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6" fillId="6" borderId="0" xfId="0" applyFont="1" applyFill="1" applyAlignment="1">
      <alignment horizontal="center" vertical="top"/>
    </xf>
    <xf numFmtId="0" fontId="12" fillId="6" borderId="0" xfId="0" applyFont="1" applyFill="1" applyAlignment="1">
      <alignment horizontal="right"/>
    </xf>
    <xf numFmtId="1" fontId="10" fillId="6" borderId="7" xfId="3" applyNumberFormat="1" applyFont="1" applyFill="1" applyBorder="1" applyAlignment="1">
      <alignment horizontal="left" vertical="top"/>
    </xf>
    <xf numFmtId="1" fontId="9" fillId="4" borderId="13" xfId="2" applyNumberFormat="1" applyFont="1" applyFill="1" applyBorder="1" applyAlignment="1">
      <alignment horizontal="left" vertical="center" wrapText="1"/>
    </xf>
    <xf numFmtId="1" fontId="10" fillId="6" borderId="17" xfId="2" applyNumberFormat="1" applyFont="1" applyFill="1" applyBorder="1" applyAlignment="1">
      <alignment horizontal="center" vertical="center"/>
    </xf>
    <xf numFmtId="1" fontId="10" fillId="6" borderId="13" xfId="2" applyNumberFormat="1" applyFont="1" applyFill="1" applyBorder="1" applyAlignment="1">
      <alignment vertical="center"/>
    </xf>
    <xf numFmtId="1" fontId="10" fillId="6" borderId="13" xfId="3" applyNumberFormat="1" applyFont="1" applyFill="1" applyBorder="1" applyAlignment="1">
      <alignment horizontal="left" vertical="center"/>
    </xf>
    <xf numFmtId="1" fontId="10" fillId="5" borderId="17" xfId="2" applyNumberFormat="1" applyFont="1" applyFill="1" applyBorder="1" applyAlignment="1">
      <alignment horizontal="center" vertical="center"/>
    </xf>
    <xf numFmtId="1" fontId="10" fillId="5" borderId="13" xfId="2" applyNumberFormat="1" applyFont="1" applyFill="1" applyBorder="1" applyAlignment="1">
      <alignment vertical="center"/>
    </xf>
    <xf numFmtId="1" fontId="12" fillId="5" borderId="13" xfId="3" applyNumberFormat="1" applyFont="1" applyFill="1" applyBorder="1" applyAlignment="1">
      <alignment horizontal="left" vertical="center"/>
    </xf>
    <xf numFmtId="1" fontId="10" fillId="5" borderId="13" xfId="3" applyNumberFormat="1" applyFont="1" applyFill="1" applyBorder="1" applyAlignment="1">
      <alignment horizontal="left" vertical="center" wrapText="1"/>
    </xf>
    <xf numFmtId="1" fontId="12" fillId="6" borderId="17" xfId="2" applyNumberFormat="1" applyFont="1" applyFill="1" applyBorder="1" applyAlignment="1">
      <alignment horizontal="center" vertical="center"/>
    </xf>
    <xf numFmtId="1" fontId="12" fillId="6" borderId="13" xfId="2" applyNumberFormat="1" applyFont="1" applyFill="1" applyBorder="1" applyAlignment="1">
      <alignment vertical="center"/>
    </xf>
    <xf numFmtId="1" fontId="12" fillId="6" borderId="14" xfId="3" applyNumberFormat="1" applyFont="1" applyFill="1" applyBorder="1" applyAlignment="1">
      <alignment horizontal="left" vertical="center"/>
    </xf>
    <xf numFmtId="0" fontId="12" fillId="6" borderId="0" xfId="0" applyFont="1" applyFill="1" applyAlignment="1">
      <alignment horizontal="right" vertical="center"/>
    </xf>
    <xf numFmtId="1" fontId="17" fillId="3" borderId="15" xfId="3" applyNumberFormat="1" applyFont="1" applyFill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1" fontId="9" fillId="6" borderId="1" xfId="3" applyNumberFormat="1" applyFont="1" applyFill="1" applyBorder="1" applyAlignment="1">
      <alignment horizontal="left" vertical="center"/>
    </xf>
    <xf numFmtId="1" fontId="12" fillId="6" borderId="17" xfId="3" applyNumberFormat="1" applyFont="1" applyFill="1" applyBorder="1" applyAlignment="1">
      <alignment horizontal="left" vertical="center"/>
    </xf>
    <xf numFmtId="1" fontId="10" fillId="6" borderId="13" xfId="2" applyNumberFormat="1" applyFont="1" applyFill="1" applyBorder="1" applyAlignment="1">
      <alignment horizontal="center" vertical="center"/>
    </xf>
    <xf numFmtId="1" fontId="10" fillId="6" borderId="17" xfId="3" applyNumberFormat="1" applyFont="1" applyFill="1" applyBorder="1" applyAlignment="1">
      <alignment horizontal="left" vertical="center"/>
    </xf>
    <xf numFmtId="1" fontId="9" fillId="5" borderId="1" xfId="3" applyNumberFormat="1" applyFont="1" applyFill="1" applyBorder="1" applyAlignment="1">
      <alignment horizontal="left" vertical="center"/>
    </xf>
    <xf numFmtId="1" fontId="9" fillId="5" borderId="2" xfId="3" applyNumberFormat="1" applyFont="1" applyFill="1" applyBorder="1" applyAlignment="1"/>
    <xf numFmtId="1" fontId="9" fillId="5" borderId="3" xfId="3" applyNumberFormat="1" applyFont="1" applyFill="1" applyBorder="1" applyAlignment="1"/>
    <xf numFmtId="1" fontId="10" fillId="6" borderId="1" xfId="2" applyNumberFormat="1" applyFont="1" applyFill="1" applyBorder="1" applyAlignment="1">
      <alignment horizontal="left" vertical="center"/>
    </xf>
    <xf numFmtId="1" fontId="10" fillId="6" borderId="2" xfId="2" applyNumberFormat="1" applyFont="1" applyFill="1" applyBorder="1" applyAlignment="1">
      <alignment horizontal="left" vertical="center"/>
    </xf>
    <xf numFmtId="1" fontId="10" fillId="6" borderId="17" xfId="2" applyNumberFormat="1" applyFont="1" applyFill="1" applyBorder="1" applyAlignment="1">
      <alignment horizontal="left" vertical="center"/>
    </xf>
    <xf numFmtId="1" fontId="10" fillId="6" borderId="13" xfId="2" applyNumberFormat="1" applyFont="1" applyFill="1" applyBorder="1" applyAlignment="1">
      <alignment horizontal="left" vertical="center"/>
    </xf>
    <xf numFmtId="0" fontId="9" fillId="6" borderId="0" xfId="0" applyFont="1" applyFill="1" applyAlignment="1">
      <alignment horizontal="left" vertical="center"/>
    </xf>
    <xf numFmtId="0" fontId="12" fillId="6" borderId="0" xfId="0" applyFont="1" applyFill="1" applyAlignment="1">
      <alignment horizontal="left" vertical="center"/>
    </xf>
    <xf numFmtId="1" fontId="12" fillId="6" borderId="1" xfId="2" applyNumberFormat="1" applyFont="1" applyFill="1" applyBorder="1" applyAlignment="1">
      <alignment horizontal="left" vertical="center"/>
    </xf>
    <xf numFmtId="1" fontId="12" fillId="6" borderId="17" xfId="2" applyNumberFormat="1" applyFont="1" applyFill="1" applyBorder="1" applyAlignment="1">
      <alignment horizontal="left" vertical="center"/>
    </xf>
    <xf numFmtId="0" fontId="11" fillId="0" borderId="0" xfId="0" applyFont="1"/>
    <xf numFmtId="3" fontId="9" fillId="6" borderId="0" xfId="0" applyNumberFormat="1" applyFont="1" applyFill="1" applyAlignment="1">
      <alignment horizontal="left" vertical="center"/>
    </xf>
    <xf numFmtId="3" fontId="12" fillId="6" borderId="0" xfId="0" applyNumberFormat="1" applyFont="1" applyFill="1" applyAlignment="1">
      <alignment horizontal="left" vertical="center"/>
    </xf>
    <xf numFmtId="0" fontId="11" fillId="6" borderId="0" xfId="0" applyFont="1" applyFill="1"/>
    <xf numFmtId="164" fontId="11" fillId="6" borderId="0" xfId="0" applyNumberFormat="1" applyFont="1" applyFill="1"/>
    <xf numFmtId="1" fontId="14" fillId="3" borderId="8" xfId="3" applyNumberFormat="1" applyFont="1" applyFill="1" applyBorder="1" applyAlignment="1">
      <alignment horizontal="center" vertical="center" wrapText="1"/>
    </xf>
    <xf numFmtId="1" fontId="12" fillId="4" borderId="13" xfId="2" applyNumberFormat="1" applyFont="1" applyFill="1" applyBorder="1" applyAlignment="1">
      <alignment horizontal="left" vertical="center"/>
    </xf>
    <xf numFmtId="1" fontId="10" fillId="4" borderId="13" xfId="2" applyNumberFormat="1" applyFont="1" applyFill="1" applyBorder="1" applyAlignment="1">
      <alignment horizontal="left" vertical="center" wrapText="1"/>
    </xf>
    <xf numFmtId="1" fontId="10" fillId="4" borderId="14" xfId="2" applyNumberFormat="1" applyFont="1" applyFill="1" applyBorder="1" applyAlignment="1">
      <alignment horizontal="left" vertical="center" wrapText="1"/>
    </xf>
    <xf numFmtId="1" fontId="9" fillId="4" borderId="13" xfId="2" applyNumberFormat="1" applyFont="1" applyFill="1" applyBorder="1" applyAlignment="1">
      <alignment horizontal="right" vertical="center" wrapText="1"/>
    </xf>
    <xf numFmtId="1" fontId="9" fillId="4" borderId="14" xfId="2" applyNumberFormat="1" applyFont="1" applyFill="1" applyBorder="1" applyAlignment="1">
      <alignment horizontal="right" vertical="center" wrapText="1"/>
    </xf>
    <xf numFmtId="3" fontId="10" fillId="2" borderId="10" xfId="1" applyNumberFormat="1" applyFont="1" applyFill="1" applyBorder="1" applyAlignment="1">
      <alignment horizontal="right" vertical="center"/>
    </xf>
    <xf numFmtId="0" fontId="11" fillId="0" borderId="10" xfId="0" applyFont="1" applyBorder="1" applyAlignment="1">
      <alignment horizontal="right"/>
    </xf>
    <xf numFmtId="3" fontId="10" fillId="6" borderId="21" xfId="1" applyNumberFormat="1" applyFont="1" applyFill="1" applyBorder="1" applyAlignment="1">
      <alignment horizontal="right" vertical="center"/>
    </xf>
    <xf numFmtId="0" fontId="11" fillId="0" borderId="15" xfId="0" applyFont="1" applyBorder="1" applyAlignment="1">
      <alignment horizontal="right"/>
    </xf>
    <xf numFmtId="164" fontId="10" fillId="6" borderId="21" xfId="1" applyNumberFormat="1" applyFont="1" applyFill="1" applyBorder="1" applyAlignment="1">
      <alignment horizontal="right" vertical="center"/>
    </xf>
    <xf numFmtId="3" fontId="10" fillId="2" borderId="9" xfId="1" applyNumberFormat="1" applyFont="1" applyFill="1" applyBorder="1" applyAlignment="1">
      <alignment horizontal="right" vertical="center"/>
    </xf>
    <xf numFmtId="0" fontId="11" fillId="0" borderId="9" xfId="0" applyFont="1" applyBorder="1" applyAlignment="1">
      <alignment horizontal="right"/>
    </xf>
    <xf numFmtId="164" fontId="9" fillId="5" borderId="21" xfId="1" applyNumberFormat="1" applyFont="1" applyFill="1" applyBorder="1" applyAlignment="1">
      <alignment horizontal="right" vertical="center"/>
    </xf>
    <xf numFmtId="164" fontId="10" fillId="5" borderId="21" xfId="1" applyNumberFormat="1" applyFont="1" applyFill="1" applyBorder="1" applyAlignment="1">
      <alignment horizontal="right" vertical="center"/>
    </xf>
    <xf numFmtId="3" fontId="10" fillId="6" borderId="21" xfId="2" applyNumberFormat="1" applyFont="1" applyFill="1" applyBorder="1" applyAlignment="1">
      <alignment horizontal="right" vertical="center"/>
    </xf>
    <xf numFmtId="1" fontId="9" fillId="5" borderId="8" xfId="3" applyNumberFormat="1" applyFont="1" applyFill="1" applyBorder="1" applyAlignment="1">
      <alignment horizontal="left" vertical="center" wrapText="1"/>
    </xf>
    <xf numFmtId="0" fontId="13" fillId="0" borderId="2" xfId="0" applyFont="1" applyBorder="1" applyAlignment="1">
      <alignment wrapText="1"/>
    </xf>
    <xf numFmtId="0" fontId="13" fillId="0" borderId="3" xfId="0" applyFont="1" applyBorder="1" applyAlignment="1">
      <alignment wrapText="1"/>
    </xf>
    <xf numFmtId="1" fontId="9" fillId="5" borderId="3" xfId="3" applyNumberFormat="1" applyFont="1" applyFill="1" applyBorder="1" applyAlignment="1">
      <alignment horizontal="left" vertical="center"/>
    </xf>
    <xf numFmtId="0" fontId="13" fillId="0" borderId="3" xfId="0" applyFont="1" applyBorder="1"/>
    <xf numFmtId="1" fontId="10" fillId="2" borderId="0" xfId="1" applyNumberFormat="1" applyFont="1" applyFill="1" applyAlignment="1">
      <alignment horizontal="right" vertical="center"/>
    </xf>
    <xf numFmtId="0" fontId="11" fillId="6" borderId="0" xfId="0" applyFont="1" applyFill="1" applyAlignment="1">
      <alignment horizontal="right"/>
    </xf>
    <xf numFmtId="1" fontId="10" fillId="5" borderId="16" xfId="1" applyNumberFormat="1" applyFont="1" applyFill="1" applyBorder="1" applyAlignment="1">
      <alignment horizontal="right" vertical="center"/>
    </xf>
    <xf numFmtId="3" fontId="10" fillId="5" borderId="21" xfId="1" applyNumberFormat="1" applyFont="1" applyFill="1" applyBorder="1" applyAlignment="1">
      <alignment horizontal="right" vertical="center"/>
    </xf>
    <xf numFmtId="1" fontId="14" fillId="3" borderId="20" xfId="2" applyNumberFormat="1" applyFont="1" applyFill="1" applyBorder="1" applyAlignment="1">
      <alignment horizontal="center" vertical="center" wrapText="1"/>
    </xf>
    <xf numFmtId="0" fontId="15" fillId="0" borderId="2" xfId="0" applyFont="1" applyBorder="1"/>
    <xf numFmtId="0" fontId="15" fillId="0" borderId="4" xfId="0" applyFont="1" applyBorder="1"/>
    <xf numFmtId="0" fontId="16" fillId="6" borderId="0" xfId="0" applyFont="1" applyFill="1"/>
    <xf numFmtId="0" fontId="15" fillId="0" borderId="17" xfId="0" applyFont="1" applyBorder="1"/>
    <xf numFmtId="0" fontId="15" fillId="0" borderId="13" xfId="0" applyFont="1" applyBorder="1"/>
    <xf numFmtId="1" fontId="10" fillId="2" borderId="1" xfId="1" applyNumberFormat="1" applyFont="1" applyFill="1" applyBorder="1" applyAlignment="1">
      <alignment horizontal="right" vertical="center"/>
    </xf>
    <xf numFmtId="0" fontId="11" fillId="0" borderId="4" xfId="0" applyFont="1" applyBorder="1" applyAlignment="1">
      <alignment horizontal="right"/>
    </xf>
    <xf numFmtId="1" fontId="10" fillId="2" borderId="4" xfId="1" applyNumberFormat="1" applyFont="1" applyFill="1" applyBorder="1" applyAlignment="1">
      <alignment horizontal="right" vertical="center"/>
    </xf>
    <xf numFmtId="1" fontId="10" fillId="2" borderId="6" xfId="1" applyNumberFormat="1" applyFont="1" applyFill="1" applyBorder="1" applyAlignment="1">
      <alignment horizontal="right" vertical="center"/>
    </xf>
    <xf numFmtId="0" fontId="11" fillId="0" borderId="6" xfId="0" applyFont="1" applyBorder="1" applyAlignment="1">
      <alignment horizontal="right"/>
    </xf>
    <xf numFmtId="3" fontId="10" fillId="2" borderId="8" xfId="1" applyNumberFormat="1" applyFont="1" applyFill="1" applyBorder="1" applyAlignment="1">
      <alignment horizontal="right" vertical="center"/>
    </xf>
    <xf numFmtId="1" fontId="14" fillId="3" borderId="8" xfId="3" applyNumberFormat="1" applyFont="1" applyFill="1" applyBorder="1" applyAlignment="1">
      <alignment horizontal="center" vertical="center" wrapText="1"/>
    </xf>
    <xf numFmtId="0" fontId="15" fillId="0" borderId="10" xfId="0" applyFont="1" applyBorder="1"/>
    <xf numFmtId="1" fontId="12" fillId="5" borderId="9" xfId="3" applyNumberFormat="1" applyFont="1" applyFill="1" applyBorder="1" applyAlignment="1">
      <alignment horizontal="left" vertical="center" wrapText="1"/>
    </xf>
    <xf numFmtId="0" fontId="13" fillId="0" borderId="13" xfId="0" applyFont="1" applyBorder="1"/>
    <xf numFmtId="0" fontId="13" fillId="0" borderId="14" xfId="0" applyFont="1" applyBorder="1"/>
    <xf numFmtId="3" fontId="9" fillId="5" borderId="21" xfId="1" applyNumberFormat="1" applyFont="1" applyFill="1" applyBorder="1" applyAlignment="1">
      <alignment horizontal="right" vertical="center"/>
    </xf>
    <xf numFmtId="164" fontId="9" fillId="5" borderId="16" xfId="1" applyNumberFormat="1" applyFont="1" applyFill="1" applyBorder="1" applyAlignment="1">
      <alignment horizontal="right" vertical="center"/>
    </xf>
    <xf numFmtId="1" fontId="10" fillId="2" borderId="2" xfId="1" applyNumberFormat="1" applyFont="1" applyFill="1" applyBorder="1" applyAlignment="1">
      <alignment horizontal="right" vertical="center"/>
    </xf>
    <xf numFmtId="1" fontId="14" fillId="3" borderId="16" xfId="3" applyNumberFormat="1" applyFont="1" applyFill="1" applyBorder="1" applyAlignment="1">
      <alignment horizontal="center" vertical="center" wrapText="1"/>
    </xf>
    <xf numFmtId="0" fontId="15" fillId="0" borderId="18" xfId="0" applyFont="1" applyBorder="1"/>
    <xf numFmtId="0" fontId="15" fillId="0" borderId="19" xfId="0" applyFont="1" applyBorder="1"/>
    <xf numFmtId="1" fontId="9" fillId="4" borderId="12" xfId="3" applyNumberFormat="1" applyFont="1" applyFill="1" applyBorder="1" applyAlignment="1">
      <alignment horizontal="left" vertical="center"/>
    </xf>
    <xf numFmtId="0" fontId="13" fillId="0" borderId="5" xfId="0" applyFont="1" applyBorder="1"/>
    <xf numFmtId="1" fontId="10" fillId="2" borderId="5" xfId="1" applyNumberFormat="1" applyFont="1" applyFill="1" applyBorder="1" applyAlignment="1">
      <alignment horizontal="right" vertical="center"/>
    </xf>
    <xf numFmtId="0" fontId="11" fillId="0" borderId="5" xfId="0" applyFont="1" applyBorder="1" applyAlignment="1">
      <alignment horizontal="right"/>
    </xf>
    <xf numFmtId="1" fontId="12" fillId="5" borderId="17" xfId="3" applyNumberFormat="1" applyFont="1" applyFill="1" applyBorder="1" applyAlignment="1">
      <alignment horizontal="left" vertical="center" wrapText="1"/>
    </xf>
    <xf numFmtId="1" fontId="12" fillId="5" borderId="13" xfId="3" applyNumberFormat="1" applyFont="1" applyFill="1" applyBorder="1" applyAlignment="1">
      <alignment horizontal="left" vertical="center" wrapText="1"/>
    </xf>
    <xf numFmtId="1" fontId="12" fillId="5" borderId="14" xfId="3" applyNumberFormat="1" applyFont="1" applyFill="1" applyBorder="1" applyAlignment="1">
      <alignment horizontal="left" vertical="center" wrapText="1"/>
    </xf>
    <xf numFmtId="164" fontId="10" fillId="6" borderId="16" xfId="1" applyNumberFormat="1" applyFont="1" applyFill="1" applyBorder="1" applyAlignment="1">
      <alignment horizontal="right" vertical="center"/>
    </xf>
    <xf numFmtId="3" fontId="10" fillId="6" borderId="16" xfId="1" applyNumberFormat="1" applyFont="1" applyFill="1" applyBorder="1" applyAlignment="1">
      <alignment horizontal="right" vertical="center"/>
    </xf>
    <xf numFmtId="3" fontId="9" fillId="5" borderId="16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1" fillId="6" borderId="0" xfId="0" applyFont="1" applyFill="1"/>
    <xf numFmtId="164" fontId="10" fillId="5" borderId="16" xfId="1" applyNumberFormat="1" applyFont="1" applyFill="1" applyBorder="1" applyAlignment="1">
      <alignment horizontal="right" vertical="center"/>
    </xf>
    <xf numFmtId="3" fontId="10" fillId="6" borderId="16" xfId="2" applyNumberFormat="1" applyFont="1" applyFill="1" applyBorder="1" applyAlignment="1">
      <alignment horizontal="right" vertical="center"/>
    </xf>
    <xf numFmtId="3" fontId="10" fillId="2" borderId="11" xfId="1" applyNumberFormat="1" applyFont="1" applyFill="1" applyBorder="1" applyAlignment="1">
      <alignment horizontal="right" vertical="center"/>
    </xf>
    <xf numFmtId="0" fontId="11" fillId="0" borderId="11" xfId="0" applyFont="1" applyBorder="1" applyAlignment="1">
      <alignment horizontal="right"/>
    </xf>
    <xf numFmtId="3" fontId="10" fillId="2" borderId="0" xfId="1" applyNumberFormat="1" applyFont="1" applyFill="1" applyAlignment="1">
      <alignment horizontal="right" vertical="center"/>
    </xf>
    <xf numFmtId="3" fontId="10" fillId="2" borderId="4" xfId="1" applyNumberFormat="1" applyFont="1" applyFill="1" applyBorder="1" applyAlignment="1">
      <alignment horizontal="right" vertical="center"/>
    </xf>
    <xf numFmtId="1" fontId="14" fillId="3" borderId="8" xfId="3" applyNumberFormat="1" applyFont="1" applyFill="1" applyBorder="1" applyAlignment="1">
      <alignment horizontal="center" vertical="center"/>
    </xf>
    <xf numFmtId="3" fontId="10" fillId="2" borderId="3" xfId="1" applyNumberFormat="1" applyFont="1" applyFill="1" applyBorder="1" applyAlignment="1">
      <alignment horizontal="right" vertical="center"/>
    </xf>
    <xf numFmtId="1" fontId="17" fillId="3" borderId="21" xfId="3" applyNumberFormat="1" applyFont="1" applyFill="1" applyBorder="1" applyAlignment="1">
      <alignment horizontal="center" vertical="center"/>
    </xf>
    <xf numFmtId="0" fontId="15" fillId="0" borderId="15" xfId="0" applyFont="1" applyBorder="1"/>
    <xf numFmtId="3" fontId="10" fillId="2" borderId="2" xfId="1" applyNumberFormat="1" applyFont="1" applyFill="1" applyBorder="1" applyAlignment="1">
      <alignment horizontal="right" vertical="center"/>
    </xf>
    <xf numFmtId="3" fontId="10" fillId="2" borderId="1" xfId="1" applyNumberFormat="1" applyFont="1" applyFill="1" applyBorder="1" applyAlignment="1">
      <alignment horizontal="right" vertical="center"/>
    </xf>
    <xf numFmtId="1" fontId="9" fillId="4" borderId="20" xfId="3" applyNumberFormat="1" applyFont="1" applyFill="1" applyBorder="1" applyAlignment="1">
      <alignment horizontal="left" vertical="center"/>
    </xf>
    <xf numFmtId="0" fontId="13" fillId="0" borderId="17" xfId="0" applyFont="1" applyBorder="1"/>
    <xf numFmtId="3" fontId="10" fillId="5" borderId="16" xfId="1" applyNumberFormat="1" applyFont="1" applyFill="1" applyBorder="1" applyAlignment="1">
      <alignment horizontal="right" vertical="center"/>
    </xf>
    <xf numFmtId="0" fontId="16" fillId="0" borderId="0" xfId="0" applyFont="1"/>
    <xf numFmtId="0" fontId="13" fillId="0" borderId="2" xfId="0" applyFont="1" applyBorder="1"/>
    <xf numFmtId="1" fontId="12" fillId="4" borderId="13" xfId="2" applyNumberFormat="1" applyFont="1" applyFill="1" applyBorder="1" applyAlignment="1">
      <alignment horizontal="left" vertical="center" wrapText="1"/>
    </xf>
    <xf numFmtId="164" fontId="10" fillId="6" borderId="16" xfId="2" applyNumberFormat="1" applyFont="1" applyFill="1" applyBorder="1" applyAlignment="1">
      <alignment horizontal="right" vertical="center"/>
    </xf>
    <xf numFmtId="3" fontId="10" fillId="2" borderId="7" xfId="1" applyNumberFormat="1" applyFont="1" applyFill="1" applyBorder="1" applyAlignment="1">
      <alignment horizontal="right" vertical="center"/>
    </xf>
    <xf numFmtId="0" fontId="11" fillId="0" borderId="7" xfId="0" applyFont="1" applyBorder="1" applyAlignment="1">
      <alignment horizontal="right"/>
    </xf>
    <xf numFmtId="3" fontId="10" fillId="2" borderId="6" xfId="1" applyNumberFormat="1" applyFont="1" applyFill="1" applyBorder="1" applyAlignment="1">
      <alignment horizontal="right" vertical="center"/>
    </xf>
    <xf numFmtId="3" fontId="10" fillId="2" borderId="5" xfId="1" applyNumberFormat="1" applyFont="1" applyFill="1" applyBorder="1" applyAlignment="1">
      <alignment horizontal="right" vertical="center"/>
    </xf>
    <xf numFmtId="1" fontId="12" fillId="5" borderId="9" xfId="3" applyNumberFormat="1" applyFont="1" applyFill="1" applyBorder="1" applyAlignment="1">
      <alignment horizontal="left" vertical="center"/>
    </xf>
    <xf numFmtId="3" fontId="10" fillId="5" borderId="8" xfId="1" applyNumberFormat="1" applyFont="1" applyFill="1" applyBorder="1" applyAlignment="1">
      <alignment horizontal="right" vertical="center"/>
    </xf>
    <xf numFmtId="3" fontId="10" fillId="5" borderId="15" xfId="1" applyNumberFormat="1" applyFont="1" applyFill="1" applyBorder="1" applyAlignment="1">
      <alignment horizontal="right" vertical="center"/>
    </xf>
    <xf numFmtId="3" fontId="10" fillId="6" borderId="9" xfId="1" applyNumberFormat="1" applyFont="1" applyFill="1" applyBorder="1" applyAlignment="1">
      <alignment horizontal="right" vertical="center"/>
    </xf>
    <xf numFmtId="164" fontId="10" fillId="6" borderId="9" xfId="1" applyNumberFormat="1" applyFont="1" applyFill="1" applyBorder="1" applyAlignment="1">
      <alignment horizontal="right" vertical="center"/>
    </xf>
    <xf numFmtId="164" fontId="10" fillId="6" borderId="8" xfId="1" applyNumberFormat="1" applyFont="1" applyFill="1" applyBorder="1" applyAlignment="1">
      <alignment horizontal="right" vertical="center"/>
    </xf>
    <xf numFmtId="3" fontId="10" fillId="6" borderId="8" xfId="1" applyNumberFormat="1" applyFont="1" applyFill="1" applyBorder="1" applyAlignment="1">
      <alignment horizontal="right" vertical="center"/>
    </xf>
    <xf numFmtId="164" fontId="9" fillId="5" borderId="8" xfId="1" applyNumberFormat="1" applyFont="1" applyFill="1" applyBorder="1" applyAlignment="1">
      <alignment horizontal="right" vertical="center"/>
    </xf>
    <xf numFmtId="164" fontId="9" fillId="5" borderId="15" xfId="1" applyNumberFormat="1" applyFont="1" applyFill="1" applyBorder="1" applyAlignment="1">
      <alignment horizontal="right" vertical="center"/>
    </xf>
    <xf numFmtId="3" fontId="10" fillId="2" borderId="0" xfId="1" applyNumberFormat="1" applyFont="1" applyFill="1" applyBorder="1" applyAlignment="1">
      <alignment horizontal="right" vertical="center"/>
    </xf>
    <xf numFmtId="0" fontId="11" fillId="6" borderId="0" xfId="0" applyFont="1" applyFill="1" applyBorder="1" applyAlignment="1">
      <alignment horizontal="right"/>
    </xf>
    <xf numFmtId="3" fontId="9" fillId="5" borderId="8" xfId="1" applyNumberFormat="1" applyFont="1" applyFill="1" applyBorder="1" applyAlignment="1">
      <alignment horizontal="right" vertical="center"/>
    </xf>
    <xf numFmtId="3" fontId="9" fillId="5" borderId="15" xfId="1" applyNumberFormat="1" applyFont="1" applyFill="1" applyBorder="1" applyAlignment="1">
      <alignment horizontal="right" vertical="center"/>
    </xf>
    <xf numFmtId="0" fontId="16" fillId="0" borderId="0" xfId="0" applyFont="1" applyBorder="1"/>
    <xf numFmtId="0" fontId="16" fillId="6" borderId="0" xfId="0" applyFont="1" applyFill="1" applyBorder="1"/>
    <xf numFmtId="1" fontId="12" fillId="5" borderId="15" xfId="3" applyNumberFormat="1" applyFont="1" applyFill="1" applyBorder="1" applyAlignment="1">
      <alignment horizontal="left" vertical="center" wrapText="1"/>
    </xf>
    <xf numFmtId="164" fontId="10" fillId="6" borderId="21" xfId="2" applyNumberFormat="1" applyFont="1" applyFill="1" applyBorder="1" applyAlignment="1">
      <alignment horizontal="right" vertical="center"/>
    </xf>
    <xf numFmtId="1" fontId="14" fillId="3" borderId="21" xfId="3" applyNumberFormat="1" applyFont="1" applyFill="1" applyBorder="1" applyAlignment="1">
      <alignment horizontal="center" vertical="center" wrapText="1"/>
    </xf>
  </cellXfs>
  <cellStyles count="11">
    <cellStyle name="Comma" xfId="1" builtinId="3"/>
    <cellStyle name="Comma 2" xfId="10" xr:uid="{00000000-0005-0000-0000-00000A000000}"/>
    <cellStyle name="Comma 2 2 2" xfId="6" xr:uid="{00000000-0005-0000-0000-000006000000}"/>
    <cellStyle name="Comma 3" xfId="9" xr:uid="{00000000-0005-0000-0000-000009000000}"/>
    <cellStyle name="Normal" xfId="0" builtinId="0"/>
    <cellStyle name="Normal 18" xfId="2" xr:uid="{00000000-0005-0000-0000-000002000000}"/>
    <cellStyle name="Normal 18 2" xfId="4" xr:uid="{00000000-0005-0000-0000-000004000000}"/>
    <cellStyle name="Normal 18 3" xfId="5" xr:uid="{00000000-0005-0000-0000-000005000000}"/>
    <cellStyle name="Normal 2" xfId="8" xr:uid="{00000000-0005-0000-0000-000008000000}"/>
    <cellStyle name="Normal 2 2" xfId="3" xr:uid="{00000000-0005-0000-0000-000003000000}"/>
    <cellStyle name="Normal 6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542925</xdr:colOff>
      <xdr:row>70</xdr:row>
      <xdr:rowOff>66675</xdr:rowOff>
    </xdr:from>
    <xdr:to>
      <xdr:col>3</xdr:col>
      <xdr:colOff>722925</xdr:colOff>
      <xdr:row>71</xdr:row>
      <xdr:rowOff>170475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DD9364D-3B18-4850-9F29-F92B10115EE2}"/>
            </a:ext>
          </a:extLst>
        </xdr:cNvPr>
        <xdr:cNvSpPr txBox="1"/>
      </xdr:nvSpPr>
      <xdr:spPr>
        <a:xfrm>
          <a:off x="952500" y="17668875"/>
          <a:ext cx="180000" cy="180000"/>
        </a:xfrm>
        <a:prstGeom prst="rect">
          <a:avLst/>
        </a:prstGeom>
        <a:solidFill>
          <a:schemeClr val="bg1">
            <a:lumMod val="5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MY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381000</xdr:colOff>
      <xdr:row>70</xdr:row>
      <xdr:rowOff>66675</xdr:rowOff>
    </xdr:from>
    <xdr:to>
      <xdr:col>3</xdr:col>
      <xdr:colOff>561000</xdr:colOff>
      <xdr:row>71</xdr:row>
      <xdr:rowOff>170475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4D4E063-C122-4CC4-8C18-6556554D9C19}"/>
            </a:ext>
          </a:extLst>
        </xdr:cNvPr>
        <xdr:cNvSpPr txBox="1"/>
      </xdr:nvSpPr>
      <xdr:spPr>
        <a:xfrm>
          <a:off x="990600" y="17754600"/>
          <a:ext cx="180000" cy="180000"/>
        </a:xfrm>
        <a:prstGeom prst="rect">
          <a:avLst/>
        </a:prstGeom>
        <a:solidFill>
          <a:schemeClr val="bg1">
            <a:lumMod val="5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MY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619125</xdr:colOff>
      <xdr:row>65</xdr:row>
      <xdr:rowOff>66675</xdr:rowOff>
    </xdr:from>
    <xdr:to>
      <xdr:col>3</xdr:col>
      <xdr:colOff>46650</xdr:colOff>
      <xdr:row>66</xdr:row>
      <xdr:rowOff>170475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5F1D767-46DD-40AB-838F-CDCE3730F805}"/>
            </a:ext>
          </a:extLst>
        </xdr:cNvPr>
        <xdr:cNvSpPr txBox="1"/>
      </xdr:nvSpPr>
      <xdr:spPr>
        <a:xfrm>
          <a:off x="962025" y="17316450"/>
          <a:ext cx="180000" cy="180000"/>
        </a:xfrm>
        <a:prstGeom prst="rect">
          <a:avLst/>
        </a:prstGeom>
        <a:solidFill>
          <a:schemeClr val="bg1">
            <a:lumMod val="5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MY" sz="1100"/>
        </a:p>
      </xdr:txBody>
    </xdr:sp>
    <xdr:clientData/>
  </xdr:twoCellAnchor>
  <xdr:twoCellAnchor>
    <xdr:from>
      <xdr:col>2</xdr:col>
      <xdr:colOff>619125</xdr:colOff>
      <xdr:row>24</xdr:row>
      <xdr:rowOff>66675</xdr:rowOff>
    </xdr:from>
    <xdr:to>
      <xdr:col>3</xdr:col>
      <xdr:colOff>46650</xdr:colOff>
      <xdr:row>25</xdr:row>
      <xdr:rowOff>170475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F6EB78CF-C50D-4CB5-A3F0-74A78248F8F4}"/>
            </a:ext>
          </a:extLst>
        </xdr:cNvPr>
        <xdr:cNvSpPr txBox="1"/>
      </xdr:nvSpPr>
      <xdr:spPr>
        <a:xfrm>
          <a:off x="962025" y="6924675"/>
          <a:ext cx="180000" cy="180000"/>
        </a:xfrm>
        <a:prstGeom prst="rect">
          <a:avLst/>
        </a:prstGeom>
        <a:solidFill>
          <a:schemeClr val="bg1">
            <a:lumMod val="5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MY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542925</xdr:colOff>
      <xdr:row>70</xdr:row>
      <xdr:rowOff>66675</xdr:rowOff>
    </xdr:from>
    <xdr:to>
      <xdr:col>3</xdr:col>
      <xdr:colOff>722925</xdr:colOff>
      <xdr:row>71</xdr:row>
      <xdr:rowOff>170475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EBE3419E-D408-4F17-AE4F-66DB2EA84235}"/>
            </a:ext>
          </a:extLst>
        </xdr:cNvPr>
        <xdr:cNvSpPr txBox="1"/>
      </xdr:nvSpPr>
      <xdr:spPr>
        <a:xfrm>
          <a:off x="952500" y="17668875"/>
          <a:ext cx="180000" cy="180000"/>
        </a:xfrm>
        <a:prstGeom prst="rect">
          <a:avLst/>
        </a:prstGeom>
        <a:solidFill>
          <a:schemeClr val="bg1">
            <a:lumMod val="5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MY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381000</xdr:colOff>
      <xdr:row>70</xdr:row>
      <xdr:rowOff>66675</xdr:rowOff>
    </xdr:from>
    <xdr:to>
      <xdr:col>3</xdr:col>
      <xdr:colOff>561000</xdr:colOff>
      <xdr:row>71</xdr:row>
      <xdr:rowOff>170475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9DAE95F-2561-41B3-BA67-FE23AED690B3}"/>
            </a:ext>
          </a:extLst>
        </xdr:cNvPr>
        <xdr:cNvSpPr txBox="1"/>
      </xdr:nvSpPr>
      <xdr:spPr>
        <a:xfrm>
          <a:off x="990600" y="18221325"/>
          <a:ext cx="180000" cy="180000"/>
        </a:xfrm>
        <a:prstGeom prst="rect">
          <a:avLst/>
        </a:prstGeom>
        <a:solidFill>
          <a:schemeClr val="bg1">
            <a:lumMod val="5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MY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619125</xdr:colOff>
      <xdr:row>24</xdr:row>
      <xdr:rowOff>66675</xdr:rowOff>
    </xdr:from>
    <xdr:to>
      <xdr:col>3</xdr:col>
      <xdr:colOff>46650</xdr:colOff>
      <xdr:row>25</xdr:row>
      <xdr:rowOff>170475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3ED67A9D-4F01-494A-9096-D68FB7325E4F}"/>
            </a:ext>
          </a:extLst>
        </xdr:cNvPr>
        <xdr:cNvSpPr txBox="1"/>
      </xdr:nvSpPr>
      <xdr:spPr>
        <a:xfrm>
          <a:off x="962025" y="17316450"/>
          <a:ext cx="180000" cy="180000"/>
        </a:xfrm>
        <a:prstGeom prst="rect">
          <a:avLst/>
        </a:prstGeom>
        <a:solidFill>
          <a:schemeClr val="bg1">
            <a:lumMod val="5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MY" sz="1100"/>
        </a:p>
      </xdr:txBody>
    </xdr:sp>
    <xdr:clientData/>
  </xdr:twoCellAnchor>
  <xdr:twoCellAnchor>
    <xdr:from>
      <xdr:col>2</xdr:col>
      <xdr:colOff>619125</xdr:colOff>
      <xdr:row>65</xdr:row>
      <xdr:rowOff>66675</xdr:rowOff>
    </xdr:from>
    <xdr:to>
      <xdr:col>3</xdr:col>
      <xdr:colOff>46650</xdr:colOff>
      <xdr:row>66</xdr:row>
      <xdr:rowOff>170475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F6983094-28B6-47C4-A150-71909D366E3F}"/>
            </a:ext>
          </a:extLst>
        </xdr:cNvPr>
        <xdr:cNvSpPr txBox="1"/>
      </xdr:nvSpPr>
      <xdr:spPr>
        <a:xfrm>
          <a:off x="962025" y="17316450"/>
          <a:ext cx="180000" cy="180000"/>
        </a:xfrm>
        <a:prstGeom prst="rect">
          <a:avLst/>
        </a:prstGeom>
        <a:solidFill>
          <a:schemeClr val="bg1">
            <a:lumMod val="5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MY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542925</xdr:colOff>
      <xdr:row>70</xdr:row>
      <xdr:rowOff>66675</xdr:rowOff>
    </xdr:from>
    <xdr:to>
      <xdr:col>3</xdr:col>
      <xdr:colOff>722925</xdr:colOff>
      <xdr:row>71</xdr:row>
      <xdr:rowOff>170475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67057CF3-DF65-4B93-A383-E25307D40627}"/>
            </a:ext>
          </a:extLst>
        </xdr:cNvPr>
        <xdr:cNvSpPr txBox="1"/>
      </xdr:nvSpPr>
      <xdr:spPr>
        <a:xfrm>
          <a:off x="952500" y="17668875"/>
          <a:ext cx="180000" cy="180000"/>
        </a:xfrm>
        <a:prstGeom prst="rect">
          <a:avLst/>
        </a:prstGeom>
        <a:solidFill>
          <a:schemeClr val="bg1">
            <a:lumMod val="5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MY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381000</xdr:colOff>
      <xdr:row>70</xdr:row>
      <xdr:rowOff>66675</xdr:rowOff>
    </xdr:from>
    <xdr:to>
      <xdr:col>3</xdr:col>
      <xdr:colOff>561000</xdr:colOff>
      <xdr:row>71</xdr:row>
      <xdr:rowOff>170475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F6EB592-0F5D-4BBF-A0E9-29C13897349D}"/>
            </a:ext>
          </a:extLst>
        </xdr:cNvPr>
        <xdr:cNvSpPr txBox="1"/>
      </xdr:nvSpPr>
      <xdr:spPr>
        <a:xfrm>
          <a:off x="990600" y="18221325"/>
          <a:ext cx="180000" cy="180000"/>
        </a:xfrm>
        <a:prstGeom prst="rect">
          <a:avLst/>
        </a:prstGeom>
        <a:solidFill>
          <a:schemeClr val="bg1">
            <a:lumMod val="5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MY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619125</xdr:colOff>
      <xdr:row>65</xdr:row>
      <xdr:rowOff>66675</xdr:rowOff>
    </xdr:from>
    <xdr:to>
      <xdr:col>3</xdr:col>
      <xdr:colOff>46650</xdr:colOff>
      <xdr:row>66</xdr:row>
      <xdr:rowOff>170475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9DD75D36-D14B-4D81-8B6C-0864B4508549}"/>
            </a:ext>
          </a:extLst>
        </xdr:cNvPr>
        <xdr:cNvSpPr txBox="1"/>
      </xdr:nvSpPr>
      <xdr:spPr>
        <a:xfrm>
          <a:off x="962025" y="17316450"/>
          <a:ext cx="180000" cy="180000"/>
        </a:xfrm>
        <a:prstGeom prst="rect">
          <a:avLst/>
        </a:prstGeom>
        <a:solidFill>
          <a:schemeClr val="bg1">
            <a:lumMod val="5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MY" sz="1100"/>
        </a:p>
      </xdr:txBody>
    </xdr:sp>
    <xdr:clientData/>
  </xdr:twoCellAnchor>
  <xdr:twoCellAnchor>
    <xdr:from>
      <xdr:col>2</xdr:col>
      <xdr:colOff>619125</xdr:colOff>
      <xdr:row>24</xdr:row>
      <xdr:rowOff>66675</xdr:rowOff>
    </xdr:from>
    <xdr:to>
      <xdr:col>3</xdr:col>
      <xdr:colOff>46650</xdr:colOff>
      <xdr:row>25</xdr:row>
      <xdr:rowOff>170475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895391A8-AB37-4FDF-AECD-CD8A069621B9}"/>
            </a:ext>
          </a:extLst>
        </xdr:cNvPr>
        <xdr:cNvSpPr txBox="1"/>
      </xdr:nvSpPr>
      <xdr:spPr>
        <a:xfrm>
          <a:off x="962025" y="17316450"/>
          <a:ext cx="180000" cy="180000"/>
        </a:xfrm>
        <a:prstGeom prst="rect">
          <a:avLst/>
        </a:prstGeom>
        <a:solidFill>
          <a:schemeClr val="bg1">
            <a:lumMod val="5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MY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542925</xdr:colOff>
      <xdr:row>70</xdr:row>
      <xdr:rowOff>66675</xdr:rowOff>
    </xdr:from>
    <xdr:to>
      <xdr:col>3</xdr:col>
      <xdr:colOff>722925</xdr:colOff>
      <xdr:row>71</xdr:row>
      <xdr:rowOff>170475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CB52ACA-891F-4E86-96BE-8B47EBB576B3}"/>
            </a:ext>
          </a:extLst>
        </xdr:cNvPr>
        <xdr:cNvSpPr txBox="1"/>
      </xdr:nvSpPr>
      <xdr:spPr>
        <a:xfrm>
          <a:off x="952500" y="17668875"/>
          <a:ext cx="180000" cy="180000"/>
        </a:xfrm>
        <a:prstGeom prst="rect">
          <a:avLst/>
        </a:prstGeom>
        <a:solidFill>
          <a:schemeClr val="bg1">
            <a:lumMod val="5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MY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381000</xdr:colOff>
      <xdr:row>70</xdr:row>
      <xdr:rowOff>66675</xdr:rowOff>
    </xdr:from>
    <xdr:to>
      <xdr:col>3</xdr:col>
      <xdr:colOff>561000</xdr:colOff>
      <xdr:row>71</xdr:row>
      <xdr:rowOff>170475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4272823-A862-4831-ABA3-3EE7DDE4BFFE}"/>
            </a:ext>
          </a:extLst>
        </xdr:cNvPr>
        <xdr:cNvSpPr txBox="1"/>
      </xdr:nvSpPr>
      <xdr:spPr>
        <a:xfrm>
          <a:off x="990600" y="18221325"/>
          <a:ext cx="180000" cy="180000"/>
        </a:xfrm>
        <a:prstGeom prst="rect">
          <a:avLst/>
        </a:prstGeom>
        <a:solidFill>
          <a:schemeClr val="bg1">
            <a:lumMod val="5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MY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619125</xdr:colOff>
      <xdr:row>24</xdr:row>
      <xdr:rowOff>66675</xdr:rowOff>
    </xdr:from>
    <xdr:to>
      <xdr:col>3</xdr:col>
      <xdr:colOff>46650</xdr:colOff>
      <xdr:row>25</xdr:row>
      <xdr:rowOff>170475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7C5F63D-CBF0-4146-AC53-5EE7DA612B5D}"/>
            </a:ext>
          </a:extLst>
        </xdr:cNvPr>
        <xdr:cNvSpPr txBox="1"/>
      </xdr:nvSpPr>
      <xdr:spPr>
        <a:xfrm>
          <a:off x="962025" y="17316450"/>
          <a:ext cx="180000" cy="180000"/>
        </a:xfrm>
        <a:prstGeom prst="rect">
          <a:avLst/>
        </a:prstGeom>
        <a:solidFill>
          <a:schemeClr val="bg1">
            <a:lumMod val="5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MY" sz="1100"/>
        </a:p>
      </xdr:txBody>
    </xdr:sp>
    <xdr:clientData/>
  </xdr:twoCellAnchor>
  <xdr:twoCellAnchor>
    <xdr:from>
      <xdr:col>2</xdr:col>
      <xdr:colOff>619125</xdr:colOff>
      <xdr:row>65</xdr:row>
      <xdr:rowOff>66675</xdr:rowOff>
    </xdr:from>
    <xdr:to>
      <xdr:col>3</xdr:col>
      <xdr:colOff>46650</xdr:colOff>
      <xdr:row>66</xdr:row>
      <xdr:rowOff>170475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2277231A-A1D9-44E6-B886-84216B83D8F4}"/>
            </a:ext>
          </a:extLst>
        </xdr:cNvPr>
        <xdr:cNvSpPr txBox="1"/>
      </xdr:nvSpPr>
      <xdr:spPr>
        <a:xfrm>
          <a:off x="962025" y="17316450"/>
          <a:ext cx="180000" cy="180000"/>
        </a:xfrm>
        <a:prstGeom prst="rect">
          <a:avLst/>
        </a:prstGeom>
        <a:solidFill>
          <a:schemeClr val="bg1">
            <a:lumMod val="5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MY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542925</xdr:colOff>
      <xdr:row>70</xdr:row>
      <xdr:rowOff>66675</xdr:rowOff>
    </xdr:from>
    <xdr:to>
      <xdr:col>3</xdr:col>
      <xdr:colOff>722925</xdr:colOff>
      <xdr:row>71</xdr:row>
      <xdr:rowOff>170475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3231F1CA-B1C7-4719-9A68-1D6655C6F3D8}"/>
            </a:ext>
          </a:extLst>
        </xdr:cNvPr>
        <xdr:cNvSpPr txBox="1"/>
      </xdr:nvSpPr>
      <xdr:spPr>
        <a:xfrm>
          <a:off x="952500" y="17668875"/>
          <a:ext cx="180000" cy="180000"/>
        </a:xfrm>
        <a:prstGeom prst="rect">
          <a:avLst/>
        </a:prstGeom>
        <a:solidFill>
          <a:schemeClr val="bg1">
            <a:lumMod val="5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MY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381000</xdr:colOff>
      <xdr:row>70</xdr:row>
      <xdr:rowOff>66675</xdr:rowOff>
    </xdr:from>
    <xdr:to>
      <xdr:col>3</xdr:col>
      <xdr:colOff>561000</xdr:colOff>
      <xdr:row>71</xdr:row>
      <xdr:rowOff>170475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49D5537-C51C-48DF-A8CA-D8A227A37B91}"/>
            </a:ext>
          </a:extLst>
        </xdr:cNvPr>
        <xdr:cNvSpPr txBox="1"/>
      </xdr:nvSpPr>
      <xdr:spPr>
        <a:xfrm>
          <a:off x="990600" y="18221325"/>
          <a:ext cx="180000" cy="180000"/>
        </a:xfrm>
        <a:prstGeom prst="rect">
          <a:avLst/>
        </a:prstGeom>
        <a:solidFill>
          <a:schemeClr val="bg1">
            <a:lumMod val="5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MY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619125</xdr:colOff>
      <xdr:row>24</xdr:row>
      <xdr:rowOff>66675</xdr:rowOff>
    </xdr:from>
    <xdr:to>
      <xdr:col>3</xdr:col>
      <xdr:colOff>46650</xdr:colOff>
      <xdr:row>25</xdr:row>
      <xdr:rowOff>170475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CF1DE602-BACB-43C5-BC22-2ED3A003A345}"/>
            </a:ext>
          </a:extLst>
        </xdr:cNvPr>
        <xdr:cNvSpPr txBox="1"/>
      </xdr:nvSpPr>
      <xdr:spPr>
        <a:xfrm>
          <a:off x="962025" y="17316450"/>
          <a:ext cx="180000" cy="180000"/>
        </a:xfrm>
        <a:prstGeom prst="rect">
          <a:avLst/>
        </a:prstGeom>
        <a:solidFill>
          <a:schemeClr val="bg1">
            <a:lumMod val="5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MY" sz="1100"/>
        </a:p>
      </xdr:txBody>
    </xdr:sp>
    <xdr:clientData/>
  </xdr:twoCellAnchor>
  <xdr:twoCellAnchor>
    <xdr:from>
      <xdr:col>2</xdr:col>
      <xdr:colOff>619125</xdr:colOff>
      <xdr:row>65</xdr:row>
      <xdr:rowOff>66675</xdr:rowOff>
    </xdr:from>
    <xdr:to>
      <xdr:col>3</xdr:col>
      <xdr:colOff>46650</xdr:colOff>
      <xdr:row>66</xdr:row>
      <xdr:rowOff>170475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84FDAE64-F996-430A-B521-CED633DD524F}"/>
            </a:ext>
          </a:extLst>
        </xdr:cNvPr>
        <xdr:cNvSpPr txBox="1"/>
      </xdr:nvSpPr>
      <xdr:spPr>
        <a:xfrm>
          <a:off x="962025" y="17316450"/>
          <a:ext cx="180000" cy="180000"/>
        </a:xfrm>
        <a:prstGeom prst="rect">
          <a:avLst/>
        </a:prstGeom>
        <a:solidFill>
          <a:schemeClr val="bg1">
            <a:lumMod val="5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MY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542925</xdr:colOff>
      <xdr:row>70</xdr:row>
      <xdr:rowOff>66675</xdr:rowOff>
    </xdr:from>
    <xdr:to>
      <xdr:col>3</xdr:col>
      <xdr:colOff>722925</xdr:colOff>
      <xdr:row>71</xdr:row>
      <xdr:rowOff>170475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20D94A0-9363-485B-B50C-61ADCA551D27}"/>
            </a:ext>
          </a:extLst>
        </xdr:cNvPr>
        <xdr:cNvSpPr txBox="1"/>
      </xdr:nvSpPr>
      <xdr:spPr>
        <a:xfrm>
          <a:off x="952500" y="17668875"/>
          <a:ext cx="180000" cy="180000"/>
        </a:xfrm>
        <a:prstGeom prst="rect">
          <a:avLst/>
        </a:prstGeom>
        <a:solidFill>
          <a:schemeClr val="bg1">
            <a:lumMod val="5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MY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381000</xdr:colOff>
      <xdr:row>70</xdr:row>
      <xdr:rowOff>66675</xdr:rowOff>
    </xdr:from>
    <xdr:to>
      <xdr:col>3</xdr:col>
      <xdr:colOff>561000</xdr:colOff>
      <xdr:row>71</xdr:row>
      <xdr:rowOff>170475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D00E373-3299-4F70-BE24-79E75FFD9941}"/>
            </a:ext>
          </a:extLst>
        </xdr:cNvPr>
        <xdr:cNvSpPr txBox="1"/>
      </xdr:nvSpPr>
      <xdr:spPr>
        <a:xfrm>
          <a:off x="990600" y="18221325"/>
          <a:ext cx="180000" cy="180000"/>
        </a:xfrm>
        <a:prstGeom prst="rect">
          <a:avLst/>
        </a:prstGeom>
        <a:solidFill>
          <a:schemeClr val="bg1">
            <a:lumMod val="5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MY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619125</xdr:colOff>
      <xdr:row>26</xdr:row>
      <xdr:rowOff>66675</xdr:rowOff>
    </xdr:from>
    <xdr:to>
      <xdr:col>3</xdr:col>
      <xdr:colOff>46650</xdr:colOff>
      <xdr:row>27</xdr:row>
      <xdr:rowOff>170475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E707EAC-A8BB-4AC3-99FB-69655A506378}"/>
            </a:ext>
          </a:extLst>
        </xdr:cNvPr>
        <xdr:cNvSpPr txBox="1"/>
      </xdr:nvSpPr>
      <xdr:spPr>
        <a:xfrm>
          <a:off x="962025" y="17316450"/>
          <a:ext cx="180000" cy="180000"/>
        </a:xfrm>
        <a:prstGeom prst="rect">
          <a:avLst/>
        </a:prstGeom>
        <a:solidFill>
          <a:schemeClr val="bg1">
            <a:lumMod val="5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MY" sz="1100"/>
        </a:p>
      </xdr:txBody>
    </xdr:sp>
    <xdr:clientData/>
  </xdr:twoCellAnchor>
  <xdr:twoCellAnchor>
    <xdr:from>
      <xdr:col>2</xdr:col>
      <xdr:colOff>619125</xdr:colOff>
      <xdr:row>67</xdr:row>
      <xdr:rowOff>66675</xdr:rowOff>
    </xdr:from>
    <xdr:to>
      <xdr:col>3</xdr:col>
      <xdr:colOff>46650</xdr:colOff>
      <xdr:row>68</xdr:row>
      <xdr:rowOff>170475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49EE00AE-DB6F-4DB2-BAB4-A4F4A56645E3}"/>
            </a:ext>
          </a:extLst>
        </xdr:cNvPr>
        <xdr:cNvSpPr txBox="1"/>
      </xdr:nvSpPr>
      <xdr:spPr>
        <a:xfrm>
          <a:off x="962025" y="17316450"/>
          <a:ext cx="180000" cy="180000"/>
        </a:xfrm>
        <a:prstGeom prst="rect">
          <a:avLst/>
        </a:prstGeom>
        <a:solidFill>
          <a:schemeClr val="bg1">
            <a:lumMod val="5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MY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L72"/>
  <sheetViews>
    <sheetView showGridLines="0" zoomScaleNormal="100" zoomScaleSheetLayoutView="85" workbookViewId="0">
      <pane xSplit="4" ySplit="6" topLeftCell="E58" activePane="bottomRight" state="frozen"/>
      <selection activeCell="F41" sqref="F41:F42"/>
      <selection pane="topRight" activeCell="F41" sqref="F41:F42"/>
      <selection pane="bottomLeft" activeCell="F41" sqref="F41:F42"/>
      <selection pane="bottomRight" activeCell="E69" sqref="E69:E70"/>
    </sheetView>
  </sheetViews>
  <sheetFormatPr defaultColWidth="4" defaultRowHeight="15" x14ac:dyDescent="0.2"/>
  <cols>
    <col min="1" max="1" width="3" style="1" customWidth="1"/>
    <col min="2" max="2" width="2.140625" style="1" hidden="1" customWidth="1"/>
    <col min="3" max="3" width="3.140625" style="1" customWidth="1"/>
    <col min="4" max="4" width="26.42578125" style="1" customWidth="1"/>
    <col min="5" max="5" width="18.42578125" style="1" customWidth="1"/>
    <col min="6" max="6" width="21.7109375" style="1" customWidth="1"/>
    <col min="7" max="7" width="22.28515625" style="1" customWidth="1"/>
    <col min="8" max="8" width="20.7109375" style="1" customWidth="1"/>
    <col min="9" max="9" width="19.85546875" style="1" customWidth="1"/>
    <col min="10" max="10" width="12.28515625" style="1" customWidth="1"/>
    <col min="11" max="11" width="23.85546875" style="1" customWidth="1"/>
    <col min="12" max="12" width="16.5703125" style="1" customWidth="1"/>
    <col min="13" max="13" width="11.85546875" style="1" customWidth="1"/>
    <col min="14" max="15" width="4" style="1" customWidth="1"/>
    <col min="16" max="16384" width="4" style="1"/>
  </cols>
  <sheetData>
    <row r="1" spans="1:12" s="20" customFormat="1" ht="18" x14ac:dyDescent="0.25">
      <c r="A1" s="19" t="s">
        <v>0</v>
      </c>
    </row>
    <row r="2" spans="1:12" s="20" customFormat="1" ht="18.75" x14ac:dyDescent="0.3">
      <c r="A2" s="21" t="s">
        <v>1</v>
      </c>
      <c r="L2" s="22"/>
    </row>
    <row r="3" spans="1:12" x14ac:dyDescent="0.2">
      <c r="L3" s="2" t="s">
        <v>2</v>
      </c>
    </row>
    <row r="4" spans="1:12" s="46" customFormat="1" ht="17.25" x14ac:dyDescent="0.3">
      <c r="A4" s="129"/>
      <c r="B4" s="130"/>
      <c r="C4" s="130"/>
      <c r="D4" s="130"/>
      <c r="E4" s="149" t="s">
        <v>117</v>
      </c>
      <c r="F4" s="150"/>
      <c r="G4" s="150"/>
      <c r="H4" s="150"/>
      <c r="I4" s="151"/>
      <c r="J4" s="141" t="s">
        <v>3</v>
      </c>
      <c r="K4" s="141" t="s">
        <v>4</v>
      </c>
      <c r="L4" s="141" t="s">
        <v>5</v>
      </c>
    </row>
    <row r="5" spans="1:12" s="46" customFormat="1" ht="49.5" x14ac:dyDescent="0.25">
      <c r="A5" s="131"/>
      <c r="B5" s="132"/>
      <c r="C5" s="132"/>
      <c r="D5" s="132"/>
      <c r="E5" s="64" t="s">
        <v>6</v>
      </c>
      <c r="F5" s="64" t="s">
        <v>7</v>
      </c>
      <c r="G5" s="64" t="s">
        <v>8</v>
      </c>
      <c r="H5" s="64" t="s">
        <v>9</v>
      </c>
      <c r="I5" s="64" t="s">
        <v>10</v>
      </c>
      <c r="J5" s="142"/>
      <c r="K5" s="142"/>
      <c r="L5" s="142"/>
    </row>
    <row r="6" spans="1:12" s="67" customFormat="1" ht="34.5" customHeight="1" x14ac:dyDescent="0.25">
      <c r="A6" s="133"/>
      <c r="B6" s="134"/>
      <c r="C6" s="134"/>
      <c r="D6" s="134"/>
      <c r="E6" s="65" t="s">
        <v>11</v>
      </c>
      <c r="F6" s="65" t="s">
        <v>12</v>
      </c>
      <c r="G6" s="65" t="s">
        <v>13</v>
      </c>
      <c r="H6" s="65" t="s">
        <v>14</v>
      </c>
      <c r="I6" s="65" t="s">
        <v>15</v>
      </c>
      <c r="J6" s="66" t="s">
        <v>16</v>
      </c>
      <c r="K6" s="66" t="s">
        <v>17</v>
      </c>
      <c r="L6" s="66" t="s">
        <v>18</v>
      </c>
    </row>
    <row r="7" spans="1:12" s="20" customFormat="1" ht="18" x14ac:dyDescent="0.25">
      <c r="A7" s="152" t="s">
        <v>19</v>
      </c>
      <c r="B7" s="57" t="s">
        <v>20</v>
      </c>
      <c r="C7" s="58" t="s">
        <v>118</v>
      </c>
      <c r="D7" s="6"/>
      <c r="E7" s="6"/>
      <c r="F7" s="6"/>
      <c r="G7" s="6"/>
      <c r="H7" s="6"/>
      <c r="I7" s="6"/>
      <c r="J7" s="6"/>
      <c r="K7" s="6"/>
      <c r="L7" s="7"/>
    </row>
    <row r="8" spans="1:12" s="20" customFormat="1" ht="18.75" x14ac:dyDescent="0.25">
      <c r="A8" s="153"/>
      <c r="B8" s="59"/>
      <c r="C8" s="60" t="s">
        <v>21</v>
      </c>
      <c r="D8" s="8"/>
      <c r="E8" s="8"/>
      <c r="F8" s="8"/>
      <c r="G8" s="8"/>
      <c r="H8" s="8"/>
      <c r="I8" s="8"/>
      <c r="J8" s="8"/>
      <c r="K8" s="8"/>
      <c r="L8" s="9"/>
    </row>
    <row r="9" spans="1:12" s="20" customFormat="1" ht="18" x14ac:dyDescent="0.25">
      <c r="A9" s="29"/>
      <c r="B9" s="55"/>
      <c r="C9" s="14" t="s">
        <v>22</v>
      </c>
      <c r="D9" s="15"/>
      <c r="E9" s="135"/>
      <c r="F9" s="148"/>
      <c r="G9" s="148"/>
      <c r="H9" s="148"/>
      <c r="I9" s="148"/>
      <c r="J9" s="148"/>
      <c r="K9" s="114">
        <v>62723</v>
      </c>
      <c r="L9" s="114">
        <v>62723</v>
      </c>
    </row>
    <row r="10" spans="1:12" s="20" customFormat="1" ht="18.75" x14ac:dyDescent="0.25">
      <c r="A10" s="25"/>
      <c r="B10" s="56"/>
      <c r="C10" s="16" t="s">
        <v>23</v>
      </c>
      <c r="D10" s="17"/>
      <c r="E10" s="136"/>
      <c r="F10" s="126"/>
      <c r="G10" s="126"/>
      <c r="H10" s="126"/>
      <c r="I10" s="126"/>
      <c r="J10" s="126"/>
      <c r="K10" s="113"/>
      <c r="L10" s="113"/>
    </row>
    <row r="11" spans="1:12" s="20" customFormat="1" ht="18" x14ac:dyDescent="0.25">
      <c r="A11" s="29"/>
      <c r="B11" s="55"/>
      <c r="C11" s="14" t="s">
        <v>24</v>
      </c>
      <c r="D11" s="15"/>
      <c r="E11" s="137"/>
      <c r="F11" s="125"/>
      <c r="G11" s="125"/>
      <c r="H11" s="125"/>
      <c r="I11" s="125"/>
      <c r="J11" s="125"/>
      <c r="K11" s="114">
        <v>33234</v>
      </c>
      <c r="L11" s="114">
        <v>33234</v>
      </c>
    </row>
    <row r="12" spans="1:12" s="20" customFormat="1" ht="18.75" x14ac:dyDescent="0.25">
      <c r="A12" s="25"/>
      <c r="B12" s="56"/>
      <c r="C12" s="16" t="s">
        <v>25</v>
      </c>
      <c r="D12" s="17"/>
      <c r="E12" s="136"/>
      <c r="F12" s="126"/>
      <c r="G12" s="126"/>
      <c r="H12" s="126"/>
      <c r="I12" s="126"/>
      <c r="J12" s="126"/>
      <c r="K12" s="113"/>
      <c r="L12" s="113"/>
    </row>
    <row r="13" spans="1:12" s="20" customFormat="1" ht="18" x14ac:dyDescent="0.25">
      <c r="A13" s="29"/>
      <c r="B13" s="55"/>
      <c r="C13" s="14" t="s">
        <v>26</v>
      </c>
      <c r="D13" s="15"/>
      <c r="E13" s="137"/>
      <c r="F13" s="125"/>
      <c r="G13" s="125"/>
      <c r="H13" s="125"/>
      <c r="I13" s="125"/>
      <c r="J13" s="125"/>
      <c r="K13" s="114">
        <v>1522</v>
      </c>
      <c r="L13" s="114">
        <v>1522</v>
      </c>
    </row>
    <row r="14" spans="1:12" s="20" customFormat="1" ht="18.75" x14ac:dyDescent="0.25">
      <c r="A14" s="25"/>
      <c r="B14" s="56"/>
      <c r="C14" s="16" t="s">
        <v>27</v>
      </c>
      <c r="D14" s="17"/>
      <c r="E14" s="136"/>
      <c r="F14" s="126"/>
      <c r="G14" s="126"/>
      <c r="H14" s="126"/>
      <c r="I14" s="126"/>
      <c r="J14" s="126"/>
      <c r="K14" s="113"/>
      <c r="L14" s="113"/>
    </row>
    <row r="15" spans="1:12" s="20" customFormat="1" ht="18" x14ac:dyDescent="0.25">
      <c r="A15" s="29"/>
      <c r="B15" s="55"/>
      <c r="C15" s="14" t="s">
        <v>28</v>
      </c>
      <c r="D15" s="15"/>
      <c r="E15" s="137"/>
      <c r="F15" s="125"/>
      <c r="G15" s="125"/>
      <c r="H15" s="125"/>
      <c r="I15" s="125"/>
      <c r="J15" s="125"/>
      <c r="K15" s="114">
        <v>4499</v>
      </c>
      <c r="L15" s="114">
        <v>4499</v>
      </c>
    </row>
    <row r="16" spans="1:12" s="20" customFormat="1" ht="18.75" x14ac:dyDescent="0.25">
      <c r="A16" s="25"/>
      <c r="B16" s="56"/>
      <c r="C16" s="16" t="s">
        <v>29</v>
      </c>
      <c r="D16" s="18"/>
      <c r="E16" s="136"/>
      <c r="F16" s="126"/>
      <c r="G16" s="126"/>
      <c r="H16" s="126"/>
      <c r="I16" s="126"/>
      <c r="J16" s="126"/>
      <c r="K16" s="113"/>
      <c r="L16" s="113"/>
    </row>
    <row r="17" spans="1:12" s="20" customFormat="1" ht="18" x14ac:dyDescent="0.25">
      <c r="A17" s="29"/>
      <c r="B17" s="55"/>
      <c r="C17" s="14" t="s">
        <v>30</v>
      </c>
      <c r="D17" s="15"/>
      <c r="E17" s="137"/>
      <c r="F17" s="125"/>
      <c r="G17" s="125"/>
      <c r="H17" s="125"/>
      <c r="I17" s="125"/>
      <c r="J17" s="125"/>
      <c r="K17" s="114">
        <v>92</v>
      </c>
      <c r="L17" s="114">
        <v>92</v>
      </c>
    </row>
    <row r="18" spans="1:12" s="20" customFormat="1" ht="18.75" x14ac:dyDescent="0.25">
      <c r="A18" s="25"/>
      <c r="B18" s="56"/>
      <c r="C18" s="16" t="s">
        <v>30</v>
      </c>
      <c r="D18" s="17"/>
      <c r="E18" s="136"/>
      <c r="F18" s="126"/>
      <c r="G18" s="126"/>
      <c r="H18" s="126"/>
      <c r="I18" s="126"/>
      <c r="J18" s="126"/>
      <c r="K18" s="113"/>
      <c r="L18" s="113"/>
    </row>
    <row r="19" spans="1:12" s="20" customFormat="1" ht="18" x14ac:dyDescent="0.25">
      <c r="A19" s="29"/>
      <c r="B19" s="55"/>
      <c r="C19" s="14" t="s">
        <v>31</v>
      </c>
      <c r="D19" s="15"/>
      <c r="E19" s="137"/>
      <c r="F19" s="125"/>
      <c r="G19" s="125"/>
      <c r="H19" s="125"/>
      <c r="I19" s="125"/>
      <c r="J19" s="125"/>
      <c r="K19" s="114">
        <v>202</v>
      </c>
      <c r="L19" s="114">
        <v>202</v>
      </c>
    </row>
    <row r="20" spans="1:12" s="20" customFormat="1" ht="18.75" x14ac:dyDescent="0.25">
      <c r="A20" s="25"/>
      <c r="B20" s="56"/>
      <c r="C20" s="16" t="s">
        <v>31</v>
      </c>
      <c r="D20" s="17"/>
      <c r="E20" s="136"/>
      <c r="F20" s="126"/>
      <c r="G20" s="126"/>
      <c r="H20" s="126"/>
      <c r="I20" s="126"/>
      <c r="J20" s="126"/>
      <c r="K20" s="113"/>
      <c r="L20" s="113"/>
    </row>
    <row r="21" spans="1:12" s="20" customFormat="1" ht="18" x14ac:dyDescent="0.25">
      <c r="A21" s="29"/>
      <c r="B21" s="55"/>
      <c r="C21" s="14" t="s">
        <v>32</v>
      </c>
      <c r="D21" s="15"/>
      <c r="E21" s="137"/>
      <c r="F21" s="125"/>
      <c r="G21" s="125"/>
      <c r="H21" s="125"/>
      <c r="I21" s="125"/>
      <c r="J21" s="125"/>
      <c r="K21" s="114">
        <v>21</v>
      </c>
      <c r="L21" s="114">
        <v>21</v>
      </c>
    </row>
    <row r="22" spans="1:12" s="20" customFormat="1" ht="18.75" x14ac:dyDescent="0.25">
      <c r="A22" s="25"/>
      <c r="B22" s="56"/>
      <c r="C22" s="16" t="s">
        <v>32</v>
      </c>
      <c r="D22" s="17"/>
      <c r="E22" s="136"/>
      <c r="F22" s="126"/>
      <c r="G22" s="126"/>
      <c r="H22" s="126"/>
      <c r="I22" s="126"/>
      <c r="J22" s="126"/>
      <c r="K22" s="113"/>
      <c r="L22" s="113"/>
    </row>
    <row r="23" spans="1:12" s="20" customFormat="1" ht="18" x14ac:dyDescent="0.25">
      <c r="A23" s="29"/>
      <c r="B23" s="55"/>
      <c r="C23" s="14" t="s">
        <v>33</v>
      </c>
      <c r="D23" s="15"/>
      <c r="E23" s="154"/>
      <c r="F23" s="138"/>
      <c r="G23" s="138"/>
      <c r="H23" s="138"/>
      <c r="I23" s="138"/>
      <c r="J23" s="138"/>
      <c r="K23" s="114">
        <v>509</v>
      </c>
      <c r="L23" s="114">
        <v>509</v>
      </c>
    </row>
    <row r="24" spans="1:12" s="20" customFormat="1" ht="18.75" x14ac:dyDescent="0.25">
      <c r="A24" s="25"/>
      <c r="B24" s="56"/>
      <c r="C24" s="16" t="s">
        <v>33</v>
      </c>
      <c r="D24" s="17"/>
      <c r="E24" s="155"/>
      <c r="F24" s="139"/>
      <c r="G24" s="139"/>
      <c r="H24" s="139"/>
      <c r="I24" s="139"/>
      <c r="J24" s="139"/>
      <c r="K24" s="113"/>
      <c r="L24" s="113"/>
    </row>
    <row r="25" spans="1:12" s="20" customFormat="1" ht="36.75" customHeight="1" x14ac:dyDescent="0.3">
      <c r="A25" s="120" t="s">
        <v>20</v>
      </c>
      <c r="B25" s="121"/>
      <c r="C25" s="121"/>
      <c r="D25" s="122"/>
      <c r="E25" s="127"/>
      <c r="F25" s="127"/>
      <c r="G25" s="127"/>
      <c r="H25" s="127"/>
      <c r="I25" s="127"/>
      <c r="J25" s="127"/>
      <c r="K25" s="117">
        <v>102802</v>
      </c>
      <c r="L25" s="117">
        <v>102802</v>
      </c>
    </row>
    <row r="26" spans="1:12" s="20" customFormat="1" ht="36.75" customHeight="1" x14ac:dyDescent="0.3">
      <c r="A26" s="143" t="s">
        <v>21</v>
      </c>
      <c r="B26" s="144"/>
      <c r="C26" s="144"/>
      <c r="D26" s="145"/>
      <c r="E26" s="116"/>
      <c r="F26" s="116"/>
      <c r="G26" s="116"/>
      <c r="H26" s="116"/>
      <c r="I26" s="116"/>
      <c r="J26" s="116"/>
      <c r="K26" s="113"/>
      <c r="L26" s="113"/>
    </row>
    <row r="27" spans="1:12" s="20" customFormat="1" ht="18" x14ac:dyDescent="0.25">
      <c r="A27" s="152" t="s">
        <v>34</v>
      </c>
      <c r="B27" s="61"/>
      <c r="C27" s="58" t="s">
        <v>35</v>
      </c>
      <c r="D27" s="61"/>
      <c r="E27" s="10"/>
      <c r="F27" s="10"/>
      <c r="G27" s="10"/>
      <c r="H27" s="10"/>
      <c r="I27" s="10"/>
      <c r="J27" s="10"/>
      <c r="K27" s="10"/>
      <c r="L27" s="11"/>
    </row>
    <row r="28" spans="1:12" s="20" customFormat="1" ht="18.75" x14ac:dyDescent="0.25">
      <c r="A28" s="153"/>
      <c r="B28" s="59"/>
      <c r="C28" s="60" t="s">
        <v>36</v>
      </c>
      <c r="D28" s="62"/>
      <c r="E28" s="12"/>
      <c r="F28" s="12"/>
      <c r="G28" s="12"/>
      <c r="H28" s="12"/>
      <c r="I28" s="12"/>
      <c r="J28" s="12"/>
      <c r="K28" s="12"/>
      <c r="L28" s="13"/>
    </row>
    <row r="29" spans="1:12" s="20" customFormat="1" ht="18" x14ac:dyDescent="0.25">
      <c r="A29" s="23"/>
      <c r="B29" s="24"/>
      <c r="C29" s="14" t="s">
        <v>22</v>
      </c>
      <c r="D29" s="15"/>
      <c r="E29" s="112" t="s">
        <v>37</v>
      </c>
      <c r="F29" s="114">
        <v>59608</v>
      </c>
      <c r="G29" s="112" t="s">
        <v>37</v>
      </c>
      <c r="H29" s="112" t="s">
        <v>37</v>
      </c>
      <c r="I29" s="112" t="s">
        <v>37</v>
      </c>
      <c r="J29" s="114">
        <v>5557</v>
      </c>
      <c r="K29" s="140"/>
      <c r="L29" s="114">
        <f>SUM(E29:J30)</f>
        <v>65165</v>
      </c>
    </row>
    <row r="30" spans="1:12" s="20" customFormat="1" ht="18.75" x14ac:dyDescent="0.25">
      <c r="A30" s="25"/>
      <c r="B30" s="26"/>
      <c r="C30" s="27" t="s">
        <v>23</v>
      </c>
      <c r="D30" s="28"/>
      <c r="E30" s="113"/>
      <c r="F30" s="113"/>
      <c r="G30" s="113"/>
      <c r="H30" s="113"/>
      <c r="I30" s="113"/>
      <c r="J30" s="113"/>
      <c r="K30" s="111"/>
      <c r="L30" s="113"/>
    </row>
    <row r="31" spans="1:12" s="20" customFormat="1" ht="18" x14ac:dyDescent="0.25">
      <c r="A31" s="29"/>
      <c r="B31" s="30"/>
      <c r="C31" s="14" t="s">
        <v>38</v>
      </c>
      <c r="D31" s="15"/>
      <c r="E31" s="112" t="s">
        <v>37</v>
      </c>
      <c r="F31" s="112" t="s">
        <v>37</v>
      </c>
      <c r="G31" s="114">
        <v>27460</v>
      </c>
      <c r="H31" s="112" t="s">
        <v>37</v>
      </c>
      <c r="I31" s="112" t="s">
        <v>37</v>
      </c>
      <c r="J31" s="114">
        <v>1275</v>
      </c>
      <c r="K31" s="110"/>
      <c r="L31" s="114">
        <f t="shared" ref="L31" si="0">SUM(E31:J32)</f>
        <v>28735</v>
      </c>
    </row>
    <row r="32" spans="1:12" s="20" customFormat="1" ht="18" x14ac:dyDescent="0.25">
      <c r="A32" s="25"/>
      <c r="B32" s="26"/>
      <c r="C32" s="31" t="s">
        <v>38</v>
      </c>
      <c r="D32" s="28"/>
      <c r="E32" s="113"/>
      <c r="F32" s="113"/>
      <c r="G32" s="113"/>
      <c r="H32" s="113"/>
      <c r="I32" s="113"/>
      <c r="J32" s="113"/>
      <c r="K32" s="111"/>
      <c r="L32" s="113"/>
    </row>
    <row r="33" spans="1:12" s="20" customFormat="1" ht="18" x14ac:dyDescent="0.25">
      <c r="A33" s="29"/>
      <c r="B33" s="30"/>
      <c r="C33" s="14" t="s">
        <v>24</v>
      </c>
      <c r="D33" s="32"/>
      <c r="E33" s="112" t="s">
        <v>37</v>
      </c>
      <c r="F33" s="114">
        <v>33001</v>
      </c>
      <c r="G33" s="112" t="s">
        <v>37</v>
      </c>
      <c r="H33" s="112" t="s">
        <v>37</v>
      </c>
      <c r="I33" s="112" t="s">
        <v>37</v>
      </c>
      <c r="J33" s="114">
        <v>10854</v>
      </c>
      <c r="K33" s="110"/>
      <c r="L33" s="114">
        <f t="shared" ref="L33" si="1">SUM(E33:J34)</f>
        <v>43855</v>
      </c>
    </row>
    <row r="34" spans="1:12" s="20" customFormat="1" ht="18.75" x14ac:dyDescent="0.25">
      <c r="A34" s="25"/>
      <c r="B34" s="26"/>
      <c r="C34" s="27" t="s">
        <v>25</v>
      </c>
      <c r="D34" s="28"/>
      <c r="E34" s="113"/>
      <c r="F34" s="113"/>
      <c r="G34" s="113"/>
      <c r="H34" s="113"/>
      <c r="I34" s="113"/>
      <c r="J34" s="113"/>
      <c r="K34" s="111"/>
      <c r="L34" s="113"/>
    </row>
    <row r="35" spans="1:12" s="20" customFormat="1" ht="18" x14ac:dyDescent="0.25">
      <c r="A35" s="29"/>
      <c r="B35" s="30"/>
      <c r="C35" s="14" t="s">
        <v>26</v>
      </c>
      <c r="D35" s="15"/>
      <c r="E35" s="112" t="s">
        <v>37</v>
      </c>
      <c r="F35" s="114">
        <v>1522</v>
      </c>
      <c r="G35" s="112" t="s">
        <v>37</v>
      </c>
      <c r="H35" s="112" t="s">
        <v>37</v>
      </c>
      <c r="I35" s="112" t="s">
        <v>37</v>
      </c>
      <c r="J35" s="114">
        <v>17171</v>
      </c>
      <c r="K35" s="110"/>
      <c r="L35" s="114">
        <f t="shared" ref="L35" si="2">SUM(E35:J36)</f>
        <v>18693</v>
      </c>
    </row>
    <row r="36" spans="1:12" s="20" customFormat="1" ht="18.75" x14ac:dyDescent="0.25">
      <c r="A36" s="25"/>
      <c r="B36" s="26"/>
      <c r="C36" s="27" t="s">
        <v>27</v>
      </c>
      <c r="D36" s="28"/>
      <c r="E36" s="113"/>
      <c r="F36" s="113"/>
      <c r="G36" s="113"/>
      <c r="H36" s="113"/>
      <c r="I36" s="113"/>
      <c r="J36" s="113"/>
      <c r="K36" s="111"/>
      <c r="L36" s="113"/>
    </row>
    <row r="37" spans="1:12" s="20" customFormat="1" ht="18.75" x14ac:dyDescent="0.3">
      <c r="A37" s="33"/>
      <c r="B37" s="34"/>
      <c r="C37" s="123" t="s">
        <v>39</v>
      </c>
      <c r="D37" s="124"/>
      <c r="E37" s="128" t="s">
        <v>37</v>
      </c>
      <c r="F37" s="128" t="s">
        <v>37</v>
      </c>
      <c r="G37" s="118">
        <f t="shared" ref="G37:J37" si="3">SUM(G39:G54)</f>
        <v>27088</v>
      </c>
      <c r="H37" s="128" t="s">
        <v>37</v>
      </c>
      <c r="I37" s="128" t="s">
        <v>37</v>
      </c>
      <c r="J37" s="118">
        <f t="shared" si="3"/>
        <v>15342</v>
      </c>
      <c r="K37" s="110"/>
      <c r="L37" s="118">
        <f t="shared" ref="L37" si="4">SUM(E37:J38)</f>
        <v>42430</v>
      </c>
    </row>
    <row r="38" spans="1:12" s="20" customFormat="1" ht="18.75" x14ac:dyDescent="0.25">
      <c r="A38" s="35"/>
      <c r="B38" s="36"/>
      <c r="C38" s="37" t="s">
        <v>40</v>
      </c>
      <c r="D38" s="38"/>
      <c r="E38" s="113"/>
      <c r="F38" s="113"/>
      <c r="G38" s="113"/>
      <c r="H38" s="113"/>
      <c r="I38" s="113"/>
      <c r="J38" s="113"/>
      <c r="K38" s="111"/>
      <c r="L38" s="113"/>
    </row>
    <row r="39" spans="1:12" s="20" customFormat="1" ht="18.75" x14ac:dyDescent="0.25">
      <c r="A39" s="39"/>
      <c r="B39" s="40"/>
      <c r="C39" s="41"/>
      <c r="D39" s="14" t="s">
        <v>41</v>
      </c>
      <c r="E39" s="112" t="s">
        <v>37</v>
      </c>
      <c r="F39" s="112" t="s">
        <v>37</v>
      </c>
      <c r="G39" s="114">
        <v>5043</v>
      </c>
      <c r="H39" s="112" t="s">
        <v>37</v>
      </c>
      <c r="I39" s="112" t="s">
        <v>37</v>
      </c>
      <c r="J39" s="114">
        <v>8552</v>
      </c>
      <c r="K39" s="110"/>
      <c r="L39" s="114">
        <f t="shared" ref="L39" si="5">SUM(E39:J40)</f>
        <v>13595</v>
      </c>
    </row>
    <row r="40" spans="1:12" s="20" customFormat="1" ht="18.75" x14ac:dyDescent="0.25">
      <c r="A40" s="42"/>
      <c r="B40" s="43"/>
      <c r="C40" s="31"/>
      <c r="D40" s="27" t="s">
        <v>41</v>
      </c>
      <c r="E40" s="113"/>
      <c r="F40" s="113"/>
      <c r="G40" s="113"/>
      <c r="H40" s="113"/>
      <c r="I40" s="113"/>
      <c r="J40" s="113"/>
      <c r="K40" s="111"/>
      <c r="L40" s="113"/>
    </row>
    <row r="41" spans="1:12" s="20" customFormat="1" ht="18.75" x14ac:dyDescent="0.25">
      <c r="A41" s="39"/>
      <c r="B41" s="40"/>
      <c r="C41" s="41"/>
      <c r="D41" s="14" t="s">
        <v>42</v>
      </c>
      <c r="E41" s="112" t="s">
        <v>37</v>
      </c>
      <c r="F41" s="112" t="s">
        <v>37</v>
      </c>
      <c r="G41" s="114">
        <v>10274</v>
      </c>
      <c r="H41" s="112" t="s">
        <v>37</v>
      </c>
      <c r="I41" s="112" t="s">
        <v>37</v>
      </c>
      <c r="J41" s="114">
        <v>3896</v>
      </c>
      <c r="K41" s="110"/>
      <c r="L41" s="114">
        <f t="shared" ref="L41" si="6">SUM(E41:J42)</f>
        <v>14170</v>
      </c>
    </row>
    <row r="42" spans="1:12" s="20" customFormat="1" ht="18.75" x14ac:dyDescent="0.25">
      <c r="A42" s="42"/>
      <c r="B42" s="43"/>
      <c r="C42" s="31"/>
      <c r="D42" s="27" t="s">
        <v>42</v>
      </c>
      <c r="E42" s="113"/>
      <c r="F42" s="113"/>
      <c r="G42" s="113"/>
      <c r="H42" s="113"/>
      <c r="I42" s="113"/>
      <c r="J42" s="113"/>
      <c r="K42" s="111"/>
      <c r="L42" s="113"/>
    </row>
    <row r="43" spans="1:12" s="20" customFormat="1" ht="18.75" x14ac:dyDescent="0.25">
      <c r="A43" s="39"/>
      <c r="B43" s="40"/>
      <c r="C43" s="41"/>
      <c r="D43" s="14" t="s">
        <v>43</v>
      </c>
      <c r="E43" s="112" t="s">
        <v>37</v>
      </c>
      <c r="F43" s="112" t="s">
        <v>37</v>
      </c>
      <c r="G43" s="114">
        <v>1479</v>
      </c>
      <c r="H43" s="112" t="s">
        <v>37</v>
      </c>
      <c r="I43" s="112" t="s">
        <v>37</v>
      </c>
      <c r="J43" s="114">
        <v>51</v>
      </c>
      <c r="K43" s="110"/>
      <c r="L43" s="114">
        <f t="shared" ref="L43" si="7">SUM(E43:J44)</f>
        <v>1530</v>
      </c>
    </row>
    <row r="44" spans="1:12" s="20" customFormat="1" ht="18.75" x14ac:dyDescent="0.25">
      <c r="A44" s="42"/>
      <c r="B44" s="43"/>
      <c r="C44" s="31"/>
      <c r="D44" s="27" t="s">
        <v>44</v>
      </c>
      <c r="E44" s="113"/>
      <c r="F44" s="113"/>
      <c r="G44" s="113"/>
      <c r="H44" s="113"/>
      <c r="I44" s="113"/>
      <c r="J44" s="113"/>
      <c r="K44" s="111"/>
      <c r="L44" s="113"/>
    </row>
    <row r="45" spans="1:12" s="20" customFormat="1" ht="18.75" x14ac:dyDescent="0.25">
      <c r="A45" s="39"/>
      <c r="B45" s="40"/>
      <c r="C45" s="41"/>
      <c r="D45" s="14" t="s">
        <v>45</v>
      </c>
      <c r="E45" s="112" t="s">
        <v>37</v>
      </c>
      <c r="F45" s="112" t="s">
        <v>37</v>
      </c>
      <c r="G45" s="114">
        <v>3333</v>
      </c>
      <c r="H45" s="112" t="s">
        <v>37</v>
      </c>
      <c r="I45" s="112" t="s">
        <v>37</v>
      </c>
      <c r="J45" s="114">
        <v>490</v>
      </c>
      <c r="K45" s="110"/>
      <c r="L45" s="114">
        <f t="shared" ref="L45" si="8">SUM(E45:J46)</f>
        <v>3823</v>
      </c>
    </row>
    <row r="46" spans="1:12" s="20" customFormat="1" ht="18.75" x14ac:dyDescent="0.25">
      <c r="A46" s="42"/>
      <c r="B46" s="43"/>
      <c r="C46" s="31"/>
      <c r="D46" s="27" t="s">
        <v>45</v>
      </c>
      <c r="E46" s="113"/>
      <c r="F46" s="113"/>
      <c r="G46" s="113"/>
      <c r="H46" s="113"/>
      <c r="I46" s="113"/>
      <c r="J46" s="113"/>
      <c r="K46" s="111"/>
      <c r="L46" s="113"/>
    </row>
    <row r="47" spans="1:12" s="20" customFormat="1" ht="18.75" x14ac:dyDescent="0.25">
      <c r="A47" s="39"/>
      <c r="B47" s="40"/>
      <c r="C47" s="41"/>
      <c r="D47" s="14" t="s">
        <v>46</v>
      </c>
      <c r="E47" s="112" t="s">
        <v>37</v>
      </c>
      <c r="F47" s="112" t="s">
        <v>37</v>
      </c>
      <c r="G47" s="114">
        <v>68</v>
      </c>
      <c r="H47" s="112" t="s">
        <v>37</v>
      </c>
      <c r="I47" s="112" t="s">
        <v>37</v>
      </c>
      <c r="J47" s="112" t="s">
        <v>37</v>
      </c>
      <c r="K47" s="110"/>
      <c r="L47" s="114">
        <f t="shared" ref="L47" si="9">SUM(E47:J48)</f>
        <v>68</v>
      </c>
    </row>
    <row r="48" spans="1:12" s="20" customFormat="1" ht="18.75" x14ac:dyDescent="0.25">
      <c r="A48" s="42"/>
      <c r="B48" s="43"/>
      <c r="C48" s="31"/>
      <c r="D48" s="27" t="s">
        <v>47</v>
      </c>
      <c r="E48" s="113"/>
      <c r="F48" s="113"/>
      <c r="G48" s="113"/>
      <c r="H48" s="113"/>
      <c r="I48" s="113"/>
      <c r="J48" s="113"/>
      <c r="K48" s="111"/>
      <c r="L48" s="113"/>
    </row>
    <row r="49" spans="1:12" s="20" customFormat="1" ht="18.75" x14ac:dyDescent="0.25">
      <c r="A49" s="39"/>
      <c r="B49" s="40"/>
      <c r="C49" s="41"/>
      <c r="D49" s="14" t="s">
        <v>48</v>
      </c>
      <c r="E49" s="112" t="s">
        <v>37</v>
      </c>
      <c r="F49" s="112" t="s">
        <v>37</v>
      </c>
      <c r="G49" s="114">
        <v>2536</v>
      </c>
      <c r="H49" s="112" t="s">
        <v>37</v>
      </c>
      <c r="I49" s="112" t="s">
        <v>37</v>
      </c>
      <c r="J49" s="114">
        <v>1450</v>
      </c>
      <c r="K49" s="110"/>
      <c r="L49" s="114">
        <f t="shared" ref="L49" si="10">SUM(E49:J50)</f>
        <v>3986</v>
      </c>
    </row>
    <row r="50" spans="1:12" s="20" customFormat="1" ht="18.75" x14ac:dyDescent="0.25">
      <c r="A50" s="42"/>
      <c r="B50" s="43"/>
      <c r="C50" s="31"/>
      <c r="D50" s="27" t="s">
        <v>48</v>
      </c>
      <c r="E50" s="113"/>
      <c r="F50" s="113"/>
      <c r="G50" s="113"/>
      <c r="H50" s="113"/>
      <c r="I50" s="113"/>
      <c r="J50" s="113"/>
      <c r="K50" s="111"/>
      <c r="L50" s="113"/>
    </row>
    <row r="51" spans="1:12" s="20" customFormat="1" ht="18.75" x14ac:dyDescent="0.25">
      <c r="A51" s="39"/>
      <c r="B51" s="40"/>
      <c r="C51" s="41"/>
      <c r="D51" s="44" t="s">
        <v>49</v>
      </c>
      <c r="E51" s="112" t="s">
        <v>37</v>
      </c>
      <c r="F51" s="112" t="s">
        <v>37</v>
      </c>
      <c r="G51" s="114">
        <v>4355</v>
      </c>
      <c r="H51" s="112" t="s">
        <v>37</v>
      </c>
      <c r="I51" s="112" t="s">
        <v>37</v>
      </c>
      <c r="J51" s="114">
        <v>903</v>
      </c>
      <c r="K51" s="110"/>
      <c r="L51" s="114">
        <f t="shared" ref="L51" si="11">SUM(E51:J52)</f>
        <v>5258</v>
      </c>
    </row>
    <row r="52" spans="1:12" s="20" customFormat="1" ht="18.75" x14ac:dyDescent="0.25">
      <c r="A52" s="42"/>
      <c r="B52" s="43"/>
      <c r="C52" s="31"/>
      <c r="D52" s="45" t="s">
        <v>50</v>
      </c>
      <c r="E52" s="113"/>
      <c r="F52" s="113"/>
      <c r="G52" s="113"/>
      <c r="H52" s="113"/>
      <c r="I52" s="113"/>
      <c r="J52" s="113"/>
      <c r="K52" s="111"/>
      <c r="L52" s="113"/>
    </row>
    <row r="53" spans="1:12" s="20" customFormat="1" ht="18.75" x14ac:dyDescent="0.25">
      <c r="A53" s="39"/>
      <c r="B53" s="40"/>
      <c r="C53" s="41"/>
      <c r="D53" s="44" t="s">
        <v>51</v>
      </c>
      <c r="E53" s="112" t="s">
        <v>37</v>
      </c>
      <c r="F53" s="112" t="s">
        <v>37</v>
      </c>
      <c r="G53" s="112" t="s">
        <v>37</v>
      </c>
      <c r="H53" s="112" t="s">
        <v>37</v>
      </c>
      <c r="I53" s="112" t="s">
        <v>37</v>
      </c>
      <c r="J53" s="112" t="s">
        <v>37</v>
      </c>
      <c r="K53" s="110"/>
      <c r="L53" s="112" t="s">
        <v>37</v>
      </c>
    </row>
    <row r="54" spans="1:12" s="20" customFormat="1" ht="18.75" x14ac:dyDescent="0.25">
      <c r="A54" s="42"/>
      <c r="B54" s="43"/>
      <c r="C54" s="31"/>
      <c r="D54" s="45" t="s">
        <v>52</v>
      </c>
      <c r="E54" s="113"/>
      <c r="F54" s="113"/>
      <c r="G54" s="113"/>
      <c r="H54" s="113"/>
      <c r="I54" s="113"/>
      <c r="J54" s="113"/>
      <c r="K54" s="111"/>
      <c r="L54" s="113"/>
    </row>
    <row r="55" spans="1:12" s="20" customFormat="1" ht="18" x14ac:dyDescent="0.25">
      <c r="A55" s="29"/>
      <c r="B55" s="30"/>
      <c r="C55" s="14" t="s">
        <v>28</v>
      </c>
      <c r="D55" s="15"/>
      <c r="E55" s="112" t="s">
        <v>37</v>
      </c>
      <c r="F55" s="112" t="s">
        <v>37</v>
      </c>
      <c r="G55" s="112" t="s">
        <v>37</v>
      </c>
      <c r="H55" s="119" t="s">
        <v>37</v>
      </c>
      <c r="I55" s="114">
        <v>1722</v>
      </c>
      <c r="J55" s="112" t="s">
        <v>37</v>
      </c>
      <c r="K55" s="110"/>
      <c r="L55" s="114">
        <f t="shared" ref="L55" si="12">SUM(E55:J56)</f>
        <v>1722</v>
      </c>
    </row>
    <row r="56" spans="1:12" s="20" customFormat="1" ht="18.75" x14ac:dyDescent="0.25">
      <c r="A56" s="25"/>
      <c r="B56" s="26"/>
      <c r="C56" s="27" t="s">
        <v>29</v>
      </c>
      <c r="D56" s="28"/>
      <c r="E56" s="113"/>
      <c r="F56" s="113"/>
      <c r="G56" s="113"/>
      <c r="H56" s="113"/>
      <c r="I56" s="113"/>
      <c r="J56" s="113"/>
      <c r="K56" s="111"/>
      <c r="L56" s="113"/>
    </row>
    <row r="57" spans="1:12" s="20" customFormat="1" ht="18" x14ac:dyDescent="0.25">
      <c r="A57" s="29"/>
      <c r="B57" s="30"/>
      <c r="C57" s="14" t="s">
        <v>30</v>
      </c>
      <c r="D57" s="15"/>
      <c r="E57" s="112" t="s">
        <v>37</v>
      </c>
      <c r="F57" s="112" t="s">
        <v>37</v>
      </c>
      <c r="G57" s="112" t="s">
        <v>37</v>
      </c>
      <c r="H57" s="119" t="s">
        <v>37</v>
      </c>
      <c r="I57" s="112" t="s">
        <v>37</v>
      </c>
      <c r="J57" s="112" t="s">
        <v>37</v>
      </c>
      <c r="K57" s="110"/>
      <c r="L57" s="112" t="s">
        <v>37</v>
      </c>
    </row>
    <row r="58" spans="1:12" s="20" customFormat="1" ht="18.75" x14ac:dyDescent="0.25">
      <c r="A58" s="25"/>
      <c r="B58" s="26"/>
      <c r="C58" s="27" t="s">
        <v>30</v>
      </c>
      <c r="D58" s="28"/>
      <c r="E58" s="113"/>
      <c r="F58" s="113"/>
      <c r="G58" s="113"/>
      <c r="H58" s="113"/>
      <c r="I58" s="113"/>
      <c r="J58" s="113"/>
      <c r="K58" s="111"/>
      <c r="L58" s="113"/>
    </row>
    <row r="59" spans="1:12" s="20" customFormat="1" ht="18" x14ac:dyDescent="0.25">
      <c r="A59" s="29"/>
      <c r="B59" s="30"/>
      <c r="C59" s="14" t="s">
        <v>31</v>
      </c>
      <c r="D59" s="15"/>
      <c r="E59" s="112" t="s">
        <v>37</v>
      </c>
      <c r="F59" s="112" t="s">
        <v>37</v>
      </c>
      <c r="G59" s="112" t="s">
        <v>37</v>
      </c>
      <c r="H59" s="119" t="s">
        <v>37</v>
      </c>
      <c r="I59" s="112" t="s">
        <v>37</v>
      </c>
      <c r="J59" s="112" t="s">
        <v>37</v>
      </c>
      <c r="K59" s="110"/>
      <c r="L59" s="112" t="s">
        <v>37</v>
      </c>
    </row>
    <row r="60" spans="1:12" s="20" customFormat="1" ht="18.75" x14ac:dyDescent="0.25">
      <c r="A60" s="25"/>
      <c r="B60" s="26"/>
      <c r="C60" s="27" t="s">
        <v>31</v>
      </c>
      <c r="D60" s="28"/>
      <c r="E60" s="113"/>
      <c r="F60" s="113"/>
      <c r="G60" s="113"/>
      <c r="H60" s="113"/>
      <c r="I60" s="113"/>
      <c r="J60" s="113"/>
      <c r="K60" s="111"/>
      <c r="L60" s="113"/>
    </row>
    <row r="61" spans="1:12" s="20" customFormat="1" ht="18" x14ac:dyDescent="0.25">
      <c r="A61" s="29"/>
      <c r="B61" s="30"/>
      <c r="C61" s="14" t="s">
        <v>32</v>
      </c>
      <c r="D61" s="15"/>
      <c r="E61" s="112" t="s">
        <v>37</v>
      </c>
      <c r="F61" s="112" t="s">
        <v>37</v>
      </c>
      <c r="G61" s="112" t="s">
        <v>37</v>
      </c>
      <c r="H61" s="119" t="s">
        <v>37</v>
      </c>
      <c r="I61" s="112" t="s">
        <v>37</v>
      </c>
      <c r="J61" s="112" t="s">
        <v>37</v>
      </c>
      <c r="K61" s="110"/>
      <c r="L61" s="112" t="s">
        <v>37</v>
      </c>
    </row>
    <row r="62" spans="1:12" s="20" customFormat="1" ht="18.75" x14ac:dyDescent="0.25">
      <c r="A62" s="25"/>
      <c r="B62" s="26"/>
      <c r="C62" s="27" t="s">
        <v>32</v>
      </c>
      <c r="D62" s="28"/>
      <c r="E62" s="113"/>
      <c r="F62" s="113"/>
      <c r="G62" s="113"/>
      <c r="H62" s="113"/>
      <c r="I62" s="113"/>
      <c r="J62" s="113"/>
      <c r="K62" s="111"/>
      <c r="L62" s="113"/>
    </row>
    <row r="63" spans="1:12" s="20" customFormat="1" ht="18" x14ac:dyDescent="0.25">
      <c r="A63" s="29"/>
      <c r="B63" s="30"/>
      <c r="C63" s="14" t="s">
        <v>33</v>
      </c>
      <c r="D63" s="15"/>
      <c r="E63" s="112" t="s">
        <v>37</v>
      </c>
      <c r="F63" s="112" t="s">
        <v>37</v>
      </c>
      <c r="G63" s="114">
        <v>509</v>
      </c>
      <c r="H63" s="119" t="s">
        <v>37</v>
      </c>
      <c r="I63" s="112" t="s">
        <v>37</v>
      </c>
      <c r="J63" s="112" t="s">
        <v>37</v>
      </c>
      <c r="K63" s="110"/>
      <c r="L63" s="114">
        <f t="shared" ref="L63" si="13">SUM(E63:J64)</f>
        <v>509</v>
      </c>
    </row>
    <row r="64" spans="1:12" s="20" customFormat="1" ht="18.75" x14ac:dyDescent="0.25">
      <c r="A64" s="25"/>
      <c r="B64" s="26"/>
      <c r="C64" s="27" t="s">
        <v>33</v>
      </c>
      <c r="D64" s="28"/>
      <c r="E64" s="113"/>
      <c r="F64" s="113"/>
      <c r="G64" s="113"/>
      <c r="H64" s="113"/>
      <c r="I64" s="113"/>
      <c r="J64" s="113"/>
      <c r="K64" s="111"/>
      <c r="L64" s="113"/>
    </row>
    <row r="65" spans="1:12" s="20" customFormat="1" ht="18" x14ac:dyDescent="0.25">
      <c r="A65" s="29"/>
      <c r="B65" s="30"/>
      <c r="C65" s="14" t="s">
        <v>53</v>
      </c>
      <c r="D65" s="15"/>
      <c r="E65" s="112" t="s">
        <v>37</v>
      </c>
      <c r="F65" s="112" t="s">
        <v>37</v>
      </c>
      <c r="G65" s="114">
        <v>535</v>
      </c>
      <c r="H65" s="119" t="s">
        <v>37</v>
      </c>
      <c r="I65" s="114">
        <v>11913</v>
      </c>
      <c r="J65" s="114">
        <v>3</v>
      </c>
      <c r="K65" s="110"/>
      <c r="L65" s="114">
        <f t="shared" ref="L65" si="14">SUM(E65:J66)</f>
        <v>12451</v>
      </c>
    </row>
    <row r="66" spans="1:12" s="20" customFormat="1" ht="18.75" x14ac:dyDescent="0.25">
      <c r="A66" s="25"/>
      <c r="B66" s="26"/>
      <c r="C66" s="27" t="s">
        <v>54</v>
      </c>
      <c r="D66" s="28"/>
      <c r="E66" s="113"/>
      <c r="F66" s="113"/>
      <c r="G66" s="113"/>
      <c r="H66" s="113"/>
      <c r="I66" s="113"/>
      <c r="J66" s="113"/>
      <c r="K66" s="111"/>
      <c r="L66" s="113"/>
    </row>
    <row r="67" spans="1:12" s="20" customFormat="1" ht="18" x14ac:dyDescent="0.25">
      <c r="A67" s="29"/>
      <c r="B67" s="30"/>
      <c r="C67" s="14" t="s">
        <v>55</v>
      </c>
      <c r="D67" s="15"/>
      <c r="E67" s="112" t="s">
        <v>37</v>
      </c>
      <c r="F67" s="112" t="s">
        <v>37</v>
      </c>
      <c r="G67" s="112" t="s">
        <v>37</v>
      </c>
      <c r="H67" s="119" t="s">
        <v>37</v>
      </c>
      <c r="I67" s="112" t="s">
        <v>37</v>
      </c>
      <c r="J67" s="114">
        <v>34</v>
      </c>
      <c r="K67" s="110"/>
      <c r="L67" s="114">
        <f t="shared" ref="L67" si="15">SUM(E67:J68)</f>
        <v>34</v>
      </c>
    </row>
    <row r="68" spans="1:12" s="20" customFormat="1" ht="18.75" x14ac:dyDescent="0.25">
      <c r="A68" s="25"/>
      <c r="B68" s="26"/>
      <c r="C68" s="27" t="s">
        <v>56</v>
      </c>
      <c r="D68" s="28"/>
      <c r="E68" s="113"/>
      <c r="F68" s="113"/>
      <c r="G68" s="113"/>
      <c r="H68" s="113"/>
      <c r="I68" s="113"/>
      <c r="J68" s="113"/>
      <c r="K68" s="111"/>
      <c r="L68" s="113"/>
    </row>
    <row r="69" spans="1:12" s="20" customFormat="1" ht="33.75" customHeight="1" x14ac:dyDescent="0.3">
      <c r="A69" s="120" t="s">
        <v>57</v>
      </c>
      <c r="B69" s="121"/>
      <c r="C69" s="121"/>
      <c r="D69" s="122"/>
      <c r="E69" s="147">
        <f t="shared" ref="E69" si="16">SUM(E55:E68)+SUM(E29:E38)</f>
        <v>0</v>
      </c>
      <c r="F69" s="117">
        <f t="shared" ref="F69" si="17">SUM(F55:F68)+SUM(F29:F38)</f>
        <v>94131</v>
      </c>
      <c r="G69" s="117">
        <f t="shared" ref="G69" si="18">SUM(G55:G68)+SUM(G29:G38)</f>
        <v>55592</v>
      </c>
      <c r="H69" s="146" t="s">
        <v>37</v>
      </c>
      <c r="I69" s="117">
        <f t="shared" ref="I69" si="19">SUM(I55:I68)+SUM(I29:I38)</f>
        <v>13635</v>
      </c>
      <c r="J69" s="117">
        <f t="shared" ref="J69" si="20">SUM(J55:J68)+SUM(J29:J38)</f>
        <v>50236</v>
      </c>
      <c r="K69" s="115"/>
      <c r="L69" s="117">
        <f t="shared" ref="L69" si="21">SUM(E69:J70)</f>
        <v>213594</v>
      </c>
    </row>
    <row r="70" spans="1:12" s="20" customFormat="1" ht="33.75" customHeight="1" x14ac:dyDescent="0.25">
      <c r="A70" s="156" t="s">
        <v>58</v>
      </c>
      <c r="B70" s="157"/>
      <c r="C70" s="157"/>
      <c r="D70" s="158"/>
      <c r="E70" s="116"/>
      <c r="F70" s="113"/>
      <c r="G70" s="113"/>
      <c r="H70" s="113"/>
      <c r="I70" s="113"/>
      <c r="J70" s="113"/>
      <c r="K70" s="116"/>
      <c r="L70" s="113"/>
    </row>
    <row r="71" spans="1:12" ht="6" customHeight="1" x14ac:dyDescent="0.2"/>
    <row r="72" spans="1:12" s="3" customFormat="1" ht="15.75" x14ac:dyDescent="0.2">
      <c r="A72" s="47" t="s">
        <v>120</v>
      </c>
    </row>
  </sheetData>
  <mergeCells count="252">
    <mergeCell ref="A27:A28"/>
    <mergeCell ref="E65:E66"/>
    <mergeCell ref="H61:H62"/>
    <mergeCell ref="J69:J70"/>
    <mergeCell ref="A7:A8"/>
    <mergeCell ref="F59:F60"/>
    <mergeCell ref="F55:F56"/>
    <mergeCell ref="H59:H60"/>
    <mergeCell ref="E23:E24"/>
    <mergeCell ref="H55:H56"/>
    <mergeCell ref="E63:E64"/>
    <mergeCell ref="J59:J60"/>
    <mergeCell ref="F31:F32"/>
    <mergeCell ref="I67:I68"/>
    <mergeCell ref="F13:F14"/>
    <mergeCell ref="H13:H14"/>
    <mergeCell ref="G33:G34"/>
    <mergeCell ref="H65:H66"/>
    <mergeCell ref="H47:H48"/>
    <mergeCell ref="G65:G66"/>
    <mergeCell ref="E55:E56"/>
    <mergeCell ref="A70:D70"/>
    <mergeCell ref="E33:E34"/>
    <mergeCell ref="E19:E20"/>
    <mergeCell ref="L4:L5"/>
    <mergeCell ref="I17:I18"/>
    <mergeCell ref="F47:F48"/>
    <mergeCell ref="H45:H46"/>
    <mergeCell ref="J45:J46"/>
    <mergeCell ref="E49:E50"/>
    <mergeCell ref="L39:L40"/>
    <mergeCell ref="L45:L46"/>
    <mergeCell ref="G49:G50"/>
    <mergeCell ref="I43:I44"/>
    <mergeCell ref="E39:E40"/>
    <mergeCell ref="H9:H10"/>
    <mergeCell ref="H11:H12"/>
    <mergeCell ref="J11:J12"/>
    <mergeCell ref="F45:F46"/>
    <mergeCell ref="H39:H40"/>
    <mergeCell ref="E4:I4"/>
    <mergeCell ref="J13:J14"/>
    <mergeCell ref="L17:L18"/>
    <mergeCell ref="K25:K26"/>
    <mergeCell ref="E37:E38"/>
    <mergeCell ref="G31:G32"/>
    <mergeCell ref="J9:J10"/>
    <mergeCell ref="K43:K44"/>
    <mergeCell ref="J4:J5"/>
    <mergeCell ref="F53:F54"/>
    <mergeCell ref="H53:H54"/>
    <mergeCell ref="K9:K10"/>
    <mergeCell ref="I31:I32"/>
    <mergeCell ref="J51:J52"/>
    <mergeCell ref="E21:E22"/>
    <mergeCell ref="G21:G22"/>
    <mergeCell ref="I15:I16"/>
    <mergeCell ref="K37:K38"/>
    <mergeCell ref="H23:H24"/>
    <mergeCell ref="E13:E14"/>
    <mergeCell ref="G13:G14"/>
    <mergeCell ref="F9:F10"/>
    <mergeCell ref="F11:F12"/>
    <mergeCell ref="G9:G10"/>
    <mergeCell ref="I9:I10"/>
    <mergeCell ref="K11:K12"/>
    <mergeCell ref="F23:F24"/>
    <mergeCell ref="G51:G52"/>
    <mergeCell ref="J47:J48"/>
    <mergeCell ref="K47:K48"/>
    <mergeCell ref="F41:F42"/>
    <mergeCell ref="E17:E18"/>
    <mergeCell ref="E69:E70"/>
    <mergeCell ref="G69:G70"/>
    <mergeCell ref="K45:K46"/>
    <mergeCell ref="K59:K60"/>
    <mergeCell ref="I51:I52"/>
    <mergeCell ref="I47:I48"/>
    <mergeCell ref="H51:H52"/>
    <mergeCell ref="F63:F64"/>
    <mergeCell ref="H63:H64"/>
    <mergeCell ref="J57:J58"/>
    <mergeCell ref="I45:I46"/>
    <mergeCell ref="K61:K62"/>
    <mergeCell ref="I57:I58"/>
    <mergeCell ref="K63:K64"/>
    <mergeCell ref="I69:I70"/>
    <mergeCell ref="G47:G48"/>
    <mergeCell ref="J55:J56"/>
    <mergeCell ref="F57:F58"/>
    <mergeCell ref="J49:J50"/>
    <mergeCell ref="J63:J64"/>
    <mergeCell ref="K53:K54"/>
    <mergeCell ref="H49:H50"/>
    <mergeCell ref="K55:K56"/>
    <mergeCell ref="E53:E54"/>
    <mergeCell ref="A69:D69"/>
    <mergeCell ref="F43:F44"/>
    <mergeCell ref="L69:L70"/>
    <mergeCell ref="L41:L42"/>
    <mergeCell ref="K4:K5"/>
    <mergeCell ref="F39:F40"/>
    <mergeCell ref="I23:I24"/>
    <mergeCell ref="L59:L60"/>
    <mergeCell ref="I63:I64"/>
    <mergeCell ref="F49:F50"/>
    <mergeCell ref="L11:L12"/>
    <mergeCell ref="F29:F30"/>
    <mergeCell ref="J43:J44"/>
    <mergeCell ref="H67:H68"/>
    <mergeCell ref="J67:J68"/>
    <mergeCell ref="J61:J62"/>
    <mergeCell ref="H33:H34"/>
    <mergeCell ref="L61:L62"/>
    <mergeCell ref="I65:I66"/>
    <mergeCell ref="J33:J34"/>
    <mergeCell ref="A26:D26"/>
    <mergeCell ref="H69:H70"/>
    <mergeCell ref="F33:F34"/>
    <mergeCell ref="L29:L30"/>
    <mergeCell ref="L9:L10"/>
    <mergeCell ref="H29:H30"/>
    <mergeCell ref="F17:F18"/>
    <mergeCell ref="E15:E16"/>
    <mergeCell ref="K15:K16"/>
    <mergeCell ref="K29:K30"/>
    <mergeCell ref="I13:I14"/>
    <mergeCell ref="E29:E30"/>
    <mergeCell ref="F37:F38"/>
    <mergeCell ref="I29:I30"/>
    <mergeCell ref="E31:E32"/>
    <mergeCell ref="I33:I34"/>
    <mergeCell ref="J35:J36"/>
    <mergeCell ref="L35:L36"/>
    <mergeCell ref="G37:G38"/>
    <mergeCell ref="G15:G16"/>
    <mergeCell ref="H15:H16"/>
    <mergeCell ref="L31:L32"/>
    <mergeCell ref="G35:G36"/>
    <mergeCell ref="I35:I36"/>
    <mergeCell ref="H19:H20"/>
    <mergeCell ref="H37:H38"/>
    <mergeCell ref="K31:K32"/>
    <mergeCell ref="E25:E26"/>
    <mergeCell ref="A4:D6"/>
    <mergeCell ref="E35:E36"/>
    <mergeCell ref="E9:E10"/>
    <mergeCell ref="I25:I26"/>
    <mergeCell ref="I21:I22"/>
    <mergeCell ref="L23:L24"/>
    <mergeCell ref="E11:E12"/>
    <mergeCell ref="K39:K40"/>
    <mergeCell ref="L19:L20"/>
    <mergeCell ref="G29:G30"/>
    <mergeCell ref="K23:K24"/>
    <mergeCell ref="J21:J22"/>
    <mergeCell ref="L21:L22"/>
    <mergeCell ref="I19:I20"/>
    <mergeCell ref="K19:K20"/>
    <mergeCell ref="J31:J32"/>
    <mergeCell ref="J25:J26"/>
    <mergeCell ref="G25:G26"/>
    <mergeCell ref="J23:J24"/>
    <mergeCell ref="G23:G24"/>
    <mergeCell ref="L25:L26"/>
    <mergeCell ref="G11:G12"/>
    <mergeCell ref="I11:I12"/>
    <mergeCell ref="J39:J40"/>
    <mergeCell ref="F15:F16"/>
    <mergeCell ref="J19:J20"/>
    <mergeCell ref="H17:H18"/>
    <mergeCell ref="L33:L34"/>
    <mergeCell ref="K17:K18"/>
    <mergeCell ref="I37:I38"/>
    <mergeCell ref="G55:G56"/>
    <mergeCell ref="H25:H26"/>
    <mergeCell ref="F19:F20"/>
    <mergeCell ref="J17:J18"/>
    <mergeCell ref="G41:G42"/>
    <mergeCell ref="L53:L54"/>
    <mergeCell ref="L55:L56"/>
    <mergeCell ref="H41:H42"/>
    <mergeCell ref="G39:G40"/>
    <mergeCell ref="H43:H44"/>
    <mergeCell ref="G43:G44"/>
    <mergeCell ref="L43:L44"/>
    <mergeCell ref="F35:F36"/>
    <mergeCell ref="F21:F22"/>
    <mergeCell ref="I53:I54"/>
    <mergeCell ref="F51:F52"/>
    <mergeCell ref="E67:E68"/>
    <mergeCell ref="G67:G68"/>
    <mergeCell ref="G61:G62"/>
    <mergeCell ref="L63:L64"/>
    <mergeCell ref="A25:D25"/>
    <mergeCell ref="C37:D37"/>
    <mergeCell ref="L13:L14"/>
    <mergeCell ref="J53:J54"/>
    <mergeCell ref="K21:K22"/>
    <mergeCell ref="K33:K34"/>
    <mergeCell ref="G57:G58"/>
    <mergeCell ref="L47:L48"/>
    <mergeCell ref="G17:G18"/>
    <mergeCell ref="F25:F26"/>
    <mergeCell ref="K51:K52"/>
    <mergeCell ref="J37:J38"/>
    <mergeCell ref="H21:H22"/>
    <mergeCell ref="I41:I42"/>
    <mergeCell ref="K13:K14"/>
    <mergeCell ref="J15:J16"/>
    <mergeCell ref="L15:L16"/>
    <mergeCell ref="G19:G20"/>
    <mergeCell ref="K35:K36"/>
    <mergeCell ref="J29:J30"/>
    <mergeCell ref="K69:K70"/>
    <mergeCell ref="J41:J42"/>
    <mergeCell ref="E45:E46"/>
    <mergeCell ref="G45:G46"/>
    <mergeCell ref="G59:G60"/>
    <mergeCell ref="L49:L50"/>
    <mergeCell ref="I59:I60"/>
    <mergeCell ref="F69:F70"/>
    <mergeCell ref="L37:L38"/>
    <mergeCell ref="K41:K42"/>
    <mergeCell ref="K65:K66"/>
    <mergeCell ref="I49:I50"/>
    <mergeCell ref="K49:K50"/>
    <mergeCell ref="E43:E44"/>
    <mergeCell ref="F67:F68"/>
    <mergeCell ref="L67:L68"/>
    <mergeCell ref="K67:K68"/>
    <mergeCell ref="E61:E62"/>
    <mergeCell ref="L51:L52"/>
    <mergeCell ref="L65:L66"/>
    <mergeCell ref="I55:I56"/>
    <mergeCell ref="L57:L58"/>
    <mergeCell ref="H57:H58"/>
    <mergeCell ref="I39:I40"/>
    <mergeCell ref="K57:K58"/>
    <mergeCell ref="E57:E58"/>
    <mergeCell ref="E41:E42"/>
    <mergeCell ref="E47:E48"/>
    <mergeCell ref="E51:E52"/>
    <mergeCell ref="F65:F66"/>
    <mergeCell ref="I61:I62"/>
    <mergeCell ref="H31:H32"/>
    <mergeCell ref="J65:J66"/>
    <mergeCell ref="E59:E60"/>
    <mergeCell ref="G53:G54"/>
    <mergeCell ref="H35:H36"/>
    <mergeCell ref="G63:G64"/>
    <mergeCell ref="F61:F62"/>
  </mergeCells>
  <printOptions horizontalCentered="1"/>
  <pageMargins left="0.28000000000000003" right="0.28000000000000003" top="0.32" bottom="0.32" header="0.15" footer="0.15"/>
  <pageSetup paperSize="9" scale="53" fitToHeight="0" orientation="portrait" r:id="rId1"/>
  <headerFooter>
    <oddFooter>&amp;C&amp;7 Sumber: Jabatan Perangkaan Malaysia&amp;R&amp;7 Halaman &amp;P daripada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P73"/>
  <sheetViews>
    <sheetView showGridLines="0" zoomScaleNormal="100" zoomScaleSheetLayoutView="115" workbookViewId="0">
      <pane xSplit="4" ySplit="6" topLeftCell="E55" activePane="bottomRight" state="frozen"/>
      <selection activeCell="G80" sqref="G80"/>
      <selection pane="topRight" activeCell="G80" sqref="G80"/>
      <selection pane="bottomLeft" activeCell="G80" sqref="G80"/>
      <selection pane="bottomRight" sqref="A1:M72"/>
    </sheetView>
  </sheetViews>
  <sheetFormatPr defaultColWidth="9.140625" defaultRowHeight="15" x14ac:dyDescent="0.2"/>
  <cols>
    <col min="1" max="1" width="3" style="1" customWidth="1"/>
    <col min="2" max="2" width="2.140625" style="4" customWidth="1"/>
    <col min="3" max="3" width="4" style="4" customWidth="1"/>
    <col min="4" max="4" width="20" style="1" customWidth="1"/>
    <col min="5" max="5" width="18.42578125" style="1" customWidth="1"/>
    <col min="6" max="6" width="22" style="1" customWidth="1"/>
    <col min="7" max="7" width="22.5703125" style="1" customWidth="1"/>
    <col min="8" max="8" width="21" style="1" customWidth="1"/>
    <col min="9" max="9" width="19.85546875" style="1" customWidth="1"/>
    <col min="10" max="10" width="18" style="1" customWidth="1"/>
    <col min="11" max="11" width="20.28515625" style="1" customWidth="1"/>
    <col min="12" max="12" width="12.85546875" style="1" customWidth="1"/>
    <col min="13" max="13" width="17.85546875" style="1" customWidth="1"/>
    <col min="14" max="14" width="9.140625" style="1" customWidth="1"/>
    <col min="15" max="16384" width="9.140625" style="1"/>
  </cols>
  <sheetData>
    <row r="1" spans="1:16" s="20" customFormat="1" ht="18" x14ac:dyDescent="0.25">
      <c r="A1" s="19" t="s">
        <v>59</v>
      </c>
    </row>
    <row r="2" spans="1:16" s="48" customFormat="1" ht="18.75" x14ac:dyDescent="0.3">
      <c r="A2" s="21" t="s">
        <v>60</v>
      </c>
      <c r="M2" s="22"/>
    </row>
    <row r="3" spans="1:16" s="20" customFormat="1" ht="18.75" x14ac:dyDescent="0.3">
      <c r="M3" s="68" t="s">
        <v>2</v>
      </c>
    </row>
    <row r="4" spans="1:16" s="20" customFormat="1" ht="18.75" x14ac:dyDescent="0.3">
      <c r="A4" s="129"/>
      <c r="B4" s="130"/>
      <c r="C4" s="130"/>
      <c r="D4" s="130"/>
      <c r="E4" s="149" t="s">
        <v>117</v>
      </c>
      <c r="F4" s="150"/>
      <c r="G4" s="150"/>
      <c r="H4" s="150"/>
      <c r="I4" s="151"/>
      <c r="J4" s="170" t="s">
        <v>61</v>
      </c>
      <c r="K4" s="172" t="s">
        <v>62</v>
      </c>
      <c r="L4" s="170" t="s">
        <v>63</v>
      </c>
      <c r="M4" s="141" t="s">
        <v>64</v>
      </c>
    </row>
    <row r="5" spans="1:16" s="20" customFormat="1" ht="49.5" x14ac:dyDescent="0.25">
      <c r="A5" s="131"/>
      <c r="B5" s="179"/>
      <c r="C5" s="179"/>
      <c r="D5" s="132"/>
      <c r="E5" s="64" t="s">
        <v>6</v>
      </c>
      <c r="F5" s="64" t="s">
        <v>7</v>
      </c>
      <c r="G5" s="64" t="s">
        <v>8</v>
      </c>
      <c r="H5" s="64" t="s">
        <v>9</v>
      </c>
      <c r="I5" s="64" t="s">
        <v>10</v>
      </c>
      <c r="J5" s="142"/>
      <c r="K5" s="142"/>
      <c r="L5" s="142"/>
      <c r="M5" s="142"/>
    </row>
    <row r="6" spans="1:16" s="20" customFormat="1" ht="33" x14ac:dyDescent="0.25">
      <c r="A6" s="133"/>
      <c r="B6" s="134"/>
      <c r="C6" s="134"/>
      <c r="D6" s="134"/>
      <c r="E6" s="65" t="s">
        <v>11</v>
      </c>
      <c r="F6" s="65" t="s">
        <v>12</v>
      </c>
      <c r="G6" s="65" t="s">
        <v>13</v>
      </c>
      <c r="H6" s="65" t="s">
        <v>14</v>
      </c>
      <c r="I6" s="65" t="s">
        <v>15</v>
      </c>
      <c r="J6" s="82" t="s">
        <v>65</v>
      </c>
      <c r="K6" s="173"/>
      <c r="L6" s="82" t="s">
        <v>66</v>
      </c>
      <c r="M6" s="83" t="s">
        <v>67</v>
      </c>
    </row>
    <row r="7" spans="1:16" s="20" customFormat="1" ht="18" x14ac:dyDescent="0.25">
      <c r="A7" s="152" t="s">
        <v>19</v>
      </c>
      <c r="B7" s="6"/>
      <c r="C7" s="58" t="s">
        <v>118</v>
      </c>
      <c r="D7" s="6"/>
      <c r="E7" s="6"/>
      <c r="F7" s="6"/>
      <c r="G7" s="6"/>
      <c r="H7" s="6"/>
      <c r="I7" s="6"/>
      <c r="J7" s="6"/>
      <c r="K7" s="6"/>
      <c r="L7" s="6"/>
      <c r="M7" s="7"/>
    </row>
    <row r="8" spans="1:16" s="20" customFormat="1" ht="18.75" x14ac:dyDescent="0.25">
      <c r="A8" s="153"/>
      <c r="B8" s="59"/>
      <c r="C8" s="60" t="s">
        <v>21</v>
      </c>
      <c r="D8" s="8"/>
      <c r="E8" s="8"/>
      <c r="F8" s="8"/>
      <c r="G8" s="8"/>
      <c r="H8" s="8"/>
      <c r="I8" s="8"/>
      <c r="J8" s="8"/>
      <c r="K8" s="8"/>
      <c r="L8" s="8"/>
      <c r="M8" s="9"/>
    </row>
    <row r="9" spans="1:16" s="20" customFormat="1" ht="18" x14ac:dyDescent="0.25">
      <c r="A9" s="29"/>
      <c r="B9" s="55"/>
      <c r="C9" s="14" t="s">
        <v>22</v>
      </c>
      <c r="D9" s="15"/>
      <c r="E9" s="112" t="s">
        <v>37</v>
      </c>
      <c r="F9" s="114">
        <v>62723</v>
      </c>
      <c r="G9" s="112" t="s">
        <v>37</v>
      </c>
      <c r="H9" s="112" t="s">
        <v>37</v>
      </c>
      <c r="I9" s="112" t="s">
        <v>37</v>
      </c>
      <c r="J9" s="175"/>
      <c r="K9" s="174"/>
      <c r="L9" s="171"/>
      <c r="M9" s="114">
        <v>62723</v>
      </c>
      <c r="N9" s="162"/>
      <c r="O9" s="162"/>
      <c r="P9" s="162"/>
    </row>
    <row r="10" spans="1:16" s="20" customFormat="1" ht="18.75" x14ac:dyDescent="0.25">
      <c r="A10" s="25"/>
      <c r="B10" s="56"/>
      <c r="C10" s="16" t="s">
        <v>23</v>
      </c>
      <c r="D10" s="17"/>
      <c r="E10" s="113"/>
      <c r="F10" s="113"/>
      <c r="G10" s="113"/>
      <c r="H10" s="113"/>
      <c r="I10" s="113"/>
      <c r="J10" s="136"/>
      <c r="K10" s="126"/>
      <c r="L10" s="167"/>
      <c r="M10" s="113"/>
      <c r="N10" s="163"/>
      <c r="O10" s="163"/>
      <c r="P10" s="163"/>
    </row>
    <row r="11" spans="1:16" s="20" customFormat="1" ht="18" x14ac:dyDescent="0.25">
      <c r="A11" s="29"/>
      <c r="B11" s="55"/>
      <c r="C11" s="14" t="s">
        <v>24</v>
      </c>
      <c r="D11" s="15"/>
      <c r="E11" s="112" t="s">
        <v>37</v>
      </c>
      <c r="F11" s="114">
        <v>33234</v>
      </c>
      <c r="G11" s="112" t="s">
        <v>37</v>
      </c>
      <c r="H11" s="112" t="s">
        <v>37</v>
      </c>
      <c r="I11" s="112" t="s">
        <v>37</v>
      </c>
      <c r="J11" s="169"/>
      <c r="K11" s="168"/>
      <c r="L11" s="166"/>
      <c r="M11" s="114">
        <v>33234</v>
      </c>
      <c r="N11" s="162"/>
      <c r="O11" s="162"/>
      <c r="P11" s="162"/>
    </row>
    <row r="12" spans="1:16" s="20" customFormat="1" ht="18.75" x14ac:dyDescent="0.25">
      <c r="A12" s="25"/>
      <c r="B12" s="56"/>
      <c r="C12" s="27" t="s">
        <v>25</v>
      </c>
      <c r="D12" s="28"/>
      <c r="E12" s="113"/>
      <c r="F12" s="113"/>
      <c r="G12" s="113"/>
      <c r="H12" s="113"/>
      <c r="I12" s="113"/>
      <c r="J12" s="136"/>
      <c r="K12" s="126"/>
      <c r="L12" s="167"/>
      <c r="M12" s="113"/>
      <c r="N12" s="163"/>
      <c r="O12" s="163"/>
      <c r="P12" s="163"/>
    </row>
    <row r="13" spans="1:16" s="20" customFormat="1" ht="18" x14ac:dyDescent="0.25">
      <c r="A13" s="29"/>
      <c r="B13" s="55"/>
      <c r="C13" s="14" t="s">
        <v>26</v>
      </c>
      <c r="D13" s="15"/>
      <c r="E13" s="112" t="s">
        <v>37</v>
      </c>
      <c r="F13" s="114">
        <v>1522</v>
      </c>
      <c r="G13" s="112" t="s">
        <v>37</v>
      </c>
      <c r="H13" s="112" t="s">
        <v>37</v>
      </c>
      <c r="I13" s="112" t="s">
        <v>37</v>
      </c>
      <c r="J13" s="169"/>
      <c r="K13" s="168"/>
      <c r="L13" s="166"/>
      <c r="M13" s="114">
        <v>1522</v>
      </c>
      <c r="N13" s="162"/>
      <c r="O13" s="162"/>
      <c r="P13" s="162"/>
    </row>
    <row r="14" spans="1:16" s="20" customFormat="1" ht="18.75" x14ac:dyDescent="0.25">
      <c r="A14" s="25"/>
      <c r="B14" s="56"/>
      <c r="C14" s="16" t="s">
        <v>27</v>
      </c>
      <c r="D14" s="17"/>
      <c r="E14" s="113"/>
      <c r="F14" s="113"/>
      <c r="G14" s="113"/>
      <c r="H14" s="113"/>
      <c r="I14" s="113"/>
      <c r="J14" s="136"/>
      <c r="K14" s="126"/>
      <c r="L14" s="167"/>
      <c r="M14" s="113"/>
      <c r="N14" s="163"/>
      <c r="O14" s="163"/>
      <c r="P14" s="163"/>
    </row>
    <row r="15" spans="1:16" s="20" customFormat="1" ht="18" x14ac:dyDescent="0.25">
      <c r="A15" s="29"/>
      <c r="B15" s="55"/>
      <c r="C15" s="14" t="s">
        <v>28</v>
      </c>
      <c r="D15" s="15"/>
      <c r="E15" s="112" t="s">
        <v>37</v>
      </c>
      <c r="F15" s="112" t="s">
        <v>37</v>
      </c>
      <c r="G15" s="112" t="s">
        <v>37</v>
      </c>
      <c r="H15" s="112" t="s">
        <v>37</v>
      </c>
      <c r="I15" s="114">
        <v>4499</v>
      </c>
      <c r="J15" s="169"/>
      <c r="K15" s="168"/>
      <c r="L15" s="166"/>
      <c r="M15" s="114">
        <v>4499</v>
      </c>
      <c r="N15" s="162"/>
      <c r="O15" s="162"/>
      <c r="P15" s="162"/>
    </row>
    <row r="16" spans="1:16" s="20" customFormat="1" ht="18.75" x14ac:dyDescent="0.25">
      <c r="A16" s="25"/>
      <c r="B16" s="56"/>
      <c r="C16" s="27" t="s">
        <v>29</v>
      </c>
      <c r="D16" s="69"/>
      <c r="E16" s="113"/>
      <c r="F16" s="113"/>
      <c r="G16" s="113"/>
      <c r="H16" s="113"/>
      <c r="I16" s="113"/>
      <c r="J16" s="136"/>
      <c r="K16" s="126"/>
      <c r="L16" s="167"/>
      <c r="M16" s="113"/>
      <c r="N16" s="163"/>
      <c r="O16" s="163"/>
      <c r="P16" s="163"/>
    </row>
    <row r="17" spans="1:16" s="20" customFormat="1" ht="18" x14ac:dyDescent="0.25">
      <c r="A17" s="29"/>
      <c r="B17" s="55"/>
      <c r="C17" s="14" t="s">
        <v>30</v>
      </c>
      <c r="D17" s="15"/>
      <c r="E17" s="112" t="s">
        <v>37</v>
      </c>
      <c r="F17" s="112" t="s">
        <v>37</v>
      </c>
      <c r="G17" s="112" t="s">
        <v>37</v>
      </c>
      <c r="H17" s="112" t="s">
        <v>37</v>
      </c>
      <c r="I17" s="114">
        <v>92</v>
      </c>
      <c r="J17" s="169"/>
      <c r="K17" s="168"/>
      <c r="L17" s="166"/>
      <c r="M17" s="114">
        <v>92</v>
      </c>
      <c r="N17" s="162"/>
      <c r="O17" s="162"/>
      <c r="P17" s="162"/>
    </row>
    <row r="18" spans="1:16" s="20" customFormat="1" ht="18.75" x14ac:dyDescent="0.25">
      <c r="A18" s="25"/>
      <c r="B18" s="56"/>
      <c r="C18" s="27" t="s">
        <v>30</v>
      </c>
      <c r="D18" s="28"/>
      <c r="E18" s="113"/>
      <c r="F18" s="113"/>
      <c r="G18" s="113"/>
      <c r="H18" s="113"/>
      <c r="I18" s="113"/>
      <c r="J18" s="136"/>
      <c r="K18" s="126"/>
      <c r="L18" s="167"/>
      <c r="M18" s="113"/>
      <c r="N18" s="163"/>
      <c r="O18" s="163"/>
      <c r="P18" s="163"/>
    </row>
    <row r="19" spans="1:16" s="20" customFormat="1" ht="18" x14ac:dyDescent="0.25">
      <c r="A19" s="29"/>
      <c r="B19" s="55"/>
      <c r="C19" s="14" t="s">
        <v>31</v>
      </c>
      <c r="D19" s="15"/>
      <c r="E19" s="112" t="s">
        <v>37</v>
      </c>
      <c r="F19" s="112" t="s">
        <v>37</v>
      </c>
      <c r="G19" s="112" t="s">
        <v>37</v>
      </c>
      <c r="H19" s="112" t="s">
        <v>37</v>
      </c>
      <c r="I19" s="114">
        <v>202</v>
      </c>
      <c r="J19" s="169"/>
      <c r="K19" s="168"/>
      <c r="L19" s="166"/>
      <c r="M19" s="114">
        <v>202</v>
      </c>
      <c r="N19" s="162"/>
      <c r="O19" s="162"/>
      <c r="P19" s="162"/>
    </row>
    <row r="20" spans="1:16" s="20" customFormat="1" ht="18.75" x14ac:dyDescent="0.25">
      <c r="A20" s="25"/>
      <c r="B20" s="56"/>
      <c r="C20" s="27" t="s">
        <v>31</v>
      </c>
      <c r="D20" s="28"/>
      <c r="E20" s="113"/>
      <c r="F20" s="113"/>
      <c r="G20" s="113"/>
      <c r="H20" s="113"/>
      <c r="I20" s="113"/>
      <c r="J20" s="136"/>
      <c r="K20" s="126"/>
      <c r="L20" s="167"/>
      <c r="M20" s="113"/>
      <c r="N20" s="163"/>
      <c r="O20" s="163"/>
      <c r="P20" s="163"/>
    </row>
    <row r="21" spans="1:16" s="20" customFormat="1" ht="18" x14ac:dyDescent="0.25">
      <c r="A21" s="29"/>
      <c r="B21" s="55"/>
      <c r="C21" s="14" t="s">
        <v>32</v>
      </c>
      <c r="D21" s="15"/>
      <c r="E21" s="112" t="s">
        <v>37</v>
      </c>
      <c r="F21" s="112" t="s">
        <v>37</v>
      </c>
      <c r="G21" s="112" t="s">
        <v>37</v>
      </c>
      <c r="H21" s="112" t="s">
        <v>37</v>
      </c>
      <c r="I21" s="114">
        <v>21</v>
      </c>
      <c r="J21" s="169"/>
      <c r="K21" s="168"/>
      <c r="L21" s="166"/>
      <c r="M21" s="114">
        <v>21</v>
      </c>
      <c r="N21" s="162"/>
      <c r="O21" s="162"/>
      <c r="P21" s="162"/>
    </row>
    <row r="22" spans="1:16" s="20" customFormat="1" ht="18.75" x14ac:dyDescent="0.25">
      <c r="A22" s="25"/>
      <c r="B22" s="56"/>
      <c r="C22" s="27" t="s">
        <v>32</v>
      </c>
      <c r="D22" s="28"/>
      <c r="E22" s="113"/>
      <c r="F22" s="113"/>
      <c r="G22" s="113"/>
      <c r="H22" s="113"/>
      <c r="I22" s="113"/>
      <c r="J22" s="136"/>
      <c r="K22" s="126"/>
      <c r="L22" s="167"/>
      <c r="M22" s="113"/>
      <c r="N22" s="163"/>
      <c r="O22" s="163"/>
      <c r="P22" s="163"/>
    </row>
    <row r="23" spans="1:16" s="20" customFormat="1" ht="18" x14ac:dyDescent="0.25">
      <c r="A23" s="29"/>
      <c r="B23" s="55"/>
      <c r="C23" s="14" t="s">
        <v>33</v>
      </c>
      <c r="D23" s="15"/>
      <c r="E23" s="112" t="s">
        <v>37</v>
      </c>
      <c r="F23" s="112" t="s">
        <v>37</v>
      </c>
      <c r="G23" s="112" t="s">
        <v>37</v>
      </c>
      <c r="H23" s="112" t="s">
        <v>37</v>
      </c>
      <c r="I23" s="114">
        <v>509</v>
      </c>
      <c r="J23" s="169"/>
      <c r="K23" s="168"/>
      <c r="L23" s="166"/>
      <c r="M23" s="114">
        <v>509</v>
      </c>
      <c r="N23" s="162"/>
      <c r="O23" s="162"/>
      <c r="P23" s="162"/>
    </row>
    <row r="24" spans="1:16" s="20" customFormat="1" ht="18.75" x14ac:dyDescent="0.25">
      <c r="A24" s="25"/>
      <c r="B24" s="56"/>
      <c r="C24" s="27" t="s">
        <v>33</v>
      </c>
      <c r="D24" s="28"/>
      <c r="E24" s="113"/>
      <c r="F24" s="113"/>
      <c r="G24" s="113"/>
      <c r="H24" s="113"/>
      <c r="I24" s="113"/>
      <c r="J24" s="136"/>
      <c r="K24" s="126"/>
      <c r="L24" s="167"/>
      <c r="M24" s="113"/>
      <c r="N24" s="163"/>
      <c r="O24" s="163"/>
      <c r="P24" s="163"/>
    </row>
    <row r="25" spans="1:16" s="20" customFormat="1" ht="53.25" customHeight="1" x14ac:dyDescent="0.3">
      <c r="A25" s="120" t="s">
        <v>20</v>
      </c>
      <c r="B25" s="180"/>
      <c r="C25" s="180"/>
      <c r="D25" s="124"/>
      <c r="E25" s="161" t="s">
        <v>37</v>
      </c>
      <c r="F25" s="117">
        <v>97479</v>
      </c>
      <c r="G25" s="161" t="s">
        <v>37</v>
      </c>
      <c r="H25" s="161" t="s">
        <v>37</v>
      </c>
      <c r="I25" s="117">
        <v>5323</v>
      </c>
      <c r="J25" s="161" t="s">
        <v>37</v>
      </c>
      <c r="K25" s="161" t="s">
        <v>37</v>
      </c>
      <c r="L25" s="161" t="s">
        <v>37</v>
      </c>
      <c r="M25" s="117">
        <v>102802</v>
      </c>
      <c r="N25" s="162"/>
      <c r="O25" s="162"/>
      <c r="P25" s="162"/>
    </row>
    <row r="26" spans="1:16" s="20" customFormat="1" ht="36.75" customHeight="1" x14ac:dyDescent="0.3">
      <c r="A26" s="143" t="s">
        <v>21</v>
      </c>
      <c r="B26" s="144"/>
      <c r="C26" s="144"/>
      <c r="D26" s="145"/>
      <c r="E26" s="116"/>
      <c r="F26" s="113"/>
      <c r="G26" s="116"/>
      <c r="H26" s="116"/>
      <c r="I26" s="113"/>
      <c r="J26" s="116"/>
      <c r="K26" s="116"/>
      <c r="L26" s="116"/>
      <c r="M26" s="113"/>
      <c r="N26" s="163"/>
      <c r="O26" s="163"/>
      <c r="P26" s="163"/>
    </row>
    <row r="27" spans="1:16" s="20" customFormat="1" ht="18" x14ac:dyDescent="0.25">
      <c r="A27" s="176" t="s">
        <v>34</v>
      </c>
      <c r="B27" s="61"/>
      <c r="C27" s="58" t="s">
        <v>35</v>
      </c>
      <c r="D27" s="61"/>
      <c r="E27" s="10"/>
      <c r="F27" s="10"/>
      <c r="G27" s="10"/>
      <c r="H27" s="10"/>
      <c r="I27" s="10"/>
      <c r="J27" s="10"/>
      <c r="K27" s="10"/>
      <c r="L27" s="10"/>
      <c r="M27" s="11"/>
    </row>
    <row r="28" spans="1:16" s="20" customFormat="1" ht="33" customHeight="1" x14ac:dyDescent="0.25">
      <c r="A28" s="177"/>
      <c r="B28" s="70"/>
      <c r="C28" s="181" t="s">
        <v>36</v>
      </c>
      <c r="D28" s="181"/>
      <c r="E28" s="12"/>
      <c r="F28" s="12"/>
      <c r="G28" s="12"/>
      <c r="H28" s="12"/>
      <c r="I28" s="12"/>
      <c r="J28" s="12"/>
      <c r="K28" s="12"/>
      <c r="L28" s="12"/>
      <c r="M28" s="13"/>
    </row>
    <row r="29" spans="1:16" s="20" customFormat="1" ht="18" customHeight="1" x14ac:dyDescent="0.25">
      <c r="A29" s="29"/>
      <c r="B29" s="30"/>
      <c r="C29" s="14" t="s">
        <v>22</v>
      </c>
      <c r="D29" s="15"/>
      <c r="E29" s="159">
        <v>0.61162129335210147</v>
      </c>
      <c r="F29" s="159">
        <v>172.91621850844959</v>
      </c>
      <c r="G29" s="159">
        <v>49741.100214506383</v>
      </c>
      <c r="H29" s="159">
        <v>4.5798265924812709</v>
      </c>
      <c r="I29" s="159">
        <v>14403.06097046264</v>
      </c>
      <c r="J29" s="159">
        <v>1.73114863669492</v>
      </c>
      <c r="K29" s="160" t="s">
        <v>37</v>
      </c>
      <c r="L29" s="159">
        <v>841</v>
      </c>
      <c r="M29" s="159">
        <f>SUM(E29:L30)</f>
        <v>65165</v>
      </c>
      <c r="N29" s="162"/>
      <c r="O29" s="162"/>
      <c r="P29" s="162"/>
    </row>
    <row r="30" spans="1:16" s="20" customFormat="1" ht="18.75" x14ac:dyDescent="0.25">
      <c r="A30" s="71"/>
      <c r="B30" s="72"/>
      <c r="C30" s="16" t="s">
        <v>23</v>
      </c>
      <c r="D30" s="17"/>
      <c r="E30" s="116"/>
      <c r="F30" s="116"/>
      <c r="G30" s="116"/>
      <c r="H30" s="116"/>
      <c r="I30" s="116"/>
      <c r="J30" s="116"/>
      <c r="K30" s="116"/>
      <c r="L30" s="116"/>
      <c r="M30" s="116"/>
      <c r="N30" s="163"/>
      <c r="O30" s="163"/>
      <c r="P30" s="163"/>
    </row>
    <row r="31" spans="1:16" s="20" customFormat="1" ht="18" customHeight="1" x14ac:dyDescent="0.25">
      <c r="A31" s="29"/>
      <c r="B31" s="30"/>
      <c r="C31" s="14" t="s">
        <v>38</v>
      </c>
      <c r="D31" s="15"/>
      <c r="E31" s="160" t="s">
        <v>37</v>
      </c>
      <c r="F31" s="160" t="s">
        <v>37</v>
      </c>
      <c r="G31" s="159">
        <v>1278</v>
      </c>
      <c r="H31" s="160" t="s">
        <v>37</v>
      </c>
      <c r="I31" s="160" t="s">
        <v>37</v>
      </c>
      <c r="J31" s="160" t="s">
        <v>37</v>
      </c>
      <c r="K31" s="160" t="s">
        <v>37</v>
      </c>
      <c r="L31" s="159">
        <v>27457</v>
      </c>
      <c r="M31" s="159">
        <f t="shared" ref="M31" si="0">SUM(E31:L32)</f>
        <v>28735</v>
      </c>
      <c r="N31" s="162"/>
      <c r="O31" s="162"/>
      <c r="P31" s="162"/>
    </row>
    <row r="32" spans="1:16" s="20" customFormat="1" ht="18" x14ac:dyDescent="0.25">
      <c r="A32" s="71"/>
      <c r="B32" s="72"/>
      <c r="C32" s="73" t="s">
        <v>38</v>
      </c>
      <c r="D32" s="17"/>
      <c r="E32" s="116"/>
      <c r="F32" s="116"/>
      <c r="G32" s="116"/>
      <c r="H32" s="116"/>
      <c r="I32" s="116"/>
      <c r="J32" s="116"/>
      <c r="K32" s="116"/>
      <c r="L32" s="116"/>
      <c r="M32" s="116"/>
      <c r="N32" s="163"/>
      <c r="O32" s="163"/>
      <c r="P32" s="163"/>
    </row>
    <row r="33" spans="1:16" s="20" customFormat="1" ht="18" customHeight="1" x14ac:dyDescent="0.25">
      <c r="A33" s="29"/>
      <c r="B33" s="30"/>
      <c r="C33" s="14" t="s">
        <v>24</v>
      </c>
      <c r="D33" s="32"/>
      <c r="E33" s="160" t="s">
        <v>37</v>
      </c>
      <c r="F33" s="160" t="s">
        <v>37</v>
      </c>
      <c r="G33" s="159">
        <v>27524</v>
      </c>
      <c r="H33" s="160" t="s">
        <v>37</v>
      </c>
      <c r="I33" s="160" t="s">
        <v>37</v>
      </c>
      <c r="J33" s="160" t="s">
        <v>37</v>
      </c>
      <c r="K33" s="160">
        <v>-274</v>
      </c>
      <c r="L33" s="159">
        <v>16605</v>
      </c>
      <c r="M33" s="159">
        <f t="shared" ref="M33" si="1">SUM(E33:L34)</f>
        <v>43855</v>
      </c>
      <c r="N33" s="162"/>
      <c r="O33" s="162"/>
      <c r="P33" s="162"/>
    </row>
    <row r="34" spans="1:16" s="20" customFormat="1" ht="18.75" x14ac:dyDescent="0.25">
      <c r="A34" s="71"/>
      <c r="B34" s="72"/>
      <c r="C34" s="16" t="s">
        <v>25</v>
      </c>
      <c r="D34" s="17"/>
      <c r="E34" s="116"/>
      <c r="F34" s="116"/>
      <c r="G34" s="116"/>
      <c r="H34" s="116"/>
      <c r="I34" s="116"/>
      <c r="J34" s="116"/>
      <c r="K34" s="116"/>
      <c r="L34" s="116"/>
      <c r="M34" s="116"/>
      <c r="N34" s="163"/>
      <c r="O34" s="163"/>
      <c r="P34" s="163"/>
    </row>
    <row r="35" spans="1:16" s="20" customFormat="1" ht="18" customHeight="1" x14ac:dyDescent="0.25">
      <c r="A35" s="29"/>
      <c r="B35" s="30"/>
      <c r="C35" s="14" t="s">
        <v>26</v>
      </c>
      <c r="D35" s="15"/>
      <c r="E35" s="160" t="s">
        <v>37</v>
      </c>
      <c r="F35" s="160" t="s">
        <v>37</v>
      </c>
      <c r="G35" s="159">
        <v>1785</v>
      </c>
      <c r="H35" s="160" t="s">
        <v>37</v>
      </c>
      <c r="I35" s="159">
        <v>17101</v>
      </c>
      <c r="J35" s="160" t="s">
        <v>37</v>
      </c>
      <c r="K35" s="160">
        <v>-208</v>
      </c>
      <c r="L35" s="159">
        <v>15</v>
      </c>
      <c r="M35" s="159">
        <f t="shared" ref="M35" si="2">SUM(E35:L36)</f>
        <v>18693</v>
      </c>
      <c r="N35" s="162"/>
      <c r="O35" s="162"/>
      <c r="P35" s="162"/>
    </row>
    <row r="36" spans="1:16" s="20" customFormat="1" ht="18.75" x14ac:dyDescent="0.25">
      <c r="A36" s="71"/>
      <c r="B36" s="72"/>
      <c r="C36" s="16" t="s">
        <v>27</v>
      </c>
      <c r="D36" s="17"/>
      <c r="E36" s="116"/>
      <c r="F36" s="116"/>
      <c r="G36" s="116"/>
      <c r="H36" s="116"/>
      <c r="I36" s="116"/>
      <c r="J36" s="116"/>
      <c r="K36" s="116"/>
      <c r="L36" s="116"/>
      <c r="M36" s="116"/>
      <c r="N36" s="163"/>
      <c r="O36" s="163"/>
      <c r="P36" s="163"/>
    </row>
    <row r="37" spans="1:16" s="20" customFormat="1" ht="18.75" x14ac:dyDescent="0.3">
      <c r="A37" s="33"/>
      <c r="B37" s="34"/>
      <c r="C37" s="123" t="s">
        <v>39</v>
      </c>
      <c r="D37" s="124"/>
      <c r="E37" s="164">
        <f>SUM(E39:E54)</f>
        <v>734.49552009986496</v>
      </c>
      <c r="F37" s="164">
        <f t="shared" ref="F37:L37" si="3">SUM(F39:F54)</f>
        <v>710.78677845280447</v>
      </c>
      <c r="G37" s="164">
        <f t="shared" si="3"/>
        <v>3765.8386376269377</v>
      </c>
      <c r="H37" s="164">
        <f t="shared" si="3"/>
        <v>798.68190851481904</v>
      </c>
      <c r="I37" s="164">
        <f t="shared" si="3"/>
        <v>12030.389258216594</v>
      </c>
      <c r="J37" s="164">
        <f t="shared" si="3"/>
        <v>12666.761963946003</v>
      </c>
      <c r="K37" s="178">
        <f t="shared" si="3"/>
        <v>-788</v>
      </c>
      <c r="L37" s="164">
        <f t="shared" si="3"/>
        <v>12511</v>
      </c>
      <c r="M37" s="164">
        <f t="shared" ref="M37" si="4">SUM(E37:L38)</f>
        <v>42429.954066857026</v>
      </c>
      <c r="N37" s="162"/>
      <c r="O37" s="162"/>
      <c r="P37" s="162"/>
    </row>
    <row r="38" spans="1:16" s="20" customFormat="1" ht="18.75" x14ac:dyDescent="0.25">
      <c r="A38" s="74"/>
      <c r="B38" s="75"/>
      <c r="C38" s="76" t="s">
        <v>40</v>
      </c>
      <c r="D38" s="77"/>
      <c r="E38" s="116"/>
      <c r="F38" s="116"/>
      <c r="G38" s="116"/>
      <c r="H38" s="116"/>
      <c r="I38" s="116"/>
      <c r="J38" s="116"/>
      <c r="K38" s="116"/>
      <c r="L38" s="116"/>
      <c r="M38" s="116"/>
      <c r="N38" s="163"/>
      <c r="O38" s="163"/>
      <c r="P38" s="163"/>
    </row>
    <row r="39" spans="1:16" s="20" customFormat="1" ht="18.75" x14ac:dyDescent="0.25">
      <c r="A39" s="39"/>
      <c r="B39" s="40"/>
      <c r="C39" s="41"/>
      <c r="D39" s="14" t="s">
        <v>41</v>
      </c>
      <c r="E39" s="159">
        <v>67.95571227430527</v>
      </c>
      <c r="F39" s="159">
        <v>25.43246880006588</v>
      </c>
      <c r="G39" s="159">
        <v>547.37856273830619</v>
      </c>
      <c r="H39" s="159">
        <v>168.66336501560039</v>
      </c>
      <c r="I39" s="159">
        <v>2544.287012387324</v>
      </c>
      <c r="J39" s="159">
        <v>10057.282878784399</v>
      </c>
      <c r="K39" s="160">
        <v>-274</v>
      </c>
      <c r="L39" s="159">
        <v>458</v>
      </c>
      <c r="M39" s="159">
        <f t="shared" ref="M39" si="5">SUM(E39:L40)</f>
        <v>13595</v>
      </c>
      <c r="N39" s="162"/>
      <c r="O39" s="162"/>
      <c r="P39" s="162"/>
    </row>
    <row r="40" spans="1:16" s="20" customFormat="1" ht="18.75" x14ac:dyDescent="0.25">
      <c r="A40" s="78"/>
      <c r="B40" s="79"/>
      <c r="C40" s="73"/>
      <c r="D40" s="16" t="s">
        <v>41</v>
      </c>
      <c r="E40" s="116"/>
      <c r="F40" s="116"/>
      <c r="G40" s="116"/>
      <c r="H40" s="116"/>
      <c r="I40" s="116"/>
      <c r="J40" s="116"/>
      <c r="K40" s="116"/>
      <c r="L40" s="116"/>
      <c r="M40" s="116"/>
      <c r="N40" s="163"/>
      <c r="O40" s="163"/>
      <c r="P40" s="163"/>
    </row>
    <row r="41" spans="1:16" s="20" customFormat="1" ht="18.75" x14ac:dyDescent="0.25">
      <c r="A41" s="39"/>
      <c r="B41" s="40"/>
      <c r="C41" s="41"/>
      <c r="D41" s="14" t="s">
        <v>42</v>
      </c>
      <c r="E41" s="159">
        <v>637.1181607748623</v>
      </c>
      <c r="F41" s="159">
        <v>660.95365068615126</v>
      </c>
      <c r="G41" s="159">
        <v>2159.4118158803931</v>
      </c>
      <c r="H41" s="159">
        <v>594.70898483444489</v>
      </c>
      <c r="I41" s="159">
        <v>5070.5304071053451</v>
      </c>
      <c r="J41" s="159">
        <v>342.2769807188044</v>
      </c>
      <c r="K41" s="160">
        <v>-101</v>
      </c>
      <c r="L41" s="159">
        <v>4806</v>
      </c>
      <c r="M41" s="159">
        <f t="shared" ref="M41" si="6">SUM(E41:L42)</f>
        <v>14170.000000000002</v>
      </c>
      <c r="N41" s="162"/>
      <c r="O41" s="162"/>
      <c r="P41" s="162"/>
    </row>
    <row r="42" spans="1:16" s="20" customFormat="1" ht="18.75" x14ac:dyDescent="0.25">
      <c r="A42" s="78"/>
      <c r="B42" s="79"/>
      <c r="C42" s="73"/>
      <c r="D42" s="16" t="s">
        <v>42</v>
      </c>
      <c r="E42" s="116"/>
      <c r="F42" s="116"/>
      <c r="G42" s="116"/>
      <c r="H42" s="116"/>
      <c r="I42" s="116"/>
      <c r="J42" s="116"/>
      <c r="K42" s="116"/>
      <c r="L42" s="116"/>
      <c r="M42" s="116"/>
      <c r="N42" s="163"/>
      <c r="O42" s="163"/>
      <c r="P42" s="163"/>
    </row>
    <row r="43" spans="1:16" s="20" customFormat="1" ht="18.75" x14ac:dyDescent="0.25">
      <c r="A43" s="39"/>
      <c r="B43" s="40"/>
      <c r="C43" s="41"/>
      <c r="D43" s="14" t="s">
        <v>43</v>
      </c>
      <c r="E43" s="160" t="s">
        <v>37</v>
      </c>
      <c r="F43" s="159">
        <v>13.982969904395031</v>
      </c>
      <c r="G43" s="159">
        <v>307.21071095208168</v>
      </c>
      <c r="H43" s="159">
        <v>15.80920355348611</v>
      </c>
      <c r="I43" s="159">
        <v>330.99711559003731</v>
      </c>
      <c r="J43" s="160" t="s">
        <v>37</v>
      </c>
      <c r="K43" s="160">
        <v>-39</v>
      </c>
      <c r="L43" s="159">
        <v>901</v>
      </c>
      <c r="M43" s="159">
        <f t="shared" ref="M43" si="7">SUM(E43:L44)</f>
        <v>1530</v>
      </c>
      <c r="N43" s="162"/>
      <c r="O43" s="162"/>
      <c r="P43" s="162"/>
    </row>
    <row r="44" spans="1:16" s="20" customFormat="1" ht="18.75" x14ac:dyDescent="0.25">
      <c r="A44" s="78"/>
      <c r="B44" s="79"/>
      <c r="C44" s="73"/>
      <c r="D44" s="16" t="s">
        <v>44</v>
      </c>
      <c r="E44" s="116"/>
      <c r="F44" s="116"/>
      <c r="G44" s="116"/>
      <c r="H44" s="116"/>
      <c r="I44" s="116"/>
      <c r="J44" s="116"/>
      <c r="K44" s="116"/>
      <c r="L44" s="116"/>
      <c r="M44" s="116"/>
      <c r="N44" s="163"/>
      <c r="O44" s="163"/>
      <c r="P44" s="163"/>
    </row>
    <row r="45" spans="1:16" s="20" customFormat="1" ht="18.75" x14ac:dyDescent="0.25">
      <c r="A45" s="39"/>
      <c r="B45" s="40"/>
      <c r="C45" s="41"/>
      <c r="D45" s="14" t="s">
        <v>45</v>
      </c>
      <c r="E45" s="159">
        <v>5.2838476217640657</v>
      </c>
      <c r="F45" s="159">
        <v>10.41768906219227</v>
      </c>
      <c r="G45" s="159">
        <v>608.04520133979008</v>
      </c>
      <c r="H45" s="159">
        <v>11.454421968309861</v>
      </c>
      <c r="I45" s="159">
        <v>995.17280813283264</v>
      </c>
      <c r="J45" s="159">
        <v>1866.626031875111</v>
      </c>
      <c r="K45" s="160">
        <v>-29</v>
      </c>
      <c r="L45" s="159">
        <v>355</v>
      </c>
      <c r="M45" s="159">
        <f t="shared" ref="M45" si="8">SUM(E45:L46)</f>
        <v>3823</v>
      </c>
      <c r="N45" s="162"/>
      <c r="O45" s="162"/>
      <c r="P45" s="162"/>
    </row>
    <row r="46" spans="1:16" s="20" customFormat="1" ht="18.75" x14ac:dyDescent="0.25">
      <c r="A46" s="78"/>
      <c r="B46" s="79"/>
      <c r="C46" s="73"/>
      <c r="D46" s="16" t="s">
        <v>45</v>
      </c>
      <c r="E46" s="116"/>
      <c r="F46" s="116"/>
      <c r="G46" s="116"/>
      <c r="H46" s="116"/>
      <c r="I46" s="116"/>
      <c r="J46" s="116"/>
      <c r="K46" s="116"/>
      <c r="L46" s="116"/>
      <c r="M46" s="116"/>
      <c r="N46" s="163"/>
      <c r="O46" s="163"/>
      <c r="P46" s="163"/>
    </row>
    <row r="47" spans="1:16" s="20" customFormat="1" ht="18.75" x14ac:dyDescent="0.25">
      <c r="A47" s="39"/>
      <c r="B47" s="40"/>
      <c r="C47" s="41"/>
      <c r="D47" s="14" t="s">
        <v>46</v>
      </c>
      <c r="E47" s="160" t="s">
        <v>37</v>
      </c>
      <c r="F47" s="160" t="s">
        <v>37</v>
      </c>
      <c r="G47" s="159">
        <v>5</v>
      </c>
      <c r="H47" s="160" t="s">
        <v>37</v>
      </c>
      <c r="I47" s="160" t="s">
        <v>37</v>
      </c>
      <c r="J47" s="160" t="s">
        <v>37</v>
      </c>
      <c r="K47" s="160">
        <v>-13</v>
      </c>
      <c r="L47" s="159">
        <v>76</v>
      </c>
      <c r="M47" s="159">
        <f t="shared" ref="M47" si="9">SUM(E47:L48)</f>
        <v>68</v>
      </c>
      <c r="N47" s="162"/>
      <c r="O47" s="162"/>
      <c r="P47" s="162"/>
    </row>
    <row r="48" spans="1:16" s="20" customFormat="1" ht="18.75" x14ac:dyDescent="0.25">
      <c r="A48" s="78"/>
      <c r="B48" s="79"/>
      <c r="C48" s="73"/>
      <c r="D48" s="16" t="s">
        <v>47</v>
      </c>
      <c r="E48" s="116"/>
      <c r="F48" s="116"/>
      <c r="G48" s="116"/>
      <c r="H48" s="116"/>
      <c r="I48" s="116"/>
      <c r="J48" s="116"/>
      <c r="K48" s="116"/>
      <c r="L48" s="116"/>
      <c r="M48" s="116"/>
      <c r="N48" s="163"/>
      <c r="O48" s="163"/>
      <c r="P48" s="163"/>
    </row>
    <row r="49" spans="1:16" s="20" customFormat="1" ht="18.75" x14ac:dyDescent="0.25">
      <c r="A49" s="39"/>
      <c r="B49" s="40"/>
      <c r="C49" s="41"/>
      <c r="D49" s="14" t="s">
        <v>48</v>
      </c>
      <c r="E49" s="160" t="s">
        <v>37</v>
      </c>
      <c r="F49" s="160" t="s">
        <v>37</v>
      </c>
      <c r="G49" s="160" t="s">
        <v>37</v>
      </c>
      <c r="H49" s="160" t="s">
        <v>37</v>
      </c>
      <c r="I49" s="159">
        <v>3019</v>
      </c>
      <c r="J49" s="160" t="s">
        <v>37</v>
      </c>
      <c r="K49" s="160">
        <v>-101</v>
      </c>
      <c r="L49" s="159">
        <v>1068</v>
      </c>
      <c r="M49" s="159">
        <f t="shared" ref="M49" si="10">SUM(E49:L50)</f>
        <v>3986</v>
      </c>
      <c r="N49" s="162"/>
      <c r="O49" s="162"/>
      <c r="P49" s="162"/>
    </row>
    <row r="50" spans="1:16" s="20" customFormat="1" ht="18.75" x14ac:dyDescent="0.25">
      <c r="A50" s="78"/>
      <c r="B50" s="79"/>
      <c r="C50" s="73"/>
      <c r="D50" s="16" t="s">
        <v>48</v>
      </c>
      <c r="E50" s="116"/>
      <c r="F50" s="116"/>
      <c r="G50" s="116"/>
      <c r="H50" s="116"/>
      <c r="I50" s="116"/>
      <c r="J50" s="116"/>
      <c r="K50" s="116"/>
      <c r="L50" s="116"/>
      <c r="M50" s="116"/>
      <c r="N50" s="163"/>
      <c r="O50" s="163"/>
      <c r="P50" s="163"/>
    </row>
    <row r="51" spans="1:16" s="20" customFormat="1" ht="18.75" x14ac:dyDescent="0.25">
      <c r="A51" s="39"/>
      <c r="B51" s="40"/>
      <c r="C51" s="41"/>
      <c r="D51" s="44" t="s">
        <v>49</v>
      </c>
      <c r="E51" s="159">
        <v>24.137799428933349</v>
      </c>
      <c r="F51" s="160" t="s">
        <v>37</v>
      </c>
      <c r="G51" s="159">
        <v>138.79234671636689</v>
      </c>
      <c r="H51" s="159">
        <v>8.0459331429777876</v>
      </c>
      <c r="I51" s="159">
        <v>70.401915001055485</v>
      </c>
      <c r="J51" s="159">
        <v>400.5760725676887</v>
      </c>
      <c r="K51" s="160">
        <v>-231</v>
      </c>
      <c r="L51" s="159">
        <v>4847</v>
      </c>
      <c r="M51" s="159">
        <f t="shared" ref="M51" si="11">SUM(E51:L52)</f>
        <v>5257.9540668570226</v>
      </c>
      <c r="N51" s="162"/>
      <c r="O51" s="162"/>
      <c r="P51" s="162"/>
    </row>
    <row r="52" spans="1:16" s="20" customFormat="1" ht="18.75" x14ac:dyDescent="0.25">
      <c r="A52" s="78"/>
      <c r="B52" s="79"/>
      <c r="C52" s="73"/>
      <c r="D52" s="80" t="s">
        <v>50</v>
      </c>
      <c r="E52" s="116"/>
      <c r="F52" s="116"/>
      <c r="G52" s="116"/>
      <c r="H52" s="116"/>
      <c r="I52" s="116"/>
      <c r="J52" s="116"/>
      <c r="K52" s="116"/>
      <c r="L52" s="116"/>
      <c r="M52" s="116"/>
      <c r="N52" s="163"/>
      <c r="O52" s="163"/>
      <c r="P52" s="163"/>
    </row>
    <row r="53" spans="1:16" s="20" customFormat="1" ht="18.75" x14ac:dyDescent="0.25">
      <c r="A53" s="39"/>
      <c r="B53" s="40"/>
      <c r="C53" s="41"/>
      <c r="D53" s="44" t="s">
        <v>51</v>
      </c>
      <c r="E53" s="160" t="s">
        <v>37</v>
      </c>
      <c r="F53" s="160" t="s">
        <v>37</v>
      </c>
      <c r="G53" s="160" t="s">
        <v>37</v>
      </c>
      <c r="H53" s="160" t="s">
        <v>37</v>
      </c>
      <c r="I53" s="160" t="s">
        <v>37</v>
      </c>
      <c r="J53" s="160" t="s">
        <v>37</v>
      </c>
      <c r="K53" s="160" t="s">
        <v>37</v>
      </c>
      <c r="L53" s="160" t="s">
        <v>37</v>
      </c>
      <c r="M53" s="160" t="s">
        <v>37</v>
      </c>
      <c r="N53" s="162"/>
      <c r="O53" s="162"/>
      <c r="P53" s="162"/>
    </row>
    <row r="54" spans="1:16" s="20" customFormat="1" ht="18.75" x14ac:dyDescent="0.25">
      <c r="A54" s="78"/>
      <c r="B54" s="79"/>
      <c r="C54" s="73"/>
      <c r="D54" s="80" t="s">
        <v>52</v>
      </c>
      <c r="E54" s="116"/>
      <c r="F54" s="116"/>
      <c r="G54" s="116"/>
      <c r="H54" s="116"/>
      <c r="I54" s="116"/>
      <c r="J54" s="116"/>
      <c r="K54" s="116"/>
      <c r="L54" s="116"/>
      <c r="M54" s="116"/>
      <c r="N54" s="163"/>
      <c r="O54" s="163"/>
      <c r="P54" s="163"/>
    </row>
    <row r="55" spans="1:16" s="20" customFormat="1" ht="18" customHeight="1" x14ac:dyDescent="0.25">
      <c r="A55" s="29"/>
      <c r="B55" s="30"/>
      <c r="C55" s="14" t="s">
        <v>28</v>
      </c>
      <c r="D55" s="15"/>
      <c r="E55" s="160" t="s">
        <v>37</v>
      </c>
      <c r="F55" s="160" t="s">
        <v>37</v>
      </c>
      <c r="G55" s="160" t="s">
        <v>37</v>
      </c>
      <c r="H55" s="165" t="s">
        <v>37</v>
      </c>
      <c r="I55" s="159">
        <v>1722</v>
      </c>
      <c r="J55" s="160" t="s">
        <v>37</v>
      </c>
      <c r="K55" s="160" t="s">
        <v>37</v>
      </c>
      <c r="L55" s="160" t="s">
        <v>37</v>
      </c>
      <c r="M55" s="159">
        <f t="shared" ref="M55" si="12">SUM(E55:L56)</f>
        <v>1722</v>
      </c>
      <c r="N55" s="162"/>
      <c r="O55" s="162"/>
      <c r="P55" s="162"/>
    </row>
    <row r="56" spans="1:16" s="20" customFormat="1" ht="18.75" x14ac:dyDescent="0.25">
      <c r="A56" s="71"/>
      <c r="B56" s="72"/>
      <c r="C56" s="16" t="s">
        <v>29</v>
      </c>
      <c r="D56" s="17"/>
      <c r="E56" s="116"/>
      <c r="F56" s="116"/>
      <c r="G56" s="116"/>
      <c r="H56" s="116"/>
      <c r="I56" s="116"/>
      <c r="J56" s="116"/>
      <c r="K56" s="116"/>
      <c r="L56" s="116"/>
      <c r="M56" s="116"/>
      <c r="N56" s="163"/>
      <c r="O56" s="163"/>
      <c r="P56" s="163"/>
    </row>
    <row r="57" spans="1:16" s="20" customFormat="1" ht="18" customHeight="1" x14ac:dyDescent="0.25">
      <c r="A57" s="29"/>
      <c r="B57" s="30"/>
      <c r="C57" s="14" t="s">
        <v>30</v>
      </c>
      <c r="D57" s="15"/>
      <c r="E57" s="160" t="s">
        <v>37</v>
      </c>
      <c r="F57" s="160" t="s">
        <v>37</v>
      </c>
      <c r="G57" s="160" t="s">
        <v>37</v>
      </c>
      <c r="H57" s="165" t="s">
        <v>37</v>
      </c>
      <c r="I57" s="160" t="s">
        <v>37</v>
      </c>
      <c r="J57" s="160" t="s">
        <v>37</v>
      </c>
      <c r="K57" s="160" t="s">
        <v>37</v>
      </c>
      <c r="L57" s="160" t="s">
        <v>37</v>
      </c>
      <c r="M57" s="160" t="s">
        <v>37</v>
      </c>
      <c r="N57" s="162"/>
      <c r="O57" s="162"/>
      <c r="P57" s="162"/>
    </row>
    <row r="58" spans="1:16" s="20" customFormat="1" ht="18.75" x14ac:dyDescent="0.25">
      <c r="A58" s="71"/>
      <c r="B58" s="72"/>
      <c r="C58" s="16" t="s">
        <v>30</v>
      </c>
      <c r="D58" s="17"/>
      <c r="E58" s="116"/>
      <c r="F58" s="116"/>
      <c r="G58" s="116"/>
      <c r="H58" s="116"/>
      <c r="I58" s="116"/>
      <c r="J58" s="116"/>
      <c r="K58" s="116"/>
      <c r="L58" s="116"/>
      <c r="M58" s="116"/>
      <c r="N58" s="163"/>
      <c r="O58" s="163"/>
      <c r="P58" s="163"/>
    </row>
    <row r="59" spans="1:16" s="20" customFormat="1" ht="18" customHeight="1" x14ac:dyDescent="0.25">
      <c r="A59" s="29"/>
      <c r="B59" s="30"/>
      <c r="C59" s="14" t="s">
        <v>31</v>
      </c>
      <c r="D59" s="15"/>
      <c r="E59" s="160" t="s">
        <v>37</v>
      </c>
      <c r="F59" s="160" t="s">
        <v>37</v>
      </c>
      <c r="G59" s="160" t="s">
        <v>37</v>
      </c>
      <c r="H59" s="165" t="s">
        <v>37</v>
      </c>
      <c r="I59" s="160" t="s">
        <v>37</v>
      </c>
      <c r="J59" s="160" t="s">
        <v>37</v>
      </c>
      <c r="K59" s="160" t="s">
        <v>37</v>
      </c>
      <c r="L59" s="160" t="s">
        <v>37</v>
      </c>
      <c r="M59" s="160" t="s">
        <v>37</v>
      </c>
      <c r="N59" s="162"/>
      <c r="O59" s="162"/>
      <c r="P59" s="162"/>
    </row>
    <row r="60" spans="1:16" s="20" customFormat="1" ht="18.75" x14ac:dyDescent="0.25">
      <c r="A60" s="71"/>
      <c r="B60" s="72"/>
      <c r="C60" s="16" t="s">
        <v>31</v>
      </c>
      <c r="D60" s="17"/>
      <c r="E60" s="116"/>
      <c r="F60" s="116"/>
      <c r="G60" s="116"/>
      <c r="H60" s="116"/>
      <c r="I60" s="116"/>
      <c r="J60" s="116"/>
      <c r="K60" s="116"/>
      <c r="L60" s="116"/>
      <c r="M60" s="116"/>
      <c r="N60" s="163"/>
      <c r="O60" s="163"/>
      <c r="P60" s="163"/>
    </row>
    <row r="61" spans="1:16" s="20" customFormat="1" ht="18" customHeight="1" x14ac:dyDescent="0.25">
      <c r="A61" s="29"/>
      <c r="B61" s="30"/>
      <c r="C61" s="14" t="s">
        <v>32</v>
      </c>
      <c r="D61" s="15"/>
      <c r="E61" s="160" t="s">
        <v>37</v>
      </c>
      <c r="F61" s="160" t="s">
        <v>37</v>
      </c>
      <c r="G61" s="160" t="s">
        <v>37</v>
      </c>
      <c r="H61" s="165" t="s">
        <v>37</v>
      </c>
      <c r="I61" s="160" t="s">
        <v>37</v>
      </c>
      <c r="J61" s="160" t="s">
        <v>37</v>
      </c>
      <c r="K61" s="160" t="s">
        <v>37</v>
      </c>
      <c r="L61" s="160" t="s">
        <v>37</v>
      </c>
      <c r="M61" s="160" t="s">
        <v>37</v>
      </c>
      <c r="N61" s="162"/>
      <c r="O61" s="162"/>
      <c r="P61" s="162"/>
    </row>
    <row r="62" spans="1:16" s="20" customFormat="1" ht="18.75" x14ac:dyDescent="0.25">
      <c r="A62" s="71"/>
      <c r="B62" s="72"/>
      <c r="C62" s="16" t="s">
        <v>32</v>
      </c>
      <c r="D62" s="17"/>
      <c r="E62" s="116"/>
      <c r="F62" s="116"/>
      <c r="G62" s="116"/>
      <c r="H62" s="116"/>
      <c r="I62" s="116"/>
      <c r="J62" s="116"/>
      <c r="K62" s="116"/>
      <c r="L62" s="116"/>
      <c r="M62" s="116"/>
      <c r="N62" s="163"/>
      <c r="O62" s="163"/>
      <c r="P62" s="163"/>
    </row>
    <row r="63" spans="1:16" s="20" customFormat="1" ht="18" customHeight="1" x14ac:dyDescent="0.25">
      <c r="A63" s="29"/>
      <c r="B63" s="30"/>
      <c r="C63" s="14" t="s">
        <v>33</v>
      </c>
      <c r="D63" s="15"/>
      <c r="E63" s="160" t="s">
        <v>37</v>
      </c>
      <c r="F63" s="160" t="s">
        <v>37</v>
      </c>
      <c r="G63" s="160" t="s">
        <v>37</v>
      </c>
      <c r="H63" s="165" t="s">
        <v>37</v>
      </c>
      <c r="I63" s="159">
        <v>389</v>
      </c>
      <c r="J63" s="160" t="s">
        <v>37</v>
      </c>
      <c r="K63" s="159">
        <v>35</v>
      </c>
      <c r="L63" s="159">
        <v>85</v>
      </c>
      <c r="M63" s="159">
        <f t="shared" ref="M63" si="13">SUM(E63:L64)</f>
        <v>509</v>
      </c>
      <c r="N63" s="162"/>
      <c r="O63" s="162"/>
      <c r="P63" s="162"/>
    </row>
    <row r="64" spans="1:16" s="20" customFormat="1" ht="18.75" x14ac:dyDescent="0.25">
      <c r="A64" s="71"/>
      <c r="B64" s="72"/>
      <c r="C64" s="16" t="s">
        <v>33</v>
      </c>
      <c r="D64" s="17"/>
      <c r="E64" s="116"/>
      <c r="F64" s="116"/>
      <c r="G64" s="116"/>
      <c r="H64" s="116"/>
      <c r="I64" s="116"/>
      <c r="J64" s="116"/>
      <c r="K64" s="116"/>
      <c r="L64" s="116"/>
      <c r="M64" s="116"/>
      <c r="N64" s="163"/>
      <c r="O64" s="163"/>
      <c r="P64" s="163"/>
    </row>
    <row r="65" spans="1:16" s="20" customFormat="1" ht="18" customHeight="1" x14ac:dyDescent="0.25">
      <c r="A65" s="29"/>
      <c r="B65" s="30"/>
      <c r="C65" s="14" t="s">
        <v>53</v>
      </c>
      <c r="D65" s="15"/>
      <c r="E65" s="159">
        <v>49</v>
      </c>
      <c r="F65" s="159">
        <v>12</v>
      </c>
      <c r="G65" s="159">
        <v>5006.3679999999731</v>
      </c>
      <c r="H65" s="182">
        <v>743.52000000000089</v>
      </c>
      <c r="I65" s="159">
        <v>4039.792000000024</v>
      </c>
      <c r="J65" s="159">
        <v>2540.3600000000019</v>
      </c>
      <c r="K65" s="160" t="s">
        <v>37</v>
      </c>
      <c r="L65" s="159">
        <v>60</v>
      </c>
      <c r="M65" s="159">
        <f t="shared" ref="M65" si="14">SUM(E65:L66)</f>
        <v>12451.039999999999</v>
      </c>
      <c r="N65" s="162"/>
      <c r="O65" s="162"/>
      <c r="P65" s="162"/>
    </row>
    <row r="66" spans="1:16" s="20" customFormat="1" ht="18.75" x14ac:dyDescent="0.25">
      <c r="A66" s="71"/>
      <c r="B66" s="72"/>
      <c r="C66" s="16" t="s">
        <v>54</v>
      </c>
      <c r="D66" s="17"/>
      <c r="E66" s="116"/>
      <c r="F66" s="116"/>
      <c r="G66" s="116"/>
      <c r="H66" s="116"/>
      <c r="I66" s="116"/>
      <c r="J66" s="116"/>
      <c r="K66" s="116"/>
      <c r="L66" s="116"/>
      <c r="M66" s="116"/>
      <c r="N66" s="163"/>
      <c r="O66" s="163"/>
      <c r="P66" s="163"/>
    </row>
    <row r="67" spans="1:16" s="20" customFormat="1" ht="18" customHeight="1" x14ac:dyDescent="0.25">
      <c r="A67" s="29"/>
      <c r="B67" s="30"/>
      <c r="C67" s="14" t="s">
        <v>55</v>
      </c>
      <c r="D67" s="15"/>
      <c r="E67" s="160" t="s">
        <v>37</v>
      </c>
      <c r="F67" s="160" t="s">
        <v>37</v>
      </c>
      <c r="G67" s="160" t="s">
        <v>37</v>
      </c>
      <c r="H67" s="165" t="s">
        <v>37</v>
      </c>
      <c r="I67" s="160" t="s">
        <v>37</v>
      </c>
      <c r="J67" s="160" t="s">
        <v>37</v>
      </c>
      <c r="K67" s="160" t="s">
        <v>37</v>
      </c>
      <c r="L67" s="159">
        <v>34</v>
      </c>
      <c r="M67" s="159">
        <f t="shared" ref="M67" si="15">SUM(E67:L68)</f>
        <v>34</v>
      </c>
      <c r="N67" s="162"/>
      <c r="O67" s="162"/>
      <c r="P67" s="162"/>
    </row>
    <row r="68" spans="1:16" s="20" customFormat="1" ht="18.75" x14ac:dyDescent="0.25">
      <c r="A68" s="71"/>
      <c r="B68" s="72"/>
      <c r="C68" s="16" t="s">
        <v>56</v>
      </c>
      <c r="D68" s="17"/>
      <c r="E68" s="116"/>
      <c r="F68" s="116"/>
      <c r="G68" s="116"/>
      <c r="H68" s="116"/>
      <c r="I68" s="116"/>
      <c r="J68" s="116"/>
      <c r="K68" s="116"/>
      <c r="L68" s="116"/>
      <c r="M68" s="116"/>
      <c r="N68" s="163"/>
      <c r="O68" s="163"/>
      <c r="P68" s="163"/>
    </row>
    <row r="69" spans="1:16" s="20" customFormat="1" ht="41.25" customHeight="1" x14ac:dyDescent="0.3">
      <c r="A69" s="120" t="s">
        <v>57</v>
      </c>
      <c r="B69" s="121"/>
      <c r="C69" s="121"/>
      <c r="D69" s="122"/>
      <c r="E69" s="147">
        <f t="shared" ref="E69:L69" si="16">SUM(E55:E68)+SUM(E29:E38)</f>
        <v>784.10714139321703</v>
      </c>
      <c r="F69" s="147">
        <f t="shared" si="16"/>
        <v>895.70299696125403</v>
      </c>
      <c r="G69" s="147">
        <f t="shared" si="16"/>
        <v>89100.30685213329</v>
      </c>
      <c r="H69" s="147">
        <f t="shared" si="16"/>
        <v>1546.7817351073013</v>
      </c>
      <c r="I69" s="147">
        <f t="shared" si="16"/>
        <v>49685.242228679257</v>
      </c>
      <c r="J69" s="147">
        <f t="shared" si="16"/>
        <v>15208.853112582699</v>
      </c>
      <c r="K69" s="161">
        <f t="shared" si="16"/>
        <v>-1235</v>
      </c>
      <c r="L69" s="147">
        <f t="shared" si="16"/>
        <v>57608</v>
      </c>
      <c r="M69" s="147">
        <f t="shared" ref="M69" si="17">SUM(E69:L70)</f>
        <v>213593.99406685703</v>
      </c>
      <c r="N69" s="162"/>
      <c r="O69" s="162"/>
      <c r="P69" s="162"/>
    </row>
    <row r="70" spans="1:16" s="20" customFormat="1" ht="35.25" customHeight="1" x14ac:dyDescent="0.25">
      <c r="A70" s="156" t="s">
        <v>58</v>
      </c>
      <c r="B70" s="157"/>
      <c r="C70" s="157"/>
      <c r="D70" s="158"/>
      <c r="E70" s="116"/>
      <c r="F70" s="116"/>
      <c r="G70" s="116"/>
      <c r="H70" s="116"/>
      <c r="I70" s="116"/>
      <c r="J70" s="116"/>
      <c r="K70" s="116"/>
      <c r="L70" s="116"/>
      <c r="M70" s="116"/>
      <c r="N70" s="163"/>
      <c r="O70" s="163"/>
      <c r="P70" s="163"/>
    </row>
    <row r="71" spans="1:16" s="3" customFormat="1" ht="6" customHeight="1" x14ac:dyDescent="0.2"/>
    <row r="72" spans="1:16" s="3" customFormat="1" ht="15.75" x14ac:dyDescent="0.2">
      <c r="A72" s="47" t="s">
        <v>120</v>
      </c>
    </row>
    <row r="73" spans="1:16" s="3" customFormat="1" x14ac:dyDescent="0.2"/>
  </sheetData>
  <mergeCells count="374">
    <mergeCell ref="A70:D70"/>
    <mergeCell ref="C28:D28"/>
    <mergeCell ref="E65:E66"/>
    <mergeCell ref="J55:J56"/>
    <mergeCell ref="G65:G66"/>
    <mergeCell ref="L55:L56"/>
    <mergeCell ref="O49:O50"/>
    <mergeCell ref="H15:H16"/>
    <mergeCell ref="M41:M42"/>
    <mergeCell ref="O57:O58"/>
    <mergeCell ref="M43:M44"/>
    <mergeCell ref="N41:N42"/>
    <mergeCell ref="H29:H30"/>
    <mergeCell ref="F65:F66"/>
    <mergeCell ref="E59:E60"/>
    <mergeCell ref="E57:E58"/>
    <mergeCell ref="F53:F54"/>
    <mergeCell ref="H53:H54"/>
    <mergeCell ref="G45:G46"/>
    <mergeCell ref="F47:F48"/>
    <mergeCell ref="H65:H66"/>
    <mergeCell ref="G41:G42"/>
    <mergeCell ref="G35:G36"/>
    <mergeCell ref="A69:D69"/>
    <mergeCell ref="E13:E14"/>
    <mergeCell ref="G13:G14"/>
    <mergeCell ref="H41:H42"/>
    <mergeCell ref="O39:O40"/>
    <mergeCell ref="L43:L44"/>
    <mergeCell ref="M37:M38"/>
    <mergeCell ref="J21:J22"/>
    <mergeCell ref="L21:L22"/>
    <mergeCell ref="G25:G26"/>
    <mergeCell ref="N35:N36"/>
    <mergeCell ref="F13:F14"/>
    <mergeCell ref="H13:H14"/>
    <mergeCell ref="M25:M26"/>
    <mergeCell ref="E15:E16"/>
    <mergeCell ref="G15:G16"/>
    <mergeCell ref="E37:E38"/>
    <mergeCell ref="H39:H40"/>
    <mergeCell ref="G17:G18"/>
    <mergeCell ref="G19:G20"/>
    <mergeCell ref="F29:F30"/>
    <mergeCell ref="H33:H34"/>
    <mergeCell ref="E33:E34"/>
    <mergeCell ref="K41:K42"/>
    <mergeCell ref="K35:K36"/>
    <mergeCell ref="F15:F16"/>
    <mergeCell ref="E43:E44"/>
    <mergeCell ref="G43:G44"/>
    <mergeCell ref="K51:K52"/>
    <mergeCell ref="J37:J38"/>
    <mergeCell ref="L37:L38"/>
    <mergeCell ref="I21:I22"/>
    <mergeCell ref="G29:G30"/>
    <mergeCell ref="K67:K68"/>
    <mergeCell ref="E61:E62"/>
    <mergeCell ref="K23:K24"/>
    <mergeCell ref="F37:F38"/>
    <mergeCell ref="H31:H32"/>
    <mergeCell ref="G33:G34"/>
    <mergeCell ref="E53:E54"/>
    <mergeCell ref="E47:E48"/>
    <mergeCell ref="E25:E26"/>
    <mergeCell ref="K53:K54"/>
    <mergeCell ref="F63:F64"/>
    <mergeCell ref="C37:D37"/>
    <mergeCell ref="G31:G32"/>
    <mergeCell ref="J19:J20"/>
    <mergeCell ref="L19:L20"/>
    <mergeCell ref="E39:E40"/>
    <mergeCell ref="O21:O22"/>
    <mergeCell ref="O23:O24"/>
    <mergeCell ref="N15:N16"/>
    <mergeCell ref="M15:M16"/>
    <mergeCell ref="M39:M40"/>
    <mergeCell ref="H17:H18"/>
    <mergeCell ref="N39:N40"/>
    <mergeCell ref="E31:E32"/>
    <mergeCell ref="H19:H20"/>
    <mergeCell ref="M21:M22"/>
    <mergeCell ref="J25:J26"/>
    <mergeCell ref="E17:E18"/>
    <mergeCell ref="E19:E20"/>
    <mergeCell ref="A26:D26"/>
    <mergeCell ref="M33:M34"/>
    <mergeCell ref="J17:J18"/>
    <mergeCell ref="L17:L18"/>
    <mergeCell ref="O33:O34"/>
    <mergeCell ref="H25:H26"/>
    <mergeCell ref="A27:A28"/>
    <mergeCell ref="E4:I4"/>
    <mergeCell ref="I17:I18"/>
    <mergeCell ref="H45:H46"/>
    <mergeCell ref="J45:J46"/>
    <mergeCell ref="E49:E50"/>
    <mergeCell ref="L45:L46"/>
    <mergeCell ref="G49:G50"/>
    <mergeCell ref="F31:F32"/>
    <mergeCell ref="H47:H48"/>
    <mergeCell ref="J47:J48"/>
    <mergeCell ref="I29:I30"/>
    <mergeCell ref="I31:I32"/>
    <mergeCell ref="K37:K38"/>
    <mergeCell ref="K11:K12"/>
    <mergeCell ref="F23:F24"/>
    <mergeCell ref="H21:H22"/>
    <mergeCell ref="A4:D6"/>
    <mergeCell ref="A25:D25"/>
    <mergeCell ref="E23:E24"/>
    <mergeCell ref="E21:E22"/>
    <mergeCell ref="G21:G22"/>
    <mergeCell ref="G23:G24"/>
    <mergeCell ref="H43:H44"/>
    <mergeCell ref="P69:P70"/>
    <mergeCell ref="J69:J70"/>
    <mergeCell ref="K61:K62"/>
    <mergeCell ref="H69:H70"/>
    <mergeCell ref="P17:P18"/>
    <mergeCell ref="P55:P56"/>
    <mergeCell ref="F33:F34"/>
    <mergeCell ref="J35:J36"/>
    <mergeCell ref="O31:O32"/>
    <mergeCell ref="L35:L36"/>
    <mergeCell ref="G63:G64"/>
    <mergeCell ref="K17:K18"/>
    <mergeCell ref="I19:I20"/>
    <mergeCell ref="K19:K20"/>
    <mergeCell ref="M49:M50"/>
    <mergeCell ref="K45:K46"/>
    <mergeCell ref="O29:O30"/>
    <mergeCell ref="F21:F22"/>
    <mergeCell ref="G53:G54"/>
    <mergeCell ref="I53:I54"/>
    <mergeCell ref="I69:I70"/>
    <mergeCell ref="I41:I42"/>
    <mergeCell ref="L69:L70"/>
    <mergeCell ref="I23:I24"/>
    <mergeCell ref="M51:M52"/>
    <mergeCell ref="M55:M56"/>
    <mergeCell ref="H49:H50"/>
    <mergeCell ref="F57:F58"/>
    <mergeCell ref="M53:M54"/>
    <mergeCell ref="M47:M48"/>
    <mergeCell ref="K55:K56"/>
    <mergeCell ref="M59:M60"/>
    <mergeCell ref="H63:H64"/>
    <mergeCell ref="F49:F50"/>
    <mergeCell ref="E35:E36"/>
    <mergeCell ref="L51:L52"/>
    <mergeCell ref="I55:I56"/>
    <mergeCell ref="G59:G60"/>
    <mergeCell ref="L49:L50"/>
    <mergeCell ref="I59:I60"/>
    <mergeCell ref="I47:I48"/>
    <mergeCell ref="K47:K48"/>
    <mergeCell ref="J51:J52"/>
    <mergeCell ref="J57:J58"/>
    <mergeCell ref="L57:L58"/>
    <mergeCell ref="K57:K58"/>
    <mergeCell ref="K59:K60"/>
    <mergeCell ref="P9:P10"/>
    <mergeCell ref="P11:P12"/>
    <mergeCell ref="P67:P68"/>
    <mergeCell ref="P61:P62"/>
    <mergeCell ref="J67:J68"/>
    <mergeCell ref="J61:J62"/>
    <mergeCell ref="L61:L62"/>
    <mergeCell ref="N69:N70"/>
    <mergeCell ref="K33:K34"/>
    <mergeCell ref="K69:K70"/>
    <mergeCell ref="O13:O14"/>
    <mergeCell ref="N13:N14"/>
    <mergeCell ref="O53:O54"/>
    <mergeCell ref="O55:O56"/>
    <mergeCell ref="M13:M14"/>
    <mergeCell ref="N53:N54"/>
    <mergeCell ref="N47:N48"/>
    <mergeCell ref="N63:N64"/>
    <mergeCell ref="N49:N50"/>
    <mergeCell ref="P51:P52"/>
    <mergeCell ref="P19:P20"/>
    <mergeCell ref="P45:P46"/>
    <mergeCell ref="P33:P34"/>
    <mergeCell ref="M35:M36"/>
    <mergeCell ref="H11:H12"/>
    <mergeCell ref="J11:J12"/>
    <mergeCell ref="L39:L40"/>
    <mergeCell ref="I43:I44"/>
    <mergeCell ref="K43:K44"/>
    <mergeCell ref="I45:I46"/>
    <mergeCell ref="G39:G40"/>
    <mergeCell ref="L33:L34"/>
    <mergeCell ref="P15:P16"/>
    <mergeCell ref="P23:P24"/>
    <mergeCell ref="P21:P22"/>
    <mergeCell ref="P39:P40"/>
    <mergeCell ref="O15:O16"/>
    <mergeCell ref="I15:I16"/>
    <mergeCell ref="K15:K16"/>
    <mergeCell ref="P13:P14"/>
    <mergeCell ref="P35:P36"/>
    <mergeCell ref="H23:H24"/>
    <mergeCell ref="P31:P32"/>
    <mergeCell ref="J33:J34"/>
    <mergeCell ref="L11:L12"/>
    <mergeCell ref="J29:J30"/>
    <mergeCell ref="M4:M5"/>
    <mergeCell ref="K25:K26"/>
    <mergeCell ref="O47:O48"/>
    <mergeCell ref="N29:N30"/>
    <mergeCell ref="J4:J5"/>
    <mergeCell ref="L4:L5"/>
    <mergeCell ref="O45:O46"/>
    <mergeCell ref="O19:O20"/>
    <mergeCell ref="N25:N26"/>
    <mergeCell ref="L41:L42"/>
    <mergeCell ref="J43:J44"/>
    <mergeCell ref="N31:N32"/>
    <mergeCell ref="K29:K30"/>
    <mergeCell ref="L9:L10"/>
    <mergeCell ref="M11:M12"/>
    <mergeCell ref="K4:K6"/>
    <mergeCell ref="J13:J14"/>
    <mergeCell ref="L13:L14"/>
    <mergeCell ref="J15:J16"/>
    <mergeCell ref="L15:L16"/>
    <mergeCell ref="K9:K10"/>
    <mergeCell ref="M9:M10"/>
    <mergeCell ref="J9:J10"/>
    <mergeCell ref="O9:O10"/>
    <mergeCell ref="N9:N10"/>
    <mergeCell ref="N11:N12"/>
    <mergeCell ref="N45:N46"/>
    <mergeCell ref="K21:K22"/>
    <mergeCell ref="N23:N24"/>
    <mergeCell ref="M17:M18"/>
    <mergeCell ref="J31:J32"/>
    <mergeCell ref="L31:L32"/>
    <mergeCell ref="I35:I36"/>
    <mergeCell ref="N17:N18"/>
    <mergeCell ref="M29:M30"/>
    <mergeCell ref="K31:K32"/>
    <mergeCell ref="N19:N20"/>
    <mergeCell ref="J23:J24"/>
    <mergeCell ref="N33:N34"/>
    <mergeCell ref="F19:F20"/>
    <mergeCell ref="G47:G48"/>
    <mergeCell ref="I49:I50"/>
    <mergeCell ref="K49:K50"/>
    <mergeCell ref="J53:J54"/>
    <mergeCell ref="F25:F26"/>
    <mergeCell ref="G57:G58"/>
    <mergeCell ref="L47:L48"/>
    <mergeCell ref="L53:L54"/>
    <mergeCell ref="F55:F56"/>
    <mergeCell ref="H55:H56"/>
    <mergeCell ref="H35:H36"/>
    <mergeCell ref="N51:N52"/>
    <mergeCell ref="O69:O70"/>
    <mergeCell ref="P37:P38"/>
    <mergeCell ref="L23:L24"/>
    <mergeCell ref="I13:I14"/>
    <mergeCell ref="P41:P42"/>
    <mergeCell ref="K13:K14"/>
    <mergeCell ref="J41:J42"/>
    <mergeCell ref="N43:N44"/>
    <mergeCell ref="P43:P44"/>
    <mergeCell ref="M19:M20"/>
    <mergeCell ref="O37:O38"/>
    <mergeCell ref="O65:O66"/>
    <mergeCell ref="N37:N38"/>
    <mergeCell ref="M63:M64"/>
    <mergeCell ref="P63:P64"/>
    <mergeCell ref="O43:O44"/>
    <mergeCell ref="J65:J66"/>
    <mergeCell ref="N55:N56"/>
    <mergeCell ref="P47:P48"/>
    <mergeCell ref="O41:O42"/>
    <mergeCell ref="L59:L60"/>
    <mergeCell ref="P29:P30"/>
    <mergeCell ref="M57:M58"/>
    <mergeCell ref="I51:I52"/>
    <mergeCell ref="A7:A8"/>
    <mergeCell ref="F59:F60"/>
    <mergeCell ref="N59:N60"/>
    <mergeCell ref="H59:H60"/>
    <mergeCell ref="P59:P60"/>
    <mergeCell ref="J59:J60"/>
    <mergeCell ref="N21:N22"/>
    <mergeCell ref="E63:E64"/>
    <mergeCell ref="F45:F46"/>
    <mergeCell ref="P25:P26"/>
    <mergeCell ref="O17:O18"/>
    <mergeCell ref="O11:O12"/>
    <mergeCell ref="E41:E42"/>
    <mergeCell ref="O25:O26"/>
    <mergeCell ref="P57:P58"/>
    <mergeCell ref="E55:E56"/>
    <mergeCell ref="J49:J50"/>
    <mergeCell ref="F35:F36"/>
    <mergeCell ref="L29:L30"/>
    <mergeCell ref="I33:I34"/>
    <mergeCell ref="F9:F10"/>
    <mergeCell ref="P49:P50"/>
    <mergeCell ref="P53:P54"/>
    <mergeCell ref="F61:F62"/>
    <mergeCell ref="G55:G56"/>
    <mergeCell ref="L67:L68"/>
    <mergeCell ref="O63:O64"/>
    <mergeCell ref="I67:I68"/>
    <mergeCell ref="H67:H68"/>
    <mergeCell ref="M65:M66"/>
    <mergeCell ref="N57:N58"/>
    <mergeCell ref="K63:K64"/>
    <mergeCell ref="I57:I58"/>
    <mergeCell ref="I65:I66"/>
    <mergeCell ref="K65:K66"/>
    <mergeCell ref="O59:O60"/>
    <mergeCell ref="L63:L64"/>
    <mergeCell ref="L65:L66"/>
    <mergeCell ref="N61:N62"/>
    <mergeCell ref="H57:H58"/>
    <mergeCell ref="I63:I64"/>
    <mergeCell ref="M61:M62"/>
    <mergeCell ref="P65:P66"/>
    <mergeCell ref="M69:M70"/>
    <mergeCell ref="E69:E70"/>
    <mergeCell ref="G69:G70"/>
    <mergeCell ref="O35:O36"/>
    <mergeCell ref="M67:M68"/>
    <mergeCell ref="E67:E68"/>
    <mergeCell ref="G67:G68"/>
    <mergeCell ref="G61:G62"/>
    <mergeCell ref="I61:I62"/>
    <mergeCell ref="E51:E52"/>
    <mergeCell ref="N65:N66"/>
    <mergeCell ref="F67:F68"/>
    <mergeCell ref="O67:O68"/>
    <mergeCell ref="O51:O52"/>
    <mergeCell ref="F69:F70"/>
    <mergeCell ref="F51:F52"/>
    <mergeCell ref="H51:H52"/>
    <mergeCell ref="G37:G38"/>
    <mergeCell ref="I37:I38"/>
    <mergeCell ref="N67:N68"/>
    <mergeCell ref="H61:H62"/>
    <mergeCell ref="O61:O62"/>
    <mergeCell ref="H37:H38"/>
    <mergeCell ref="E9:E10"/>
    <mergeCell ref="M31:M32"/>
    <mergeCell ref="E11:E12"/>
    <mergeCell ref="K39:K40"/>
    <mergeCell ref="J63:J64"/>
    <mergeCell ref="F17:F18"/>
    <mergeCell ref="E29:E30"/>
    <mergeCell ref="L25:L26"/>
    <mergeCell ref="M45:M46"/>
    <mergeCell ref="E45:E46"/>
    <mergeCell ref="M23:M24"/>
    <mergeCell ref="G9:G10"/>
    <mergeCell ref="I9:I10"/>
    <mergeCell ref="G11:G12"/>
    <mergeCell ref="I11:I12"/>
    <mergeCell ref="I25:I26"/>
    <mergeCell ref="F11:F12"/>
    <mergeCell ref="F43:F44"/>
    <mergeCell ref="G51:G52"/>
    <mergeCell ref="J39:J40"/>
    <mergeCell ref="F41:F42"/>
    <mergeCell ref="I39:I40"/>
    <mergeCell ref="F39:F40"/>
    <mergeCell ref="H9:H10"/>
  </mergeCells>
  <printOptions horizontalCentered="1"/>
  <pageMargins left="0.28000000000000003" right="0.28000000000000003" top="0.32" bottom="0.32" header="0.15" footer="0.15"/>
  <pageSetup paperSize="9" scale="48" fitToHeight="0" orientation="portrait" r:id="rId1"/>
  <headerFooter>
    <oddFooter>&amp;C&amp;7 Sumber: Jabatan Perangkaan Malaysia&amp;R&amp;7 Halaman &amp;P daripada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M68"/>
  <sheetViews>
    <sheetView showGridLines="0" zoomScaleNormal="100" workbookViewId="0">
      <pane xSplit="4" topLeftCell="E1" activePane="topRight" state="frozen"/>
      <selection activeCell="E73" sqref="E73"/>
      <selection pane="topRight" activeCell="F26" sqref="F26"/>
    </sheetView>
  </sheetViews>
  <sheetFormatPr defaultColWidth="9.140625" defaultRowHeight="18" x14ac:dyDescent="0.25"/>
  <cols>
    <col min="1" max="1" width="3" style="20" customWidth="1"/>
    <col min="2" max="2" width="2.140625" style="99" customWidth="1"/>
    <col min="3" max="3" width="11.28515625" style="99" customWidth="1"/>
    <col min="4" max="4" width="8.7109375" style="20" customWidth="1"/>
    <col min="5" max="5" width="18.42578125" style="20" customWidth="1"/>
    <col min="6" max="6" width="21.42578125" style="20" customWidth="1"/>
    <col min="7" max="7" width="22.28515625" style="20" customWidth="1"/>
    <col min="8" max="8" width="20.5703125" style="20" customWidth="1"/>
    <col min="9" max="9" width="19.7109375" style="20" customWidth="1"/>
    <col min="10" max="10" width="17.5703125" style="20" customWidth="1"/>
    <col min="11" max="11" width="20.5703125" style="20" customWidth="1"/>
    <col min="12" max="12" width="12.5703125" style="20" customWidth="1"/>
    <col min="13" max="13" width="17.85546875" style="20" customWidth="1"/>
    <col min="14" max="16" width="9.140625" style="20" customWidth="1"/>
    <col min="17" max="16384" width="9.140625" style="20"/>
  </cols>
  <sheetData>
    <row r="1" spans="1:13" x14ac:dyDescent="0.25">
      <c r="A1" s="19" t="s">
        <v>68</v>
      </c>
      <c r="B1" s="20"/>
      <c r="C1" s="20"/>
    </row>
    <row r="2" spans="1:13" s="48" customFormat="1" ht="18.75" x14ac:dyDescent="0.3">
      <c r="A2" s="21" t="s">
        <v>69</v>
      </c>
      <c r="M2" s="22"/>
    </row>
    <row r="3" spans="1:13" x14ac:dyDescent="0.25">
      <c r="B3" s="20"/>
      <c r="C3" s="20"/>
      <c r="M3" s="2" t="s">
        <v>2</v>
      </c>
    </row>
    <row r="4" spans="1:13" ht="15.75" customHeight="1" x14ac:dyDescent="0.3">
      <c r="A4" s="129"/>
      <c r="B4" s="130"/>
      <c r="C4" s="130"/>
      <c r="D4" s="130"/>
      <c r="E4" s="149" t="s">
        <v>117</v>
      </c>
      <c r="F4" s="150"/>
      <c r="G4" s="150"/>
      <c r="H4" s="150"/>
      <c r="I4" s="151"/>
      <c r="J4" s="170" t="s">
        <v>61</v>
      </c>
      <c r="K4" s="172" t="s">
        <v>62</v>
      </c>
      <c r="L4" s="170" t="s">
        <v>63</v>
      </c>
      <c r="M4" s="141" t="s">
        <v>64</v>
      </c>
    </row>
    <row r="5" spans="1:13" ht="49.5" x14ac:dyDescent="0.25">
      <c r="A5" s="131"/>
      <c r="B5" s="179"/>
      <c r="C5" s="179"/>
      <c r="D5" s="132"/>
      <c r="E5" s="64" t="s">
        <v>6</v>
      </c>
      <c r="F5" s="64" t="s">
        <v>7</v>
      </c>
      <c r="G5" s="64" t="s">
        <v>8</v>
      </c>
      <c r="H5" s="64" t="s">
        <v>9</v>
      </c>
      <c r="I5" s="64" t="s">
        <v>10</v>
      </c>
      <c r="J5" s="142"/>
      <c r="K5" s="142"/>
      <c r="L5" s="142"/>
      <c r="M5" s="142"/>
    </row>
    <row r="6" spans="1:13" ht="33" x14ac:dyDescent="0.25">
      <c r="A6" s="133"/>
      <c r="B6" s="134"/>
      <c r="C6" s="134"/>
      <c r="D6" s="134"/>
      <c r="E6" s="65" t="s">
        <v>11</v>
      </c>
      <c r="F6" s="65" t="s">
        <v>12</v>
      </c>
      <c r="G6" s="65" t="s">
        <v>13</v>
      </c>
      <c r="H6" s="65" t="s">
        <v>14</v>
      </c>
      <c r="I6" s="65" t="s">
        <v>15</v>
      </c>
      <c r="J6" s="82" t="s">
        <v>65</v>
      </c>
      <c r="K6" s="173"/>
      <c r="L6" s="82" t="s">
        <v>66</v>
      </c>
      <c r="M6" s="83" t="s">
        <v>67</v>
      </c>
    </row>
    <row r="7" spans="1:13" x14ac:dyDescent="0.25">
      <c r="A7" s="84" t="s">
        <v>22</v>
      </c>
      <c r="B7" s="55"/>
      <c r="C7" s="41"/>
      <c r="D7" s="15"/>
      <c r="E7" s="160" t="s">
        <v>37</v>
      </c>
      <c r="F7" s="160" t="s">
        <v>37</v>
      </c>
      <c r="G7" s="159">
        <v>38760</v>
      </c>
      <c r="H7" s="160" t="s">
        <v>37</v>
      </c>
      <c r="I7" s="159">
        <v>13260</v>
      </c>
      <c r="J7" s="175"/>
      <c r="K7" s="174"/>
      <c r="L7" s="171"/>
      <c r="M7" s="159">
        <v>52020</v>
      </c>
    </row>
    <row r="8" spans="1:13" ht="18.75" x14ac:dyDescent="0.25">
      <c r="A8" s="85" t="s">
        <v>23</v>
      </c>
      <c r="B8" s="86"/>
      <c r="C8" s="73"/>
      <c r="D8" s="17"/>
      <c r="E8" s="116"/>
      <c r="F8" s="116"/>
      <c r="G8" s="116"/>
      <c r="H8" s="116"/>
      <c r="I8" s="116"/>
      <c r="J8" s="136"/>
      <c r="K8" s="126"/>
      <c r="L8" s="167"/>
      <c r="M8" s="116"/>
    </row>
    <row r="9" spans="1:13" x14ac:dyDescent="0.25">
      <c r="A9" s="84" t="s">
        <v>38</v>
      </c>
      <c r="B9" s="55"/>
      <c r="C9" s="41"/>
      <c r="D9" s="15"/>
      <c r="E9" s="160" t="s">
        <v>37</v>
      </c>
      <c r="F9" s="160" t="s">
        <v>37</v>
      </c>
      <c r="G9" s="159">
        <v>1277</v>
      </c>
      <c r="H9" s="160" t="s">
        <v>37</v>
      </c>
      <c r="I9" s="160" t="s">
        <v>37</v>
      </c>
      <c r="J9" s="169"/>
      <c r="K9" s="168"/>
      <c r="L9" s="166"/>
      <c r="M9" s="159">
        <v>1277</v>
      </c>
    </row>
    <row r="10" spans="1:13" x14ac:dyDescent="0.25">
      <c r="A10" s="87" t="s">
        <v>38</v>
      </c>
      <c r="B10" s="86"/>
      <c r="C10" s="73"/>
      <c r="D10" s="17"/>
      <c r="E10" s="116"/>
      <c r="F10" s="116"/>
      <c r="G10" s="116"/>
      <c r="H10" s="116"/>
      <c r="I10" s="116"/>
      <c r="J10" s="136"/>
      <c r="K10" s="126"/>
      <c r="L10" s="167"/>
      <c r="M10" s="116"/>
    </row>
    <row r="11" spans="1:13" x14ac:dyDescent="0.25">
      <c r="A11" s="84" t="s">
        <v>24</v>
      </c>
      <c r="B11" s="55"/>
      <c r="C11" s="41"/>
      <c r="D11" s="15"/>
      <c r="E11" s="160" t="s">
        <v>37</v>
      </c>
      <c r="F11" s="160" t="s">
        <v>37</v>
      </c>
      <c r="G11" s="159">
        <v>27524</v>
      </c>
      <c r="H11" s="160" t="s">
        <v>37</v>
      </c>
      <c r="I11" s="160" t="s">
        <v>37</v>
      </c>
      <c r="J11" s="169"/>
      <c r="K11" s="168"/>
      <c r="L11" s="166"/>
      <c r="M11" s="159">
        <v>27524</v>
      </c>
    </row>
    <row r="12" spans="1:13" ht="18.75" x14ac:dyDescent="0.25">
      <c r="A12" s="85" t="s">
        <v>25</v>
      </c>
      <c r="B12" s="86"/>
      <c r="C12" s="73"/>
      <c r="D12" s="17"/>
      <c r="E12" s="116"/>
      <c r="F12" s="116"/>
      <c r="G12" s="116"/>
      <c r="H12" s="116"/>
      <c r="I12" s="116"/>
      <c r="J12" s="136"/>
      <c r="K12" s="126"/>
      <c r="L12" s="167"/>
      <c r="M12" s="116"/>
    </row>
    <row r="13" spans="1:13" x14ac:dyDescent="0.25">
      <c r="A13" s="84" t="s">
        <v>26</v>
      </c>
      <c r="B13" s="55"/>
      <c r="C13" s="41"/>
      <c r="D13" s="15"/>
      <c r="E13" s="160" t="s">
        <v>37</v>
      </c>
      <c r="F13" s="160" t="s">
        <v>37</v>
      </c>
      <c r="G13" s="160" t="s">
        <v>37</v>
      </c>
      <c r="H13" s="160" t="s">
        <v>37</v>
      </c>
      <c r="I13" s="159">
        <v>17101</v>
      </c>
      <c r="J13" s="169"/>
      <c r="K13" s="168"/>
      <c r="L13" s="166"/>
      <c r="M13" s="159">
        <v>17101</v>
      </c>
    </row>
    <row r="14" spans="1:13" ht="18.75" x14ac:dyDescent="0.25">
      <c r="A14" s="85" t="s">
        <v>27</v>
      </c>
      <c r="B14" s="86"/>
      <c r="C14" s="73"/>
      <c r="D14" s="17"/>
      <c r="E14" s="116"/>
      <c r="F14" s="116"/>
      <c r="G14" s="116"/>
      <c r="H14" s="116"/>
      <c r="I14" s="116"/>
      <c r="J14" s="136"/>
      <c r="K14" s="126"/>
      <c r="L14" s="167"/>
      <c r="M14" s="116"/>
    </row>
    <row r="15" spans="1:13" x14ac:dyDescent="0.25">
      <c r="A15" s="88" t="s">
        <v>39</v>
      </c>
      <c r="B15" s="89"/>
      <c r="C15" s="89"/>
      <c r="D15" s="90"/>
      <c r="E15" s="178" t="s">
        <v>37</v>
      </c>
      <c r="F15" s="178" t="s">
        <v>37</v>
      </c>
      <c r="G15" s="164">
        <v>46</v>
      </c>
      <c r="H15" s="178" t="s">
        <v>37</v>
      </c>
      <c r="I15" s="164">
        <v>320</v>
      </c>
      <c r="J15" s="169"/>
      <c r="K15" s="168"/>
      <c r="L15" s="166"/>
      <c r="M15" s="164">
        <v>366</v>
      </c>
    </row>
    <row r="16" spans="1:13" ht="18.75" x14ac:dyDescent="0.3">
      <c r="A16" s="187" t="s">
        <v>40</v>
      </c>
      <c r="B16" s="144"/>
      <c r="C16" s="144"/>
      <c r="D16" s="145"/>
      <c r="E16" s="116"/>
      <c r="F16" s="116"/>
      <c r="G16" s="116"/>
      <c r="H16" s="116"/>
      <c r="I16" s="116"/>
      <c r="J16" s="136"/>
      <c r="K16" s="126"/>
      <c r="L16" s="167"/>
      <c r="M16" s="116"/>
    </row>
    <row r="17" spans="1:13" x14ac:dyDescent="0.25">
      <c r="A17" s="91"/>
      <c r="B17" s="92"/>
      <c r="C17" s="14" t="s">
        <v>42</v>
      </c>
      <c r="D17" s="15"/>
      <c r="E17" s="160" t="s">
        <v>37</v>
      </c>
      <c r="F17" s="160" t="s">
        <v>37</v>
      </c>
      <c r="G17" s="159">
        <v>46</v>
      </c>
      <c r="H17" s="160" t="s">
        <v>37</v>
      </c>
      <c r="I17" s="159">
        <v>165</v>
      </c>
      <c r="J17" s="169"/>
      <c r="K17" s="168"/>
      <c r="L17" s="166"/>
      <c r="M17" s="159">
        <v>211</v>
      </c>
    </row>
    <row r="18" spans="1:13" ht="18.75" x14ac:dyDescent="0.25">
      <c r="A18" s="93"/>
      <c r="B18" s="94"/>
      <c r="C18" s="16" t="s">
        <v>42</v>
      </c>
      <c r="D18" s="17"/>
      <c r="E18" s="116"/>
      <c r="F18" s="116"/>
      <c r="G18" s="116"/>
      <c r="H18" s="116"/>
      <c r="I18" s="116"/>
      <c r="J18" s="136"/>
      <c r="K18" s="126"/>
      <c r="L18" s="167"/>
      <c r="M18" s="116"/>
    </row>
    <row r="19" spans="1:13" x14ac:dyDescent="0.25">
      <c r="A19" s="91"/>
      <c r="B19" s="92"/>
      <c r="C19" s="14" t="s">
        <v>43</v>
      </c>
      <c r="D19" s="15"/>
      <c r="E19" s="160" t="s">
        <v>37</v>
      </c>
      <c r="F19" s="160" t="s">
        <v>37</v>
      </c>
      <c r="G19" s="160" t="s">
        <v>37</v>
      </c>
      <c r="H19" s="160" t="s">
        <v>37</v>
      </c>
      <c r="I19" s="159">
        <v>155</v>
      </c>
      <c r="J19" s="169"/>
      <c r="K19" s="168"/>
      <c r="L19" s="166"/>
      <c r="M19" s="159">
        <v>155</v>
      </c>
    </row>
    <row r="20" spans="1:13" ht="18.75" x14ac:dyDescent="0.25">
      <c r="A20" s="93"/>
      <c r="B20" s="94"/>
      <c r="C20" s="16" t="s">
        <v>44</v>
      </c>
      <c r="D20" s="17"/>
      <c r="E20" s="116"/>
      <c r="F20" s="116"/>
      <c r="G20" s="116"/>
      <c r="H20" s="116"/>
      <c r="I20" s="116"/>
      <c r="J20" s="136"/>
      <c r="K20" s="126"/>
      <c r="L20" s="167"/>
      <c r="M20" s="116"/>
    </row>
    <row r="21" spans="1:13" x14ac:dyDescent="0.25">
      <c r="A21" s="84" t="s">
        <v>28</v>
      </c>
      <c r="B21" s="55"/>
      <c r="C21" s="41"/>
      <c r="D21" s="15"/>
      <c r="E21" s="160" t="s">
        <v>37</v>
      </c>
      <c r="F21" s="160" t="s">
        <v>37</v>
      </c>
      <c r="G21" s="160" t="s">
        <v>37</v>
      </c>
      <c r="H21" s="160" t="s">
        <v>37</v>
      </c>
      <c r="I21" s="159">
        <v>1722</v>
      </c>
      <c r="J21" s="169"/>
      <c r="K21" s="168"/>
      <c r="L21" s="166"/>
      <c r="M21" s="159">
        <v>1722</v>
      </c>
    </row>
    <row r="22" spans="1:13" ht="18.75" x14ac:dyDescent="0.25">
      <c r="A22" s="85" t="s">
        <v>29</v>
      </c>
      <c r="B22" s="86"/>
      <c r="C22" s="73"/>
      <c r="D22" s="17"/>
      <c r="E22" s="116"/>
      <c r="F22" s="116"/>
      <c r="G22" s="116"/>
      <c r="H22" s="116"/>
      <c r="I22" s="116"/>
      <c r="J22" s="136"/>
      <c r="K22" s="126"/>
      <c r="L22" s="167"/>
      <c r="M22" s="116"/>
    </row>
    <row r="23" spans="1:13" ht="53.25" customHeight="1" x14ac:dyDescent="0.3">
      <c r="A23" s="120" t="s">
        <v>70</v>
      </c>
      <c r="B23" s="180"/>
      <c r="C23" s="180"/>
      <c r="D23" s="124"/>
      <c r="E23" s="161" t="s">
        <v>37</v>
      </c>
      <c r="F23" s="161" t="s">
        <v>37</v>
      </c>
      <c r="G23" s="147">
        <v>67607</v>
      </c>
      <c r="H23" s="161" t="s">
        <v>37</v>
      </c>
      <c r="I23" s="147">
        <v>32403</v>
      </c>
      <c r="J23" s="186"/>
      <c r="K23" s="185"/>
      <c r="L23" s="183"/>
      <c r="M23" s="147">
        <v>100010</v>
      </c>
    </row>
    <row r="24" spans="1:13" ht="57" customHeight="1" x14ac:dyDescent="0.3">
      <c r="A24" s="143" t="s">
        <v>71</v>
      </c>
      <c r="B24" s="144"/>
      <c r="C24" s="144"/>
      <c r="D24" s="145"/>
      <c r="E24" s="116"/>
      <c r="F24" s="116"/>
      <c r="G24" s="116"/>
      <c r="H24" s="116"/>
      <c r="I24" s="116"/>
      <c r="J24" s="155"/>
      <c r="K24" s="139"/>
      <c r="L24" s="184"/>
      <c r="M24" s="116"/>
    </row>
    <row r="25" spans="1:13" s="3" customFormat="1" ht="6" customHeight="1" x14ac:dyDescent="0.2"/>
    <row r="26" spans="1:13" s="3" customFormat="1" ht="15.75" x14ac:dyDescent="0.2">
      <c r="A26" s="47" t="s">
        <v>120</v>
      </c>
    </row>
    <row r="27" spans="1:13" s="3" customFormat="1" ht="15" x14ac:dyDescent="0.2"/>
    <row r="28" spans="1:13" x14ac:dyDescent="0.25">
      <c r="A28" s="95" t="s">
        <v>72</v>
      </c>
      <c r="B28" s="20"/>
      <c r="C28" s="20"/>
    </row>
    <row r="29" spans="1:13" s="48" customFormat="1" ht="18.75" x14ac:dyDescent="0.3">
      <c r="A29" s="96" t="s">
        <v>73</v>
      </c>
      <c r="M29" s="22"/>
    </row>
    <row r="30" spans="1:13" x14ac:dyDescent="0.25">
      <c r="B30" s="20"/>
      <c r="C30" s="20"/>
      <c r="M30" s="2" t="s">
        <v>2</v>
      </c>
    </row>
    <row r="31" spans="1:13" ht="15.75" customHeight="1" x14ac:dyDescent="0.3">
      <c r="A31" s="129"/>
      <c r="B31" s="130"/>
      <c r="C31" s="130"/>
      <c r="D31" s="130"/>
      <c r="E31" s="149" t="s">
        <v>117</v>
      </c>
      <c r="F31" s="150"/>
      <c r="G31" s="150"/>
      <c r="H31" s="150"/>
      <c r="I31" s="151"/>
      <c r="J31" s="170" t="s">
        <v>61</v>
      </c>
      <c r="K31" s="172" t="s">
        <v>62</v>
      </c>
      <c r="L31" s="170" t="s">
        <v>63</v>
      </c>
      <c r="M31" s="141" t="s">
        <v>64</v>
      </c>
    </row>
    <row r="32" spans="1:13" ht="49.5" x14ac:dyDescent="0.25">
      <c r="A32" s="131"/>
      <c r="B32" s="179"/>
      <c r="C32" s="179"/>
      <c r="D32" s="132"/>
      <c r="E32" s="64" t="s">
        <v>6</v>
      </c>
      <c r="F32" s="64" t="s">
        <v>7</v>
      </c>
      <c r="G32" s="64" t="s">
        <v>8</v>
      </c>
      <c r="H32" s="64" t="s">
        <v>9</v>
      </c>
      <c r="I32" s="64" t="s">
        <v>10</v>
      </c>
      <c r="J32" s="142"/>
      <c r="K32" s="142"/>
      <c r="L32" s="142"/>
      <c r="M32" s="142"/>
    </row>
    <row r="33" spans="1:13" ht="33" x14ac:dyDescent="0.25">
      <c r="A33" s="133"/>
      <c r="B33" s="134"/>
      <c r="C33" s="134"/>
      <c r="D33" s="134"/>
      <c r="E33" s="65" t="s">
        <v>11</v>
      </c>
      <c r="F33" s="65" t="s">
        <v>12</v>
      </c>
      <c r="G33" s="65" t="s">
        <v>13</v>
      </c>
      <c r="H33" s="65" t="s">
        <v>14</v>
      </c>
      <c r="I33" s="65" t="s">
        <v>15</v>
      </c>
      <c r="J33" s="82" t="s">
        <v>65</v>
      </c>
      <c r="K33" s="173"/>
      <c r="L33" s="82" t="s">
        <v>66</v>
      </c>
      <c r="M33" s="83" t="s">
        <v>67</v>
      </c>
    </row>
    <row r="34" spans="1:13" x14ac:dyDescent="0.25">
      <c r="A34" s="84" t="s">
        <v>22</v>
      </c>
      <c r="B34" s="55"/>
      <c r="C34" s="41"/>
      <c r="D34" s="15"/>
      <c r="E34" s="159">
        <v>0.61162129335210147</v>
      </c>
      <c r="F34" s="159">
        <v>172.91621850844959</v>
      </c>
      <c r="G34" s="159">
        <v>10981.100214506379</v>
      </c>
      <c r="H34" s="159">
        <v>4.5798265924812709</v>
      </c>
      <c r="I34" s="159">
        <v>1143.060970462642</v>
      </c>
      <c r="J34" s="159">
        <v>1.73114863669492</v>
      </c>
      <c r="K34" s="160" t="s">
        <v>37</v>
      </c>
      <c r="L34" s="159">
        <v>841</v>
      </c>
      <c r="M34" s="159">
        <v>13145</v>
      </c>
    </row>
    <row r="35" spans="1:13" ht="18.75" x14ac:dyDescent="0.25">
      <c r="A35" s="85" t="s">
        <v>23</v>
      </c>
      <c r="B35" s="86"/>
      <c r="C35" s="73"/>
      <c r="D35" s="17"/>
      <c r="E35" s="116"/>
      <c r="F35" s="116"/>
      <c r="G35" s="116"/>
      <c r="H35" s="116"/>
      <c r="I35" s="116"/>
      <c r="J35" s="116"/>
      <c r="K35" s="116"/>
      <c r="L35" s="116"/>
      <c r="M35" s="116"/>
    </row>
    <row r="36" spans="1:13" x14ac:dyDescent="0.25">
      <c r="A36" s="84" t="s">
        <v>38</v>
      </c>
      <c r="B36" s="55"/>
      <c r="C36" s="41"/>
      <c r="D36" s="15"/>
      <c r="E36" s="160" t="s">
        <v>37</v>
      </c>
      <c r="F36" s="160" t="s">
        <v>37</v>
      </c>
      <c r="G36" s="160" t="s">
        <v>37</v>
      </c>
      <c r="H36" s="160" t="s">
        <v>37</v>
      </c>
      <c r="I36" s="160" t="s">
        <v>37</v>
      </c>
      <c r="J36" s="160" t="s">
        <v>37</v>
      </c>
      <c r="K36" s="160" t="s">
        <v>37</v>
      </c>
      <c r="L36" s="159">
        <v>27457</v>
      </c>
      <c r="M36" s="159">
        <v>27457</v>
      </c>
    </row>
    <row r="37" spans="1:13" x14ac:dyDescent="0.25">
      <c r="A37" s="87" t="s">
        <v>38</v>
      </c>
      <c r="B37" s="86"/>
      <c r="C37" s="73"/>
      <c r="D37" s="17"/>
      <c r="E37" s="116"/>
      <c r="F37" s="116"/>
      <c r="G37" s="116"/>
      <c r="H37" s="116"/>
      <c r="I37" s="116"/>
      <c r="J37" s="116"/>
      <c r="K37" s="116"/>
      <c r="L37" s="116"/>
      <c r="M37" s="116"/>
    </row>
    <row r="38" spans="1:13" x14ac:dyDescent="0.25">
      <c r="A38" s="84" t="s">
        <v>24</v>
      </c>
      <c r="B38" s="55"/>
      <c r="C38" s="41"/>
      <c r="D38" s="15"/>
      <c r="E38" s="160" t="s">
        <v>37</v>
      </c>
      <c r="F38" s="160" t="s">
        <v>37</v>
      </c>
      <c r="G38" s="160" t="s">
        <v>37</v>
      </c>
      <c r="H38" s="160" t="s">
        <v>37</v>
      </c>
      <c r="I38" s="160" t="s">
        <v>37</v>
      </c>
      <c r="J38" s="160" t="s">
        <v>37</v>
      </c>
      <c r="K38" s="160">
        <v>-274</v>
      </c>
      <c r="L38" s="159">
        <v>16605</v>
      </c>
      <c r="M38" s="159">
        <v>16331</v>
      </c>
    </row>
    <row r="39" spans="1:13" ht="18.75" x14ac:dyDescent="0.25">
      <c r="A39" s="85" t="s">
        <v>25</v>
      </c>
      <c r="B39" s="86"/>
      <c r="C39" s="73"/>
      <c r="D39" s="17"/>
      <c r="E39" s="116"/>
      <c r="F39" s="116"/>
      <c r="G39" s="116"/>
      <c r="H39" s="116"/>
      <c r="I39" s="116"/>
      <c r="J39" s="116"/>
      <c r="K39" s="116"/>
      <c r="L39" s="116"/>
      <c r="M39" s="116"/>
    </row>
    <row r="40" spans="1:13" x14ac:dyDescent="0.25">
      <c r="A40" s="84" t="s">
        <v>26</v>
      </c>
      <c r="B40" s="55"/>
      <c r="C40" s="41"/>
      <c r="D40" s="15"/>
      <c r="E40" s="160" t="s">
        <v>37</v>
      </c>
      <c r="F40" s="160" t="s">
        <v>37</v>
      </c>
      <c r="G40" s="159">
        <v>1785</v>
      </c>
      <c r="H40" s="160" t="s">
        <v>37</v>
      </c>
      <c r="I40" s="160" t="s">
        <v>37</v>
      </c>
      <c r="J40" s="160" t="s">
        <v>37</v>
      </c>
      <c r="K40" s="160">
        <v>-208</v>
      </c>
      <c r="L40" s="159">
        <v>15</v>
      </c>
      <c r="M40" s="159">
        <v>1592</v>
      </c>
    </row>
    <row r="41" spans="1:13" ht="18.75" x14ac:dyDescent="0.25">
      <c r="A41" s="85" t="s">
        <v>27</v>
      </c>
      <c r="B41" s="86"/>
      <c r="C41" s="73"/>
      <c r="D41" s="17"/>
      <c r="E41" s="116"/>
      <c r="F41" s="116"/>
      <c r="G41" s="116"/>
      <c r="H41" s="116"/>
      <c r="I41" s="116"/>
      <c r="J41" s="116"/>
      <c r="K41" s="116"/>
      <c r="L41" s="116"/>
      <c r="M41" s="116"/>
    </row>
    <row r="42" spans="1:13" x14ac:dyDescent="0.25">
      <c r="A42" s="88" t="s">
        <v>39</v>
      </c>
      <c r="B42" s="89"/>
      <c r="C42" s="89"/>
      <c r="D42" s="90"/>
      <c r="E42" s="164">
        <v>734.49552009986496</v>
      </c>
      <c r="F42" s="164">
        <v>718.83271159578226</v>
      </c>
      <c r="G42" s="164">
        <v>3719.8386376269382</v>
      </c>
      <c r="H42" s="164">
        <v>798.68190851481904</v>
      </c>
      <c r="I42" s="164">
        <v>11710.389258216601</v>
      </c>
      <c r="J42" s="164">
        <v>12666.761963946001</v>
      </c>
      <c r="K42" s="178">
        <v>-796</v>
      </c>
      <c r="L42" s="164">
        <v>12511</v>
      </c>
      <c r="M42" s="164">
        <v>42064</v>
      </c>
    </row>
    <row r="43" spans="1:13" ht="18.75" x14ac:dyDescent="0.3">
      <c r="A43" s="187" t="s">
        <v>40</v>
      </c>
      <c r="B43" s="144"/>
      <c r="C43" s="144"/>
      <c r="D43" s="145"/>
      <c r="E43" s="116"/>
      <c r="F43" s="116"/>
      <c r="G43" s="116"/>
      <c r="H43" s="116"/>
      <c r="I43" s="116"/>
      <c r="J43" s="116"/>
      <c r="K43" s="116"/>
      <c r="L43" s="116"/>
      <c r="M43" s="116"/>
    </row>
    <row r="44" spans="1:13" ht="18.75" x14ac:dyDescent="0.25">
      <c r="A44" s="97"/>
      <c r="B44" s="40"/>
      <c r="C44" s="14" t="s">
        <v>41</v>
      </c>
      <c r="D44" s="15"/>
      <c r="E44" s="159">
        <v>67.95571227430527</v>
      </c>
      <c r="F44" s="159">
        <v>25.43246880006588</v>
      </c>
      <c r="G44" s="159">
        <v>547.37856273830619</v>
      </c>
      <c r="H44" s="159">
        <v>168.66336501560039</v>
      </c>
      <c r="I44" s="159">
        <v>2544.287012387324</v>
      </c>
      <c r="J44" s="159">
        <v>10057.282878784399</v>
      </c>
      <c r="K44" s="160">
        <v>-274</v>
      </c>
      <c r="L44" s="159">
        <v>458</v>
      </c>
      <c r="M44" s="159">
        <v>13595</v>
      </c>
    </row>
    <row r="45" spans="1:13" ht="18.75" x14ac:dyDescent="0.25">
      <c r="A45" s="98"/>
      <c r="B45" s="79"/>
      <c r="C45" s="16" t="s">
        <v>41</v>
      </c>
      <c r="D45" s="17"/>
      <c r="E45" s="116"/>
      <c r="F45" s="116"/>
      <c r="G45" s="116"/>
      <c r="H45" s="116"/>
      <c r="I45" s="116"/>
      <c r="J45" s="116"/>
      <c r="K45" s="116"/>
      <c r="L45" s="116"/>
      <c r="M45" s="116"/>
    </row>
    <row r="46" spans="1:13" ht="18.75" x14ac:dyDescent="0.25">
      <c r="A46" s="97"/>
      <c r="B46" s="40"/>
      <c r="C46" s="14" t="s">
        <v>42</v>
      </c>
      <c r="D46" s="15"/>
      <c r="E46" s="159">
        <v>637.1181607748623</v>
      </c>
      <c r="F46" s="159">
        <v>660.95365068615126</v>
      </c>
      <c r="G46" s="159">
        <v>2113.4118158803931</v>
      </c>
      <c r="H46" s="159">
        <v>594.70898483444489</v>
      </c>
      <c r="I46" s="159">
        <v>4905.5304071053451</v>
      </c>
      <c r="J46" s="159">
        <v>342.2769807188044</v>
      </c>
      <c r="K46" s="160">
        <v>-101</v>
      </c>
      <c r="L46" s="159">
        <v>4806</v>
      </c>
      <c r="M46" s="159">
        <v>13959</v>
      </c>
    </row>
    <row r="47" spans="1:13" ht="18.75" x14ac:dyDescent="0.25">
      <c r="A47" s="98"/>
      <c r="B47" s="79"/>
      <c r="C47" s="16" t="s">
        <v>42</v>
      </c>
      <c r="D47" s="17"/>
      <c r="E47" s="116"/>
      <c r="F47" s="116"/>
      <c r="G47" s="116"/>
      <c r="H47" s="116"/>
      <c r="I47" s="116"/>
      <c r="J47" s="116"/>
      <c r="K47" s="116"/>
      <c r="L47" s="116"/>
      <c r="M47" s="116"/>
    </row>
    <row r="48" spans="1:13" ht="18.75" x14ac:dyDescent="0.25">
      <c r="A48" s="97"/>
      <c r="B48" s="40"/>
      <c r="C48" s="14" t="s">
        <v>43</v>
      </c>
      <c r="D48" s="15"/>
      <c r="E48" s="160" t="s">
        <v>37</v>
      </c>
      <c r="F48" s="159">
        <v>13.982969904395031</v>
      </c>
      <c r="G48" s="159">
        <v>307.21071095208168</v>
      </c>
      <c r="H48" s="159">
        <v>15.80920355348611</v>
      </c>
      <c r="I48" s="159">
        <v>175.99711559003731</v>
      </c>
      <c r="J48" s="160" t="s">
        <v>37</v>
      </c>
      <c r="K48" s="160">
        <v>-39</v>
      </c>
      <c r="L48" s="159">
        <v>901</v>
      </c>
      <c r="M48" s="159">
        <v>1375</v>
      </c>
    </row>
    <row r="49" spans="1:13" ht="18.75" x14ac:dyDescent="0.25">
      <c r="A49" s="98"/>
      <c r="B49" s="79"/>
      <c r="C49" s="16" t="s">
        <v>44</v>
      </c>
      <c r="D49" s="17"/>
      <c r="E49" s="116"/>
      <c r="F49" s="116"/>
      <c r="G49" s="116"/>
      <c r="H49" s="116"/>
      <c r="I49" s="116"/>
      <c r="J49" s="116"/>
      <c r="K49" s="116"/>
      <c r="L49" s="116"/>
      <c r="M49" s="116"/>
    </row>
    <row r="50" spans="1:13" ht="18.75" x14ac:dyDescent="0.25">
      <c r="A50" s="97"/>
      <c r="B50" s="40"/>
      <c r="C50" s="14" t="s">
        <v>45</v>
      </c>
      <c r="D50" s="15"/>
      <c r="E50" s="159">
        <v>5.2838476217640657</v>
      </c>
      <c r="F50" s="159">
        <v>10.41768906219227</v>
      </c>
      <c r="G50" s="159">
        <v>608.04520133979008</v>
      </c>
      <c r="H50" s="159">
        <v>11.454421968309861</v>
      </c>
      <c r="I50" s="159">
        <v>995.17280813283264</v>
      </c>
      <c r="J50" s="159">
        <v>1866.626031875111</v>
      </c>
      <c r="K50" s="160">
        <v>-30</v>
      </c>
      <c r="L50" s="159">
        <v>355</v>
      </c>
      <c r="M50" s="159">
        <v>3822</v>
      </c>
    </row>
    <row r="51" spans="1:13" ht="18.75" x14ac:dyDescent="0.25">
      <c r="A51" s="98"/>
      <c r="B51" s="79"/>
      <c r="C51" s="16" t="s">
        <v>45</v>
      </c>
      <c r="D51" s="17"/>
      <c r="E51" s="116"/>
      <c r="F51" s="116"/>
      <c r="G51" s="116"/>
      <c r="H51" s="116"/>
      <c r="I51" s="116"/>
      <c r="J51" s="116"/>
      <c r="K51" s="116"/>
      <c r="L51" s="116"/>
      <c r="M51" s="116"/>
    </row>
    <row r="52" spans="1:13" ht="18.75" x14ac:dyDescent="0.25">
      <c r="A52" s="97"/>
      <c r="B52" s="40"/>
      <c r="C52" s="14" t="s">
        <v>46</v>
      </c>
      <c r="D52" s="15"/>
      <c r="E52" s="160" t="s">
        <v>37</v>
      </c>
      <c r="F52" s="160" t="s">
        <v>37</v>
      </c>
      <c r="G52" s="159">
        <v>5</v>
      </c>
      <c r="H52" s="160" t="s">
        <v>37</v>
      </c>
      <c r="I52" s="160" t="s">
        <v>37</v>
      </c>
      <c r="J52" s="160" t="s">
        <v>37</v>
      </c>
      <c r="K52" s="160">
        <v>-13</v>
      </c>
      <c r="L52" s="159">
        <v>76</v>
      </c>
      <c r="M52" s="159">
        <v>68</v>
      </c>
    </row>
    <row r="53" spans="1:13" ht="18.75" x14ac:dyDescent="0.25">
      <c r="A53" s="98"/>
      <c r="B53" s="79"/>
      <c r="C53" s="16" t="s">
        <v>47</v>
      </c>
      <c r="D53" s="17"/>
      <c r="E53" s="116"/>
      <c r="F53" s="116"/>
      <c r="G53" s="116"/>
      <c r="H53" s="116"/>
      <c r="I53" s="116"/>
      <c r="J53" s="116"/>
      <c r="K53" s="116"/>
      <c r="L53" s="116"/>
      <c r="M53" s="116"/>
    </row>
    <row r="54" spans="1:13" ht="18.75" x14ac:dyDescent="0.25">
      <c r="A54" s="97"/>
      <c r="B54" s="40"/>
      <c r="C54" s="14" t="s">
        <v>48</v>
      </c>
      <c r="D54" s="15"/>
      <c r="E54" s="160" t="s">
        <v>37</v>
      </c>
      <c r="F54" s="160" t="s">
        <v>37</v>
      </c>
      <c r="G54" s="160" t="s">
        <v>37</v>
      </c>
      <c r="H54" s="160" t="s">
        <v>37</v>
      </c>
      <c r="I54" s="159">
        <v>3019</v>
      </c>
      <c r="J54" s="160" t="s">
        <v>37</v>
      </c>
      <c r="K54" s="160">
        <v>-100</v>
      </c>
      <c r="L54" s="159">
        <v>1068</v>
      </c>
      <c r="M54" s="159">
        <v>3987</v>
      </c>
    </row>
    <row r="55" spans="1:13" ht="18.75" x14ac:dyDescent="0.25">
      <c r="A55" s="98"/>
      <c r="B55" s="79"/>
      <c r="C55" s="16" t="s">
        <v>48</v>
      </c>
      <c r="D55" s="17"/>
      <c r="E55" s="116"/>
      <c r="F55" s="116"/>
      <c r="G55" s="116"/>
      <c r="H55" s="116"/>
      <c r="I55" s="116"/>
      <c r="J55" s="116"/>
      <c r="K55" s="116"/>
      <c r="L55" s="116"/>
      <c r="M55" s="116"/>
    </row>
    <row r="56" spans="1:13" ht="18.75" x14ac:dyDescent="0.25">
      <c r="A56" s="97"/>
      <c r="B56" s="40"/>
      <c r="C56" s="14" t="s">
        <v>49</v>
      </c>
      <c r="D56" s="15"/>
      <c r="E56" s="159">
        <v>24.137799428933349</v>
      </c>
      <c r="F56" s="159">
        <v>8.0459331429777823</v>
      </c>
      <c r="G56" s="159">
        <v>138.79234671636689</v>
      </c>
      <c r="H56" s="159">
        <v>8.0459331429777876</v>
      </c>
      <c r="I56" s="159">
        <v>70.401915001055485</v>
      </c>
      <c r="J56" s="159">
        <v>400.5760725676887</v>
      </c>
      <c r="K56" s="160">
        <v>-239</v>
      </c>
      <c r="L56" s="159">
        <v>4847</v>
      </c>
      <c r="M56" s="159">
        <v>5258</v>
      </c>
    </row>
    <row r="57" spans="1:13" ht="18.75" x14ac:dyDescent="0.25">
      <c r="A57" s="98"/>
      <c r="B57" s="79"/>
      <c r="C57" s="16" t="s">
        <v>50</v>
      </c>
      <c r="D57" s="17"/>
      <c r="E57" s="116"/>
      <c r="F57" s="116"/>
      <c r="G57" s="116"/>
      <c r="H57" s="116"/>
      <c r="I57" s="116"/>
      <c r="J57" s="116"/>
      <c r="K57" s="116"/>
      <c r="L57" s="116"/>
      <c r="M57" s="116"/>
    </row>
    <row r="58" spans="1:13" x14ac:dyDescent="0.25">
      <c r="A58" s="84" t="s">
        <v>33</v>
      </c>
      <c r="B58" s="30"/>
      <c r="C58" s="41"/>
      <c r="D58" s="15"/>
      <c r="E58" s="160" t="s">
        <v>37</v>
      </c>
      <c r="F58" s="160" t="s">
        <v>37</v>
      </c>
      <c r="G58" s="160" t="s">
        <v>37</v>
      </c>
      <c r="H58" s="160" t="s">
        <v>37</v>
      </c>
      <c r="I58" s="159">
        <v>389</v>
      </c>
      <c r="J58" s="160" t="s">
        <v>37</v>
      </c>
      <c r="K58" s="160">
        <v>35</v>
      </c>
      <c r="L58" s="159">
        <v>85</v>
      </c>
      <c r="M58" s="159">
        <v>509</v>
      </c>
    </row>
    <row r="59" spans="1:13" ht="18.75" x14ac:dyDescent="0.25">
      <c r="A59" s="85" t="s">
        <v>33</v>
      </c>
      <c r="B59" s="72"/>
      <c r="C59" s="73"/>
      <c r="D59" s="17"/>
      <c r="E59" s="116"/>
      <c r="F59" s="116"/>
      <c r="G59" s="116"/>
      <c r="H59" s="116"/>
      <c r="I59" s="116"/>
      <c r="J59" s="116"/>
      <c r="K59" s="116"/>
      <c r="L59" s="116"/>
      <c r="M59" s="116"/>
    </row>
    <row r="60" spans="1:13" x14ac:dyDescent="0.25">
      <c r="A60" s="84" t="s">
        <v>53</v>
      </c>
      <c r="B60" s="30"/>
      <c r="C60" s="41"/>
      <c r="D60" s="15"/>
      <c r="E60" s="159">
        <v>49.56800000000004</v>
      </c>
      <c r="F60" s="159">
        <v>12.392000000000021</v>
      </c>
      <c r="G60" s="159">
        <v>5006.3679999999731</v>
      </c>
      <c r="H60" s="182">
        <v>743.52000000000089</v>
      </c>
      <c r="I60" s="159">
        <v>4039.792000000024</v>
      </c>
      <c r="J60" s="159">
        <v>2540.3600000000019</v>
      </c>
      <c r="K60" s="160" t="s">
        <v>37</v>
      </c>
      <c r="L60" s="159">
        <v>60</v>
      </c>
      <c r="M60" s="159">
        <v>12452</v>
      </c>
    </row>
    <row r="61" spans="1:13" ht="18.75" x14ac:dyDescent="0.25">
      <c r="A61" s="85" t="s">
        <v>54</v>
      </c>
      <c r="B61" s="72"/>
      <c r="C61" s="73"/>
      <c r="D61" s="17"/>
      <c r="E61" s="116"/>
      <c r="F61" s="116"/>
      <c r="G61" s="116"/>
      <c r="H61" s="116"/>
      <c r="I61" s="116"/>
      <c r="J61" s="116"/>
      <c r="K61" s="116"/>
      <c r="L61" s="116"/>
      <c r="M61" s="116"/>
    </row>
    <row r="62" spans="1:13" x14ac:dyDescent="0.25">
      <c r="A62" s="84" t="s">
        <v>55</v>
      </c>
      <c r="B62" s="30"/>
      <c r="C62" s="41"/>
      <c r="D62" s="15"/>
      <c r="E62" s="160" t="s">
        <v>37</v>
      </c>
      <c r="F62" s="160" t="s">
        <v>37</v>
      </c>
      <c r="G62" s="160" t="s">
        <v>37</v>
      </c>
      <c r="H62" s="160" t="s">
        <v>37</v>
      </c>
      <c r="I62" s="160" t="s">
        <v>37</v>
      </c>
      <c r="J62" s="160" t="s">
        <v>37</v>
      </c>
      <c r="K62" s="160" t="s">
        <v>37</v>
      </c>
      <c r="L62" s="159">
        <v>34</v>
      </c>
      <c r="M62" s="159">
        <v>34</v>
      </c>
    </row>
    <row r="63" spans="1:13" ht="18.75" x14ac:dyDescent="0.25">
      <c r="A63" s="85" t="s">
        <v>56</v>
      </c>
      <c r="B63" s="72"/>
      <c r="C63" s="73"/>
      <c r="D63" s="17"/>
      <c r="E63" s="116"/>
      <c r="F63" s="116"/>
      <c r="G63" s="116"/>
      <c r="H63" s="116"/>
      <c r="I63" s="116"/>
      <c r="J63" s="116"/>
      <c r="K63" s="116"/>
      <c r="L63" s="116"/>
      <c r="M63" s="116"/>
    </row>
    <row r="64" spans="1:13" ht="51" customHeight="1" x14ac:dyDescent="0.3">
      <c r="A64" s="120" t="s">
        <v>74</v>
      </c>
      <c r="B64" s="180"/>
      <c r="C64" s="180"/>
      <c r="D64" s="124"/>
      <c r="E64" s="147">
        <v>784.67514139321702</v>
      </c>
      <c r="F64" s="147">
        <v>904.14093010423187</v>
      </c>
      <c r="G64" s="147">
        <v>21492.30685213329</v>
      </c>
      <c r="H64" s="147">
        <v>1546.7817351073011</v>
      </c>
      <c r="I64" s="147">
        <v>17282.242228679261</v>
      </c>
      <c r="J64" s="147">
        <v>15208.853112582699</v>
      </c>
      <c r="K64" s="161">
        <v>-1243</v>
      </c>
      <c r="L64" s="147">
        <v>57608</v>
      </c>
      <c r="M64" s="147">
        <v>113584</v>
      </c>
    </row>
    <row r="65" spans="1:13" ht="39" customHeight="1" x14ac:dyDescent="0.3">
      <c r="A65" s="143" t="s">
        <v>75</v>
      </c>
      <c r="B65" s="144"/>
      <c r="C65" s="144"/>
      <c r="D65" s="145"/>
      <c r="E65" s="116"/>
      <c r="F65" s="116"/>
      <c r="G65" s="116"/>
      <c r="H65" s="116"/>
      <c r="I65" s="116"/>
      <c r="J65" s="116"/>
      <c r="K65" s="116"/>
      <c r="L65" s="116"/>
      <c r="M65" s="116"/>
    </row>
    <row r="66" spans="1:13" s="3" customFormat="1" ht="6" customHeight="1" x14ac:dyDescent="0.2"/>
    <row r="67" spans="1:13" s="3" customFormat="1" ht="15.75" x14ac:dyDescent="0.2">
      <c r="A67" s="47" t="s">
        <v>120</v>
      </c>
    </row>
    <row r="68" spans="1:13" s="3" customFormat="1" ht="15" x14ac:dyDescent="0.2"/>
  </sheetData>
  <mergeCells count="243">
    <mergeCell ref="J54:J55"/>
    <mergeCell ref="J9:J10"/>
    <mergeCell ref="M34:M35"/>
    <mergeCell ref="L9:L10"/>
    <mergeCell ref="F11:F12"/>
    <mergeCell ref="E48:E49"/>
    <mergeCell ref="G48:G49"/>
    <mergeCell ref="H50:H51"/>
    <mergeCell ref="E23:E24"/>
    <mergeCell ref="E13:E14"/>
    <mergeCell ref="G13:G14"/>
    <mergeCell ref="I21:I22"/>
    <mergeCell ref="L60:L61"/>
    <mergeCell ref="E21:E22"/>
    <mergeCell ref="G21:G22"/>
    <mergeCell ref="I15:I16"/>
    <mergeCell ref="K15:K16"/>
    <mergeCell ref="H23:H24"/>
    <mergeCell ref="M54:M55"/>
    <mergeCell ref="K58:K59"/>
    <mergeCell ref="L21:L22"/>
    <mergeCell ref="L58:L59"/>
    <mergeCell ref="K56:K57"/>
    <mergeCell ref="F56:F57"/>
    <mergeCell ref="K19:K20"/>
    <mergeCell ref="M23:M24"/>
    <mergeCell ref="K34:K35"/>
    <mergeCell ref="J60:J61"/>
    <mergeCell ref="L46:L47"/>
    <mergeCell ref="M52:M53"/>
    <mergeCell ref="L42:L43"/>
    <mergeCell ref="K46:K47"/>
    <mergeCell ref="K40:K41"/>
    <mergeCell ref="L44:L45"/>
    <mergeCell ref="K48:K49"/>
    <mergeCell ref="K17:K18"/>
    <mergeCell ref="H62:H63"/>
    <mergeCell ref="F52:F53"/>
    <mergeCell ref="H7:H8"/>
    <mergeCell ref="G9:G10"/>
    <mergeCell ref="G62:G63"/>
    <mergeCell ref="I62:I63"/>
    <mergeCell ref="I56:I57"/>
    <mergeCell ref="E38:E39"/>
    <mergeCell ref="H17:H18"/>
    <mergeCell ref="E46:E47"/>
    <mergeCell ref="E40:E41"/>
    <mergeCell ref="H19:H20"/>
    <mergeCell ref="E54:E55"/>
    <mergeCell ref="I48:I49"/>
    <mergeCell ref="I9:I10"/>
    <mergeCell ref="J62:J63"/>
    <mergeCell ref="J50:J51"/>
    <mergeCell ref="E52:E53"/>
    <mergeCell ref="J64:J65"/>
    <mergeCell ref="M7:M8"/>
    <mergeCell ref="H11:H12"/>
    <mergeCell ref="J11:J12"/>
    <mergeCell ref="H34:H35"/>
    <mergeCell ref="K4:K6"/>
    <mergeCell ref="H52:H53"/>
    <mergeCell ref="E4:I4"/>
    <mergeCell ref="J4:J5"/>
    <mergeCell ref="F42:F43"/>
    <mergeCell ref="L4:L5"/>
    <mergeCell ref="F13:F14"/>
    <mergeCell ref="H13:H14"/>
    <mergeCell ref="K52:K53"/>
    <mergeCell ref="M17:M18"/>
    <mergeCell ref="L38:L39"/>
    <mergeCell ref="K42:K43"/>
    <mergeCell ref="K9:K10"/>
    <mergeCell ref="M9:M10"/>
    <mergeCell ref="F7:F8"/>
    <mergeCell ref="M50:M51"/>
    <mergeCell ref="A64:D64"/>
    <mergeCell ref="H36:H37"/>
    <mergeCell ref="I17:I18"/>
    <mergeCell ref="J36:J37"/>
    <mergeCell ref="A24:D24"/>
    <mergeCell ref="E31:I31"/>
    <mergeCell ref="G58:G59"/>
    <mergeCell ref="A31:D33"/>
    <mergeCell ref="I58:I59"/>
    <mergeCell ref="F62:F63"/>
    <mergeCell ref="I42:I43"/>
    <mergeCell ref="G60:G61"/>
    <mergeCell ref="I60:I61"/>
    <mergeCell ref="F64:F65"/>
    <mergeCell ref="E64:E65"/>
    <mergeCell ref="G64:G65"/>
    <mergeCell ref="I38:I39"/>
    <mergeCell ref="J21:J22"/>
    <mergeCell ref="F46:F47"/>
    <mergeCell ref="I19:I20"/>
    <mergeCell ref="I34:I35"/>
    <mergeCell ref="E58:E59"/>
    <mergeCell ref="H54:H55"/>
    <mergeCell ref="J48:J49"/>
    <mergeCell ref="A65:D65"/>
    <mergeCell ref="E7:E8"/>
    <mergeCell ref="L50:L51"/>
    <mergeCell ref="I23:I24"/>
    <mergeCell ref="L11:L12"/>
    <mergeCell ref="J58:J59"/>
    <mergeCell ref="E62:E63"/>
    <mergeCell ref="J52:J53"/>
    <mergeCell ref="E56:E57"/>
    <mergeCell ref="L52:L53"/>
    <mergeCell ref="G56:G57"/>
    <mergeCell ref="K60:K61"/>
    <mergeCell ref="H64:H65"/>
    <mergeCell ref="K62:K63"/>
    <mergeCell ref="L62:L63"/>
    <mergeCell ref="H38:H39"/>
    <mergeCell ref="J38:J39"/>
    <mergeCell ref="E42:E43"/>
    <mergeCell ref="G42:G43"/>
    <mergeCell ref="E60:E61"/>
    <mergeCell ref="H60:H61"/>
    <mergeCell ref="L7:L8"/>
    <mergeCell ref="L48:L49"/>
    <mergeCell ref="G52:G53"/>
    <mergeCell ref="A43:D43"/>
    <mergeCell ref="F50:F51"/>
    <mergeCell ref="M13:M14"/>
    <mergeCell ref="M40:M41"/>
    <mergeCell ref="M21:M22"/>
    <mergeCell ref="A16:D16"/>
    <mergeCell ref="J31:J32"/>
    <mergeCell ref="H15:H16"/>
    <mergeCell ref="E50:E51"/>
    <mergeCell ref="L31:L32"/>
    <mergeCell ref="G50:G51"/>
    <mergeCell ref="L40:L41"/>
    <mergeCell ref="G44:G45"/>
    <mergeCell ref="H21:H22"/>
    <mergeCell ref="I36:I37"/>
    <mergeCell ref="I46:I47"/>
    <mergeCell ref="G38:G39"/>
    <mergeCell ref="H40:H41"/>
    <mergeCell ref="J40:J41"/>
    <mergeCell ref="E44:E45"/>
    <mergeCell ref="F21:F22"/>
    <mergeCell ref="M15:M16"/>
    <mergeCell ref="M46:M47"/>
    <mergeCell ref="F17:F18"/>
    <mergeCell ref="A4:D6"/>
    <mergeCell ref="E9:E10"/>
    <mergeCell ref="M31:M32"/>
    <mergeCell ref="M36:M37"/>
    <mergeCell ref="E34:E35"/>
    <mergeCell ref="L15:L16"/>
    <mergeCell ref="G19:G20"/>
    <mergeCell ref="G34:G35"/>
    <mergeCell ref="M60:M61"/>
    <mergeCell ref="K50:K51"/>
    <mergeCell ref="K44:K45"/>
    <mergeCell ref="M42:M43"/>
    <mergeCell ref="K7:K8"/>
    <mergeCell ref="K38:K39"/>
    <mergeCell ref="G54:G55"/>
    <mergeCell ref="F58:F59"/>
    <mergeCell ref="M58:M59"/>
    <mergeCell ref="A23:D23"/>
    <mergeCell ref="J13:J14"/>
    <mergeCell ref="E17:E18"/>
    <mergeCell ref="K36:K37"/>
    <mergeCell ref="L13:L14"/>
    <mergeCell ref="G17:G18"/>
    <mergeCell ref="K21:K22"/>
    <mergeCell ref="I64:I65"/>
    <mergeCell ref="K13:K14"/>
    <mergeCell ref="J46:J47"/>
    <mergeCell ref="M4:M5"/>
    <mergeCell ref="F19:F20"/>
    <mergeCell ref="M44:M45"/>
    <mergeCell ref="J17:J18"/>
    <mergeCell ref="K31:K33"/>
    <mergeCell ref="M56:M57"/>
    <mergeCell ref="L17:L18"/>
    <mergeCell ref="M38:M39"/>
    <mergeCell ref="H44:H45"/>
    <mergeCell ref="J44:J45"/>
    <mergeCell ref="M11:M12"/>
    <mergeCell ref="H56:H57"/>
    <mergeCell ref="H58:H59"/>
    <mergeCell ref="K11:K12"/>
    <mergeCell ref="G15:G16"/>
    <mergeCell ref="F23:F24"/>
    <mergeCell ref="G11:G12"/>
    <mergeCell ref="I11:I12"/>
    <mergeCell ref="F54:F55"/>
    <mergeCell ref="L34:L35"/>
    <mergeCell ref="F15:F16"/>
    <mergeCell ref="J7:J8"/>
    <mergeCell ref="E11:E12"/>
    <mergeCell ref="L23:L24"/>
    <mergeCell ref="L54:L55"/>
    <mergeCell ref="K23:K24"/>
    <mergeCell ref="J56:J57"/>
    <mergeCell ref="F38:F39"/>
    <mergeCell ref="L56:L57"/>
    <mergeCell ref="I13:I14"/>
    <mergeCell ref="E36:E37"/>
    <mergeCell ref="E15:E16"/>
    <mergeCell ref="J15:J16"/>
    <mergeCell ref="E19:E20"/>
    <mergeCell ref="J23:J24"/>
    <mergeCell ref="F34:F35"/>
    <mergeCell ref="G36:G37"/>
    <mergeCell ref="F40:F41"/>
    <mergeCell ref="G23:G24"/>
    <mergeCell ref="F36:F37"/>
    <mergeCell ref="J34:J35"/>
    <mergeCell ref="G7:G8"/>
    <mergeCell ref="H9:H10"/>
    <mergeCell ref="I7:I8"/>
    <mergeCell ref="F9:F10"/>
    <mergeCell ref="M62:M63"/>
    <mergeCell ref="M19:M20"/>
    <mergeCell ref="F60:F61"/>
    <mergeCell ref="K64:K65"/>
    <mergeCell ref="G46:G47"/>
    <mergeCell ref="M64:M65"/>
    <mergeCell ref="G40:G41"/>
    <mergeCell ref="J19:J20"/>
    <mergeCell ref="I40:I41"/>
    <mergeCell ref="L19:L20"/>
    <mergeCell ref="H42:H43"/>
    <mergeCell ref="J42:J43"/>
    <mergeCell ref="L36:L37"/>
    <mergeCell ref="F48:F49"/>
    <mergeCell ref="I44:I45"/>
    <mergeCell ref="I50:I51"/>
    <mergeCell ref="H48:H49"/>
    <mergeCell ref="F44:F45"/>
    <mergeCell ref="I54:I55"/>
    <mergeCell ref="K54:K55"/>
    <mergeCell ref="M48:M49"/>
    <mergeCell ref="L64:L65"/>
    <mergeCell ref="H46:H47"/>
    <mergeCell ref="I52:I53"/>
  </mergeCells>
  <printOptions horizontalCentered="1"/>
  <pageMargins left="0.28000000000000003" right="0.28000000000000003" top="0.32" bottom="0.32" header="0.15" footer="0.15"/>
  <pageSetup paperSize="9" scale="50" fitToHeight="0" orientation="portrait" r:id="rId1"/>
  <headerFooter>
    <oddFooter>&amp;C&amp;7 Sumber: Jabatan Perangkaan Malaysia&amp;R&amp;7 Halaman &amp;P daripada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 tint="-0.499984740745262"/>
    <pageSetUpPr fitToPage="1"/>
  </sheetPr>
  <dimension ref="A1:N73"/>
  <sheetViews>
    <sheetView showGridLines="0" zoomScaleNormal="100" workbookViewId="0">
      <pane xSplit="4" ySplit="6" topLeftCell="E55" activePane="bottomRight" state="frozen"/>
      <selection activeCell="G27" sqref="G27"/>
      <selection pane="topRight" activeCell="G27" sqref="G27"/>
      <selection pane="bottomLeft" activeCell="G27" sqref="G27"/>
      <selection pane="bottomRight" activeCell="I76" sqref="I76"/>
    </sheetView>
  </sheetViews>
  <sheetFormatPr defaultColWidth="4" defaultRowHeight="15" x14ac:dyDescent="0.2"/>
  <cols>
    <col min="1" max="1" width="3" style="1" customWidth="1"/>
    <col min="2" max="2" width="2.140625" style="1" hidden="1" customWidth="1"/>
    <col min="3" max="3" width="3.140625" style="1" customWidth="1"/>
    <col min="4" max="4" width="26.42578125" style="1" customWidth="1"/>
    <col min="5" max="5" width="18.42578125" style="1" customWidth="1"/>
    <col min="6" max="6" width="21.7109375" style="1" customWidth="1"/>
    <col min="7" max="7" width="22.28515625" style="1" customWidth="1"/>
    <col min="8" max="8" width="20.7109375" style="1" customWidth="1"/>
    <col min="9" max="9" width="19.85546875" style="1" customWidth="1"/>
    <col min="10" max="10" width="12.28515625" style="1" customWidth="1"/>
    <col min="11" max="11" width="23.85546875" style="1" customWidth="1"/>
    <col min="12" max="12" width="16.5703125" style="1" customWidth="1"/>
    <col min="13" max="13" width="11.85546875" style="1" customWidth="1"/>
    <col min="14" max="14" width="4" style="1" customWidth="1"/>
    <col min="15" max="16384" width="4" style="1"/>
  </cols>
  <sheetData>
    <row r="1" spans="1:12" s="20" customFormat="1" ht="18" x14ac:dyDescent="0.25">
      <c r="A1" s="19" t="s">
        <v>76</v>
      </c>
    </row>
    <row r="2" spans="1:12" s="20" customFormat="1" ht="18.75" x14ac:dyDescent="0.3">
      <c r="A2" s="21" t="s">
        <v>77</v>
      </c>
      <c r="L2" s="22"/>
    </row>
    <row r="3" spans="1:12" x14ac:dyDescent="0.2">
      <c r="L3" s="2" t="s">
        <v>2</v>
      </c>
    </row>
    <row r="4" spans="1:12" s="46" customFormat="1" ht="17.25" x14ac:dyDescent="0.3">
      <c r="A4" s="129"/>
      <c r="B4" s="130"/>
      <c r="C4" s="130"/>
      <c r="D4" s="130"/>
      <c r="E4" s="149" t="s">
        <v>117</v>
      </c>
      <c r="F4" s="150"/>
      <c r="G4" s="150"/>
      <c r="H4" s="150"/>
      <c r="I4" s="151"/>
      <c r="J4" s="141" t="s">
        <v>3</v>
      </c>
      <c r="K4" s="141" t="s">
        <v>4</v>
      </c>
      <c r="L4" s="141" t="s">
        <v>5</v>
      </c>
    </row>
    <row r="5" spans="1:12" s="46" customFormat="1" ht="49.5" x14ac:dyDescent="0.25">
      <c r="A5" s="131"/>
      <c r="B5" s="132"/>
      <c r="C5" s="132"/>
      <c r="D5" s="132"/>
      <c r="E5" s="64" t="s">
        <v>6</v>
      </c>
      <c r="F5" s="64" t="s">
        <v>7</v>
      </c>
      <c r="G5" s="64" t="s">
        <v>8</v>
      </c>
      <c r="H5" s="64" t="s">
        <v>9</v>
      </c>
      <c r="I5" s="64" t="s">
        <v>10</v>
      </c>
      <c r="J5" s="142"/>
      <c r="K5" s="142"/>
      <c r="L5" s="142"/>
    </row>
    <row r="6" spans="1:12" s="67" customFormat="1" ht="34.5" customHeight="1" x14ac:dyDescent="0.25">
      <c r="A6" s="133"/>
      <c r="B6" s="134"/>
      <c r="C6" s="134"/>
      <c r="D6" s="134"/>
      <c r="E6" s="65" t="s">
        <v>11</v>
      </c>
      <c r="F6" s="65" t="s">
        <v>12</v>
      </c>
      <c r="G6" s="65" t="s">
        <v>13</v>
      </c>
      <c r="H6" s="65" t="s">
        <v>14</v>
      </c>
      <c r="I6" s="65" t="s">
        <v>15</v>
      </c>
      <c r="J6" s="66" t="s">
        <v>16</v>
      </c>
      <c r="K6" s="66" t="s">
        <v>17</v>
      </c>
      <c r="L6" s="66" t="s">
        <v>18</v>
      </c>
    </row>
    <row r="7" spans="1:12" s="20" customFormat="1" ht="18" x14ac:dyDescent="0.25">
      <c r="A7" s="152" t="s">
        <v>19</v>
      </c>
      <c r="B7" s="57" t="s">
        <v>20</v>
      </c>
      <c r="C7" s="58" t="s">
        <v>118</v>
      </c>
      <c r="D7" s="6"/>
      <c r="E7" s="6"/>
      <c r="F7" s="6"/>
      <c r="G7" s="6"/>
      <c r="H7" s="6"/>
      <c r="I7" s="6"/>
      <c r="J7" s="6"/>
      <c r="K7" s="6"/>
      <c r="L7" s="7"/>
    </row>
    <row r="8" spans="1:12" s="20" customFormat="1" ht="18.75" x14ac:dyDescent="0.25">
      <c r="A8" s="153"/>
      <c r="B8" s="59"/>
      <c r="C8" s="60" t="s">
        <v>21</v>
      </c>
      <c r="D8" s="8"/>
      <c r="E8" s="8"/>
      <c r="F8" s="8"/>
      <c r="G8" s="8"/>
      <c r="H8" s="8"/>
      <c r="I8" s="8"/>
      <c r="J8" s="8"/>
      <c r="K8" s="8"/>
      <c r="L8" s="9"/>
    </row>
    <row r="9" spans="1:12" s="20" customFormat="1" ht="18" x14ac:dyDescent="0.25">
      <c r="A9" s="29"/>
      <c r="B9" s="55"/>
      <c r="C9" s="14" t="s">
        <v>22</v>
      </c>
      <c r="D9" s="15"/>
      <c r="E9" s="135"/>
      <c r="F9" s="148"/>
      <c r="G9" s="148"/>
      <c r="H9" s="148"/>
      <c r="I9" s="148"/>
      <c r="J9" s="148"/>
      <c r="K9" s="159">
        <v>71140</v>
      </c>
      <c r="L9" s="159">
        <v>71140</v>
      </c>
    </row>
    <row r="10" spans="1:12" s="20" customFormat="1" ht="18.75" x14ac:dyDescent="0.25">
      <c r="A10" s="25"/>
      <c r="B10" s="56"/>
      <c r="C10" s="16" t="s">
        <v>23</v>
      </c>
      <c r="D10" s="17"/>
      <c r="E10" s="136"/>
      <c r="F10" s="126"/>
      <c r="G10" s="126"/>
      <c r="H10" s="126"/>
      <c r="I10" s="126"/>
      <c r="J10" s="126"/>
      <c r="K10" s="116"/>
      <c r="L10" s="116"/>
    </row>
    <row r="11" spans="1:12" s="20" customFormat="1" ht="18" x14ac:dyDescent="0.25">
      <c r="A11" s="29"/>
      <c r="B11" s="55"/>
      <c r="C11" s="14" t="s">
        <v>24</v>
      </c>
      <c r="D11" s="15"/>
      <c r="E11" s="137"/>
      <c r="F11" s="125"/>
      <c r="G11" s="125"/>
      <c r="H11" s="125"/>
      <c r="I11" s="125"/>
      <c r="J11" s="125"/>
      <c r="K11" s="159">
        <v>32807</v>
      </c>
      <c r="L11" s="159">
        <v>32807</v>
      </c>
    </row>
    <row r="12" spans="1:12" s="20" customFormat="1" ht="18.75" x14ac:dyDescent="0.25">
      <c r="A12" s="25"/>
      <c r="B12" s="56"/>
      <c r="C12" s="16" t="s">
        <v>25</v>
      </c>
      <c r="D12" s="17"/>
      <c r="E12" s="136"/>
      <c r="F12" s="126"/>
      <c r="G12" s="126"/>
      <c r="H12" s="126"/>
      <c r="I12" s="126"/>
      <c r="J12" s="126"/>
      <c r="K12" s="116"/>
      <c r="L12" s="116"/>
    </row>
    <row r="13" spans="1:12" s="20" customFormat="1" ht="18" x14ac:dyDescent="0.25">
      <c r="A13" s="29"/>
      <c r="B13" s="55"/>
      <c r="C13" s="14" t="s">
        <v>26</v>
      </c>
      <c r="D13" s="15"/>
      <c r="E13" s="137"/>
      <c r="F13" s="125"/>
      <c r="G13" s="125"/>
      <c r="H13" s="125"/>
      <c r="I13" s="125"/>
      <c r="J13" s="125"/>
      <c r="K13" s="159">
        <v>1884</v>
      </c>
      <c r="L13" s="159">
        <v>1884</v>
      </c>
    </row>
    <row r="14" spans="1:12" s="20" customFormat="1" ht="18.75" x14ac:dyDescent="0.25">
      <c r="A14" s="25"/>
      <c r="B14" s="56"/>
      <c r="C14" s="16" t="s">
        <v>27</v>
      </c>
      <c r="D14" s="17"/>
      <c r="E14" s="136"/>
      <c r="F14" s="126"/>
      <c r="G14" s="126"/>
      <c r="H14" s="126"/>
      <c r="I14" s="126"/>
      <c r="J14" s="126"/>
      <c r="K14" s="116"/>
      <c r="L14" s="116"/>
    </row>
    <row r="15" spans="1:12" s="20" customFormat="1" ht="18" x14ac:dyDescent="0.25">
      <c r="A15" s="29"/>
      <c r="B15" s="55"/>
      <c r="C15" s="14" t="s">
        <v>28</v>
      </c>
      <c r="D15" s="15"/>
      <c r="E15" s="137"/>
      <c r="F15" s="125"/>
      <c r="G15" s="125"/>
      <c r="H15" s="125"/>
      <c r="I15" s="125"/>
      <c r="J15" s="125"/>
      <c r="K15" s="159">
        <v>6240</v>
      </c>
      <c r="L15" s="159">
        <v>6240</v>
      </c>
    </row>
    <row r="16" spans="1:12" s="20" customFormat="1" ht="18.75" x14ac:dyDescent="0.25">
      <c r="A16" s="25"/>
      <c r="B16" s="56"/>
      <c r="C16" s="16" t="s">
        <v>29</v>
      </c>
      <c r="D16" s="18"/>
      <c r="E16" s="136"/>
      <c r="F16" s="126"/>
      <c r="G16" s="126"/>
      <c r="H16" s="126"/>
      <c r="I16" s="126"/>
      <c r="J16" s="126"/>
      <c r="K16" s="116"/>
      <c r="L16" s="116"/>
    </row>
    <row r="17" spans="1:14" s="20" customFormat="1" ht="18" x14ac:dyDescent="0.25">
      <c r="A17" s="29"/>
      <c r="B17" s="55"/>
      <c r="C17" s="14" t="s">
        <v>30</v>
      </c>
      <c r="D17" s="15"/>
      <c r="E17" s="137"/>
      <c r="F17" s="125"/>
      <c r="G17" s="125"/>
      <c r="H17" s="125"/>
      <c r="I17" s="125"/>
      <c r="J17" s="125"/>
      <c r="K17" s="159">
        <v>93</v>
      </c>
      <c r="L17" s="159">
        <v>93</v>
      </c>
    </row>
    <row r="18" spans="1:14" s="20" customFormat="1" ht="18.75" x14ac:dyDescent="0.25">
      <c r="A18" s="25"/>
      <c r="B18" s="56"/>
      <c r="C18" s="16" t="s">
        <v>30</v>
      </c>
      <c r="D18" s="17"/>
      <c r="E18" s="136"/>
      <c r="F18" s="126"/>
      <c r="G18" s="126"/>
      <c r="H18" s="126"/>
      <c r="I18" s="126"/>
      <c r="J18" s="126"/>
      <c r="K18" s="116"/>
      <c r="L18" s="116"/>
    </row>
    <row r="19" spans="1:14" s="20" customFormat="1" ht="18" x14ac:dyDescent="0.25">
      <c r="A19" s="29"/>
      <c r="B19" s="55"/>
      <c r="C19" s="14" t="s">
        <v>31</v>
      </c>
      <c r="D19" s="15"/>
      <c r="E19" s="137"/>
      <c r="F19" s="125"/>
      <c r="G19" s="125"/>
      <c r="H19" s="125"/>
      <c r="I19" s="125"/>
      <c r="J19" s="125"/>
      <c r="K19" s="159">
        <v>194</v>
      </c>
      <c r="L19" s="159">
        <v>194</v>
      </c>
    </row>
    <row r="20" spans="1:14" s="20" customFormat="1" ht="18.75" x14ac:dyDescent="0.25">
      <c r="A20" s="25"/>
      <c r="B20" s="56"/>
      <c r="C20" s="16" t="s">
        <v>31</v>
      </c>
      <c r="D20" s="17"/>
      <c r="E20" s="136"/>
      <c r="F20" s="126"/>
      <c r="G20" s="126"/>
      <c r="H20" s="126"/>
      <c r="I20" s="126"/>
      <c r="J20" s="126"/>
      <c r="K20" s="116"/>
      <c r="L20" s="116"/>
    </row>
    <row r="21" spans="1:14" s="20" customFormat="1" ht="18" x14ac:dyDescent="0.25">
      <c r="A21" s="29"/>
      <c r="B21" s="55"/>
      <c r="C21" s="14" t="s">
        <v>32</v>
      </c>
      <c r="D21" s="15"/>
      <c r="E21" s="137"/>
      <c r="F21" s="125"/>
      <c r="G21" s="125"/>
      <c r="H21" s="125"/>
      <c r="I21" s="125"/>
      <c r="J21" s="125"/>
      <c r="K21" s="159">
        <v>41</v>
      </c>
      <c r="L21" s="159">
        <v>41</v>
      </c>
    </row>
    <row r="22" spans="1:14" s="20" customFormat="1" ht="18.75" x14ac:dyDescent="0.25">
      <c r="A22" s="25"/>
      <c r="B22" s="56"/>
      <c r="C22" s="16" t="s">
        <v>32</v>
      </c>
      <c r="D22" s="17"/>
      <c r="E22" s="136"/>
      <c r="F22" s="126"/>
      <c r="G22" s="126"/>
      <c r="H22" s="126"/>
      <c r="I22" s="126"/>
      <c r="J22" s="126"/>
      <c r="K22" s="116"/>
      <c r="L22" s="116"/>
    </row>
    <row r="23" spans="1:14" s="20" customFormat="1" ht="18" x14ac:dyDescent="0.25">
      <c r="A23" s="29"/>
      <c r="B23" s="55"/>
      <c r="C23" s="14" t="s">
        <v>33</v>
      </c>
      <c r="D23" s="15"/>
      <c r="E23" s="154"/>
      <c r="F23" s="138"/>
      <c r="G23" s="138"/>
      <c r="H23" s="138"/>
      <c r="I23" s="138"/>
      <c r="J23" s="138"/>
      <c r="K23" s="159">
        <v>467</v>
      </c>
      <c r="L23" s="159">
        <v>467</v>
      </c>
    </row>
    <row r="24" spans="1:14" s="20" customFormat="1" ht="18.75" x14ac:dyDescent="0.25">
      <c r="A24" s="25"/>
      <c r="B24" s="56"/>
      <c r="C24" s="16" t="s">
        <v>33</v>
      </c>
      <c r="D24" s="17"/>
      <c r="E24" s="155"/>
      <c r="F24" s="139"/>
      <c r="G24" s="139"/>
      <c r="H24" s="139"/>
      <c r="I24" s="139"/>
      <c r="J24" s="139"/>
      <c r="K24" s="116"/>
      <c r="L24" s="116"/>
    </row>
    <row r="25" spans="1:14" s="20" customFormat="1" ht="36.75" customHeight="1" x14ac:dyDescent="0.3">
      <c r="A25" s="120" t="s">
        <v>20</v>
      </c>
      <c r="B25" s="121"/>
      <c r="C25" s="121"/>
      <c r="D25" s="122"/>
      <c r="E25" s="127"/>
      <c r="F25" s="127"/>
      <c r="G25" s="127"/>
      <c r="H25" s="127"/>
      <c r="I25" s="127"/>
      <c r="J25" s="127"/>
      <c r="K25" s="147">
        <v>112866</v>
      </c>
      <c r="L25" s="147">
        <v>112866</v>
      </c>
    </row>
    <row r="26" spans="1:14" s="20" customFormat="1" ht="33" customHeight="1" x14ac:dyDescent="0.3">
      <c r="A26" s="143" t="s">
        <v>21</v>
      </c>
      <c r="B26" s="144"/>
      <c r="C26" s="144"/>
      <c r="D26" s="145"/>
      <c r="E26" s="116"/>
      <c r="F26" s="116"/>
      <c r="G26" s="116"/>
      <c r="H26" s="116"/>
      <c r="I26" s="116"/>
      <c r="J26" s="116"/>
      <c r="K26" s="116"/>
      <c r="L26" s="116"/>
    </row>
    <row r="27" spans="1:14" s="20" customFormat="1" ht="18" x14ac:dyDescent="0.25">
      <c r="A27" s="152" t="s">
        <v>34</v>
      </c>
      <c r="B27" s="61"/>
      <c r="C27" s="58" t="s">
        <v>35</v>
      </c>
      <c r="D27" s="61"/>
      <c r="E27" s="10"/>
      <c r="F27" s="10"/>
      <c r="G27" s="10"/>
      <c r="H27" s="10"/>
      <c r="I27" s="10"/>
      <c r="J27" s="10"/>
      <c r="K27" s="10"/>
      <c r="L27" s="11"/>
    </row>
    <row r="28" spans="1:14" s="20" customFormat="1" ht="18.75" x14ac:dyDescent="0.25">
      <c r="A28" s="153"/>
      <c r="B28" s="59"/>
      <c r="C28" s="60" t="s">
        <v>36</v>
      </c>
      <c r="D28" s="62"/>
      <c r="E28" s="12"/>
      <c r="F28" s="12"/>
      <c r="G28" s="12"/>
      <c r="H28" s="12"/>
      <c r="I28" s="12"/>
      <c r="J28" s="12"/>
      <c r="K28" s="12"/>
      <c r="L28" s="13"/>
    </row>
    <row r="29" spans="1:14" s="20" customFormat="1" ht="18" x14ac:dyDescent="0.25">
      <c r="A29" s="23"/>
      <c r="B29" s="24"/>
      <c r="C29" s="14" t="s">
        <v>22</v>
      </c>
      <c r="D29" s="15"/>
      <c r="E29" s="190" t="s">
        <v>37</v>
      </c>
      <c r="F29" s="191">
        <v>66129</v>
      </c>
      <c r="G29" s="190" t="s">
        <v>37</v>
      </c>
      <c r="H29" s="190" t="s">
        <v>37</v>
      </c>
      <c r="I29" s="190" t="s">
        <v>37</v>
      </c>
      <c r="J29" s="191">
        <v>5183</v>
      </c>
      <c r="K29" s="110"/>
      <c r="L29" s="191">
        <f>SUM(E29:J30)</f>
        <v>71312</v>
      </c>
    </row>
    <row r="30" spans="1:14" s="20" customFormat="1" ht="18.75" x14ac:dyDescent="0.25">
      <c r="A30" s="25"/>
      <c r="B30" s="26"/>
      <c r="C30" s="27" t="s">
        <v>23</v>
      </c>
      <c r="D30" s="28"/>
      <c r="E30" s="116"/>
      <c r="F30" s="116"/>
      <c r="G30" s="116"/>
      <c r="H30" s="116"/>
      <c r="I30" s="116"/>
      <c r="J30" s="116"/>
      <c r="K30" s="111"/>
      <c r="L30" s="116"/>
      <c r="M30" s="51"/>
      <c r="N30" s="103"/>
    </row>
    <row r="31" spans="1:14" s="20" customFormat="1" ht="18" x14ac:dyDescent="0.25">
      <c r="A31" s="29"/>
      <c r="B31" s="30"/>
      <c r="C31" s="14" t="s">
        <v>38</v>
      </c>
      <c r="D31" s="15"/>
      <c r="E31" s="160" t="s">
        <v>37</v>
      </c>
      <c r="F31" s="160" t="s">
        <v>37</v>
      </c>
      <c r="G31" s="159">
        <v>29428</v>
      </c>
      <c r="H31" s="160" t="s">
        <v>37</v>
      </c>
      <c r="I31" s="160" t="s">
        <v>37</v>
      </c>
      <c r="J31" s="159">
        <v>1815</v>
      </c>
      <c r="K31" s="110"/>
      <c r="L31" s="159">
        <f t="shared" ref="L31" si="0">SUM(E31:J32)</f>
        <v>31243</v>
      </c>
    </row>
    <row r="32" spans="1:14" s="20" customFormat="1" ht="18" x14ac:dyDescent="0.25">
      <c r="A32" s="25"/>
      <c r="B32" s="26"/>
      <c r="C32" s="31" t="s">
        <v>38</v>
      </c>
      <c r="D32" s="28"/>
      <c r="E32" s="116"/>
      <c r="F32" s="116"/>
      <c r="G32" s="116"/>
      <c r="H32" s="116"/>
      <c r="I32" s="116"/>
      <c r="J32" s="116"/>
      <c r="K32" s="111"/>
      <c r="L32" s="116"/>
      <c r="M32" s="51"/>
      <c r="N32" s="103"/>
    </row>
    <row r="33" spans="1:14" s="20" customFormat="1" ht="18" x14ac:dyDescent="0.25">
      <c r="A33" s="29"/>
      <c r="B33" s="30"/>
      <c r="C33" s="14" t="s">
        <v>24</v>
      </c>
      <c r="D33" s="32"/>
      <c r="E33" s="160" t="s">
        <v>37</v>
      </c>
      <c r="F33" s="159">
        <v>32588</v>
      </c>
      <c r="G33" s="160" t="s">
        <v>37</v>
      </c>
      <c r="H33" s="160" t="s">
        <v>37</v>
      </c>
      <c r="I33" s="160" t="s">
        <v>37</v>
      </c>
      <c r="J33" s="159">
        <v>10135</v>
      </c>
      <c r="K33" s="110"/>
      <c r="L33" s="159">
        <f t="shared" ref="L33" si="1">SUM(E33:J34)</f>
        <v>42723</v>
      </c>
    </row>
    <row r="34" spans="1:14" s="20" customFormat="1" ht="18.75" x14ac:dyDescent="0.25">
      <c r="A34" s="25"/>
      <c r="B34" s="26"/>
      <c r="C34" s="27" t="s">
        <v>25</v>
      </c>
      <c r="D34" s="28"/>
      <c r="E34" s="116"/>
      <c r="F34" s="116"/>
      <c r="G34" s="116"/>
      <c r="H34" s="116"/>
      <c r="I34" s="116"/>
      <c r="J34" s="116"/>
      <c r="K34" s="111"/>
      <c r="L34" s="116"/>
      <c r="M34" s="51"/>
      <c r="N34" s="103"/>
    </row>
    <row r="35" spans="1:14" s="20" customFormat="1" ht="18" x14ac:dyDescent="0.25">
      <c r="A35" s="29"/>
      <c r="B35" s="30"/>
      <c r="C35" s="14" t="s">
        <v>26</v>
      </c>
      <c r="D35" s="15"/>
      <c r="E35" s="160" t="s">
        <v>37</v>
      </c>
      <c r="F35" s="159">
        <v>1884</v>
      </c>
      <c r="G35" s="160" t="s">
        <v>37</v>
      </c>
      <c r="H35" s="160" t="s">
        <v>37</v>
      </c>
      <c r="I35" s="160" t="s">
        <v>37</v>
      </c>
      <c r="J35" s="159">
        <v>19181</v>
      </c>
      <c r="K35" s="110"/>
      <c r="L35" s="159">
        <f t="shared" ref="L35" si="2">SUM(E35:J36)</f>
        <v>21065</v>
      </c>
    </row>
    <row r="36" spans="1:14" s="20" customFormat="1" ht="18.75" x14ac:dyDescent="0.25">
      <c r="A36" s="25"/>
      <c r="B36" s="26"/>
      <c r="C36" s="27" t="s">
        <v>27</v>
      </c>
      <c r="D36" s="28"/>
      <c r="E36" s="116"/>
      <c r="F36" s="116"/>
      <c r="G36" s="116"/>
      <c r="H36" s="116"/>
      <c r="I36" s="116"/>
      <c r="J36" s="116"/>
      <c r="K36" s="111"/>
      <c r="L36" s="116"/>
      <c r="M36" s="51"/>
      <c r="N36" s="103"/>
    </row>
    <row r="37" spans="1:14" s="20" customFormat="1" ht="18.75" x14ac:dyDescent="0.3">
      <c r="A37" s="33"/>
      <c r="B37" s="34"/>
      <c r="C37" s="123" t="s">
        <v>39</v>
      </c>
      <c r="D37" s="124"/>
      <c r="E37" s="188" t="s">
        <v>37</v>
      </c>
      <c r="F37" s="188" t="s">
        <v>37</v>
      </c>
      <c r="G37" s="164">
        <f t="shared" ref="G37:J37" si="3">SUM(G39:G54)</f>
        <v>29393</v>
      </c>
      <c r="H37" s="188" t="s">
        <v>37</v>
      </c>
      <c r="I37" s="188" t="s">
        <v>37</v>
      </c>
      <c r="J37" s="164">
        <f t="shared" si="3"/>
        <v>13252</v>
      </c>
      <c r="K37" s="110"/>
      <c r="L37" s="164">
        <f t="shared" ref="L37" si="4">SUM(E37:J38)</f>
        <v>42645</v>
      </c>
    </row>
    <row r="38" spans="1:14" s="20" customFormat="1" ht="18.75" x14ac:dyDescent="0.25">
      <c r="A38" s="35"/>
      <c r="B38" s="36"/>
      <c r="C38" s="37" t="s">
        <v>40</v>
      </c>
      <c r="D38" s="38"/>
      <c r="E38" s="189"/>
      <c r="F38" s="189"/>
      <c r="G38" s="116"/>
      <c r="H38" s="189"/>
      <c r="I38" s="189"/>
      <c r="J38" s="116"/>
      <c r="K38" s="111"/>
      <c r="L38" s="116"/>
      <c r="M38" s="51"/>
      <c r="N38" s="103"/>
    </row>
    <row r="39" spans="1:14" s="20" customFormat="1" ht="18.75" x14ac:dyDescent="0.25">
      <c r="A39" s="39"/>
      <c r="B39" s="40"/>
      <c r="C39" s="41"/>
      <c r="D39" s="14" t="s">
        <v>41</v>
      </c>
      <c r="E39" s="160" t="s">
        <v>37</v>
      </c>
      <c r="F39" s="160" t="s">
        <v>37</v>
      </c>
      <c r="G39" s="159">
        <v>8521</v>
      </c>
      <c r="H39" s="160" t="s">
        <v>37</v>
      </c>
      <c r="I39" s="160" t="s">
        <v>37</v>
      </c>
      <c r="J39" s="159">
        <v>5149</v>
      </c>
      <c r="K39" s="110"/>
      <c r="L39" s="159">
        <f t="shared" ref="L39" si="5">SUM(E39:J40)</f>
        <v>13670</v>
      </c>
    </row>
    <row r="40" spans="1:14" s="20" customFormat="1" ht="18.75" x14ac:dyDescent="0.25">
      <c r="A40" s="42"/>
      <c r="B40" s="43"/>
      <c r="C40" s="31"/>
      <c r="D40" s="27" t="s">
        <v>41</v>
      </c>
      <c r="E40" s="116"/>
      <c r="F40" s="116"/>
      <c r="G40" s="116"/>
      <c r="H40" s="116"/>
      <c r="I40" s="116"/>
      <c r="J40" s="116"/>
      <c r="K40" s="111"/>
      <c r="L40" s="116"/>
      <c r="M40" s="51"/>
      <c r="N40" s="103"/>
    </row>
    <row r="41" spans="1:14" s="20" customFormat="1" ht="18.75" x14ac:dyDescent="0.25">
      <c r="A41" s="39"/>
      <c r="B41" s="40"/>
      <c r="C41" s="41"/>
      <c r="D41" s="14" t="s">
        <v>42</v>
      </c>
      <c r="E41" s="160" t="s">
        <v>37</v>
      </c>
      <c r="F41" s="160" t="s">
        <v>37</v>
      </c>
      <c r="G41" s="159">
        <v>9755</v>
      </c>
      <c r="H41" s="160" t="s">
        <v>37</v>
      </c>
      <c r="I41" s="160" t="s">
        <v>37</v>
      </c>
      <c r="J41" s="159">
        <v>5167</v>
      </c>
      <c r="K41" s="110"/>
      <c r="L41" s="159">
        <f t="shared" ref="L41" si="6">SUM(E41:J42)</f>
        <v>14922</v>
      </c>
    </row>
    <row r="42" spans="1:14" s="20" customFormat="1" ht="18.75" x14ac:dyDescent="0.25">
      <c r="A42" s="42"/>
      <c r="B42" s="43"/>
      <c r="C42" s="31"/>
      <c r="D42" s="27" t="s">
        <v>42</v>
      </c>
      <c r="E42" s="116"/>
      <c r="F42" s="116"/>
      <c r="G42" s="116"/>
      <c r="H42" s="116"/>
      <c r="I42" s="116"/>
      <c r="J42" s="116"/>
      <c r="K42" s="111"/>
      <c r="L42" s="116"/>
      <c r="M42" s="51"/>
      <c r="N42" s="103"/>
    </row>
    <row r="43" spans="1:14" s="20" customFormat="1" ht="18.75" x14ac:dyDescent="0.25">
      <c r="A43" s="39"/>
      <c r="B43" s="40"/>
      <c r="C43" s="41"/>
      <c r="D43" s="14" t="s">
        <v>43</v>
      </c>
      <c r="E43" s="160" t="s">
        <v>37</v>
      </c>
      <c r="F43" s="160" t="s">
        <v>37</v>
      </c>
      <c r="G43" s="159">
        <v>1377</v>
      </c>
      <c r="H43" s="160" t="s">
        <v>37</v>
      </c>
      <c r="I43" s="160" t="s">
        <v>37</v>
      </c>
      <c r="J43" s="159">
        <v>226</v>
      </c>
      <c r="K43" s="110"/>
      <c r="L43" s="159">
        <f t="shared" ref="L43" si="7">SUM(E43:J44)</f>
        <v>1603</v>
      </c>
    </row>
    <row r="44" spans="1:14" s="20" customFormat="1" ht="18.75" x14ac:dyDescent="0.25">
      <c r="A44" s="42"/>
      <c r="B44" s="43"/>
      <c r="C44" s="31"/>
      <c r="D44" s="27" t="s">
        <v>44</v>
      </c>
      <c r="E44" s="116"/>
      <c r="F44" s="116"/>
      <c r="G44" s="116"/>
      <c r="H44" s="116"/>
      <c r="I44" s="116"/>
      <c r="J44" s="116"/>
      <c r="K44" s="111"/>
      <c r="L44" s="116"/>
      <c r="M44" s="51"/>
      <c r="N44" s="103"/>
    </row>
    <row r="45" spans="1:14" s="20" customFormat="1" ht="18.75" x14ac:dyDescent="0.25">
      <c r="A45" s="39"/>
      <c r="B45" s="40"/>
      <c r="C45" s="41"/>
      <c r="D45" s="14" t="s">
        <v>45</v>
      </c>
      <c r="E45" s="160" t="s">
        <v>37</v>
      </c>
      <c r="F45" s="160" t="s">
        <v>37</v>
      </c>
      <c r="G45" s="159">
        <v>3260</v>
      </c>
      <c r="H45" s="160" t="s">
        <v>37</v>
      </c>
      <c r="I45" s="160" t="s">
        <v>37</v>
      </c>
      <c r="J45" s="159">
        <v>441</v>
      </c>
      <c r="K45" s="110"/>
      <c r="L45" s="159">
        <f t="shared" ref="L45" si="8">SUM(E45:J46)</f>
        <v>3701</v>
      </c>
    </row>
    <row r="46" spans="1:14" s="20" customFormat="1" ht="18.75" x14ac:dyDescent="0.25">
      <c r="A46" s="42"/>
      <c r="B46" s="43"/>
      <c r="C46" s="31"/>
      <c r="D46" s="27" t="s">
        <v>45</v>
      </c>
      <c r="E46" s="116"/>
      <c r="F46" s="116"/>
      <c r="G46" s="116"/>
      <c r="H46" s="116"/>
      <c r="I46" s="116"/>
      <c r="J46" s="116"/>
      <c r="K46" s="111"/>
      <c r="L46" s="116"/>
      <c r="M46" s="51"/>
      <c r="N46" s="103"/>
    </row>
    <row r="47" spans="1:14" s="20" customFormat="1" ht="18.75" x14ac:dyDescent="0.25">
      <c r="A47" s="39"/>
      <c r="B47" s="40"/>
      <c r="C47" s="41"/>
      <c r="D47" s="14" t="s">
        <v>46</v>
      </c>
      <c r="E47" s="160" t="s">
        <v>37</v>
      </c>
      <c r="F47" s="160" t="s">
        <v>37</v>
      </c>
      <c r="G47" s="159">
        <v>61</v>
      </c>
      <c r="H47" s="160" t="s">
        <v>37</v>
      </c>
      <c r="I47" s="160" t="s">
        <v>37</v>
      </c>
      <c r="J47" s="160" t="s">
        <v>37</v>
      </c>
      <c r="K47" s="110"/>
      <c r="L47" s="159">
        <f t="shared" ref="L47" si="9">SUM(E47:J48)</f>
        <v>61</v>
      </c>
    </row>
    <row r="48" spans="1:14" s="20" customFormat="1" ht="18.75" x14ac:dyDescent="0.25">
      <c r="A48" s="42"/>
      <c r="B48" s="43"/>
      <c r="C48" s="31"/>
      <c r="D48" s="27" t="s">
        <v>47</v>
      </c>
      <c r="E48" s="116"/>
      <c r="F48" s="116"/>
      <c r="G48" s="116"/>
      <c r="H48" s="116"/>
      <c r="I48" s="116"/>
      <c r="J48" s="116"/>
      <c r="K48" s="111"/>
      <c r="L48" s="116"/>
      <c r="M48" s="51"/>
      <c r="N48" s="103"/>
    </row>
    <row r="49" spans="1:14" s="20" customFormat="1" ht="18.75" x14ac:dyDescent="0.25">
      <c r="A49" s="39"/>
      <c r="B49" s="40"/>
      <c r="C49" s="41"/>
      <c r="D49" s="14" t="s">
        <v>48</v>
      </c>
      <c r="E49" s="160" t="s">
        <v>37</v>
      </c>
      <c r="F49" s="160" t="s">
        <v>37</v>
      </c>
      <c r="G49" s="159">
        <v>3342</v>
      </c>
      <c r="H49" s="160" t="s">
        <v>37</v>
      </c>
      <c r="I49" s="160" t="s">
        <v>37</v>
      </c>
      <c r="J49" s="159">
        <v>1205</v>
      </c>
      <c r="K49" s="110"/>
      <c r="L49" s="159">
        <f t="shared" ref="L49" si="10">SUM(E49:J50)</f>
        <v>4547</v>
      </c>
    </row>
    <row r="50" spans="1:14" s="20" customFormat="1" ht="18.75" x14ac:dyDescent="0.25">
      <c r="A50" s="42"/>
      <c r="B50" s="43"/>
      <c r="C50" s="31"/>
      <c r="D50" s="27" t="s">
        <v>48</v>
      </c>
      <c r="E50" s="116"/>
      <c r="F50" s="116"/>
      <c r="G50" s="116"/>
      <c r="H50" s="116"/>
      <c r="I50" s="116"/>
      <c r="J50" s="116"/>
      <c r="K50" s="111"/>
      <c r="L50" s="116"/>
      <c r="M50" s="51"/>
      <c r="N50" s="103"/>
    </row>
    <row r="51" spans="1:14" s="20" customFormat="1" ht="18.75" x14ac:dyDescent="0.25">
      <c r="A51" s="39"/>
      <c r="B51" s="40"/>
      <c r="C51" s="41"/>
      <c r="D51" s="44" t="s">
        <v>49</v>
      </c>
      <c r="E51" s="160" t="s">
        <v>37</v>
      </c>
      <c r="F51" s="160" t="s">
        <v>37</v>
      </c>
      <c r="G51" s="159">
        <v>3077</v>
      </c>
      <c r="H51" s="160" t="s">
        <v>37</v>
      </c>
      <c r="I51" s="160" t="s">
        <v>37</v>
      </c>
      <c r="J51" s="159">
        <v>1064</v>
      </c>
      <c r="K51" s="110"/>
      <c r="L51" s="159">
        <f t="shared" ref="L51" si="11">SUM(E51:J52)</f>
        <v>4141</v>
      </c>
    </row>
    <row r="52" spans="1:14" s="20" customFormat="1" ht="18.75" x14ac:dyDescent="0.25">
      <c r="A52" s="42"/>
      <c r="B52" s="43"/>
      <c r="C52" s="31"/>
      <c r="D52" s="45" t="s">
        <v>50</v>
      </c>
      <c r="E52" s="116"/>
      <c r="F52" s="116"/>
      <c r="G52" s="116"/>
      <c r="H52" s="116"/>
      <c r="I52" s="116"/>
      <c r="J52" s="116"/>
      <c r="K52" s="111"/>
      <c r="L52" s="116"/>
      <c r="M52" s="51"/>
      <c r="N52" s="103"/>
    </row>
    <row r="53" spans="1:14" s="20" customFormat="1" ht="18.75" x14ac:dyDescent="0.25">
      <c r="A53" s="39"/>
      <c r="B53" s="40"/>
      <c r="C53" s="41"/>
      <c r="D53" s="44" t="s">
        <v>51</v>
      </c>
      <c r="E53" s="160" t="s">
        <v>37</v>
      </c>
      <c r="F53" s="160" t="s">
        <v>37</v>
      </c>
      <c r="G53" s="160" t="s">
        <v>37</v>
      </c>
      <c r="H53" s="160" t="s">
        <v>37</v>
      </c>
      <c r="I53" s="160" t="s">
        <v>37</v>
      </c>
      <c r="J53" s="160" t="s">
        <v>37</v>
      </c>
      <c r="K53" s="110"/>
      <c r="L53" s="160" t="s">
        <v>37</v>
      </c>
    </row>
    <row r="54" spans="1:14" s="20" customFormat="1" ht="18.75" x14ac:dyDescent="0.25">
      <c r="A54" s="42"/>
      <c r="B54" s="43"/>
      <c r="C54" s="31"/>
      <c r="D54" s="45" t="s">
        <v>52</v>
      </c>
      <c r="E54" s="116"/>
      <c r="F54" s="116"/>
      <c r="G54" s="116"/>
      <c r="H54" s="116"/>
      <c r="I54" s="116"/>
      <c r="J54" s="116"/>
      <c r="K54" s="111"/>
      <c r="L54" s="116"/>
      <c r="M54" s="51"/>
      <c r="N54" s="103"/>
    </row>
    <row r="55" spans="1:14" s="20" customFormat="1" ht="18" x14ac:dyDescent="0.25">
      <c r="A55" s="29"/>
      <c r="B55" s="30"/>
      <c r="C55" s="14" t="s">
        <v>28</v>
      </c>
      <c r="D55" s="15"/>
      <c r="E55" s="160" t="s">
        <v>37</v>
      </c>
      <c r="F55" s="160" t="s">
        <v>37</v>
      </c>
      <c r="G55" s="160" t="s">
        <v>37</v>
      </c>
      <c r="H55" s="165" t="s">
        <v>37</v>
      </c>
      <c r="I55" s="159">
        <v>2309</v>
      </c>
      <c r="J55" s="160" t="s">
        <v>37</v>
      </c>
      <c r="K55" s="110"/>
      <c r="L55" s="159">
        <f t="shared" ref="L55" si="12">SUM(E55:J56)</f>
        <v>2309</v>
      </c>
    </row>
    <row r="56" spans="1:14" s="20" customFormat="1" ht="18.75" x14ac:dyDescent="0.25">
      <c r="A56" s="25"/>
      <c r="B56" s="26"/>
      <c r="C56" s="27" t="s">
        <v>29</v>
      </c>
      <c r="D56" s="28"/>
      <c r="E56" s="116"/>
      <c r="F56" s="116"/>
      <c r="G56" s="116"/>
      <c r="H56" s="116"/>
      <c r="I56" s="116"/>
      <c r="J56" s="116"/>
      <c r="K56" s="111"/>
      <c r="L56" s="116"/>
      <c r="M56" s="51"/>
      <c r="N56" s="103"/>
    </row>
    <row r="57" spans="1:14" s="20" customFormat="1" ht="18" x14ac:dyDescent="0.25">
      <c r="A57" s="29"/>
      <c r="B57" s="30"/>
      <c r="C57" s="14" t="s">
        <v>30</v>
      </c>
      <c r="D57" s="15"/>
      <c r="E57" s="160" t="s">
        <v>37</v>
      </c>
      <c r="F57" s="160" t="s">
        <v>37</v>
      </c>
      <c r="G57" s="160" t="s">
        <v>37</v>
      </c>
      <c r="H57" s="165" t="s">
        <v>37</v>
      </c>
      <c r="I57" s="160" t="s">
        <v>37</v>
      </c>
      <c r="J57" s="160" t="s">
        <v>37</v>
      </c>
      <c r="K57" s="110"/>
      <c r="L57" s="160" t="s">
        <v>37</v>
      </c>
    </row>
    <row r="58" spans="1:14" s="20" customFormat="1" ht="18.75" x14ac:dyDescent="0.25">
      <c r="A58" s="25"/>
      <c r="B58" s="26"/>
      <c r="C58" s="27" t="s">
        <v>30</v>
      </c>
      <c r="D58" s="28"/>
      <c r="E58" s="116"/>
      <c r="F58" s="116"/>
      <c r="G58" s="116"/>
      <c r="H58" s="116"/>
      <c r="I58" s="116"/>
      <c r="J58" s="116"/>
      <c r="K58" s="111"/>
      <c r="L58" s="116"/>
      <c r="M58" s="51"/>
      <c r="N58" s="103"/>
    </row>
    <row r="59" spans="1:14" s="20" customFormat="1" ht="18" x14ac:dyDescent="0.25">
      <c r="A59" s="29"/>
      <c r="B59" s="30"/>
      <c r="C59" s="14" t="s">
        <v>31</v>
      </c>
      <c r="D59" s="15"/>
      <c r="E59" s="160" t="s">
        <v>37</v>
      </c>
      <c r="F59" s="160" t="s">
        <v>37</v>
      </c>
      <c r="G59" s="160" t="s">
        <v>37</v>
      </c>
      <c r="H59" s="165" t="s">
        <v>37</v>
      </c>
      <c r="I59" s="160" t="s">
        <v>37</v>
      </c>
      <c r="J59" s="160" t="s">
        <v>37</v>
      </c>
      <c r="K59" s="110"/>
      <c r="L59" s="160" t="s">
        <v>37</v>
      </c>
    </row>
    <row r="60" spans="1:14" s="20" customFormat="1" ht="18.75" x14ac:dyDescent="0.25">
      <c r="A60" s="25"/>
      <c r="B60" s="26"/>
      <c r="C60" s="27" t="s">
        <v>31</v>
      </c>
      <c r="D60" s="28"/>
      <c r="E60" s="116"/>
      <c r="F60" s="116"/>
      <c r="G60" s="116"/>
      <c r="H60" s="116"/>
      <c r="I60" s="116"/>
      <c r="J60" s="116"/>
      <c r="K60" s="111"/>
      <c r="L60" s="116"/>
      <c r="M60" s="51"/>
      <c r="N60" s="103"/>
    </row>
    <row r="61" spans="1:14" s="20" customFormat="1" ht="18" x14ac:dyDescent="0.25">
      <c r="A61" s="29"/>
      <c r="B61" s="30"/>
      <c r="C61" s="14" t="s">
        <v>32</v>
      </c>
      <c r="D61" s="15"/>
      <c r="E61" s="160" t="s">
        <v>37</v>
      </c>
      <c r="F61" s="160" t="s">
        <v>37</v>
      </c>
      <c r="G61" s="160" t="s">
        <v>37</v>
      </c>
      <c r="H61" s="165" t="s">
        <v>37</v>
      </c>
      <c r="I61" s="160" t="s">
        <v>37</v>
      </c>
      <c r="J61" s="160" t="s">
        <v>37</v>
      </c>
      <c r="K61" s="110"/>
      <c r="L61" s="160" t="s">
        <v>37</v>
      </c>
    </row>
    <row r="62" spans="1:14" s="20" customFormat="1" ht="18.75" x14ac:dyDescent="0.25">
      <c r="A62" s="25"/>
      <c r="B62" s="26"/>
      <c r="C62" s="27" t="s">
        <v>32</v>
      </c>
      <c r="D62" s="28"/>
      <c r="E62" s="116"/>
      <c r="F62" s="116"/>
      <c r="G62" s="116"/>
      <c r="H62" s="116"/>
      <c r="I62" s="116"/>
      <c r="J62" s="116"/>
      <c r="K62" s="111"/>
      <c r="L62" s="116"/>
      <c r="M62" s="51"/>
      <c r="N62" s="103"/>
    </row>
    <row r="63" spans="1:14" s="20" customFormat="1" ht="18" x14ac:dyDescent="0.25">
      <c r="A63" s="29"/>
      <c r="B63" s="30"/>
      <c r="C63" s="14" t="s">
        <v>33</v>
      </c>
      <c r="D63" s="15"/>
      <c r="E63" s="160" t="s">
        <v>37</v>
      </c>
      <c r="F63" s="160" t="s">
        <v>37</v>
      </c>
      <c r="G63" s="159">
        <v>467</v>
      </c>
      <c r="H63" s="165" t="s">
        <v>37</v>
      </c>
      <c r="I63" s="160" t="s">
        <v>37</v>
      </c>
      <c r="J63" s="160" t="s">
        <v>37</v>
      </c>
      <c r="K63" s="110"/>
      <c r="L63" s="159">
        <f t="shared" ref="L63" si="13">SUM(E63:J64)</f>
        <v>467</v>
      </c>
    </row>
    <row r="64" spans="1:14" s="20" customFormat="1" ht="18.75" x14ac:dyDescent="0.25">
      <c r="A64" s="25"/>
      <c r="B64" s="26"/>
      <c r="C64" s="27" t="s">
        <v>33</v>
      </c>
      <c r="D64" s="28"/>
      <c r="E64" s="116"/>
      <c r="F64" s="116"/>
      <c r="G64" s="116"/>
      <c r="H64" s="116"/>
      <c r="I64" s="116"/>
      <c r="J64" s="116"/>
      <c r="K64" s="111"/>
      <c r="L64" s="116"/>
      <c r="M64" s="51"/>
      <c r="N64" s="103"/>
    </row>
    <row r="65" spans="1:14" s="20" customFormat="1" ht="18" x14ac:dyDescent="0.25">
      <c r="A65" s="29"/>
      <c r="B65" s="30"/>
      <c r="C65" s="14" t="s">
        <v>53</v>
      </c>
      <c r="D65" s="15"/>
      <c r="E65" s="160" t="s">
        <v>37</v>
      </c>
      <c r="F65" s="160" t="s">
        <v>37</v>
      </c>
      <c r="G65" s="159">
        <v>446</v>
      </c>
      <c r="H65" s="165" t="s">
        <v>37</v>
      </c>
      <c r="I65" s="159">
        <v>12257</v>
      </c>
      <c r="J65" s="159">
        <v>1</v>
      </c>
      <c r="K65" s="110"/>
      <c r="L65" s="159">
        <f t="shared" ref="L65" si="14">SUM(E65:J66)</f>
        <v>12704</v>
      </c>
    </row>
    <row r="66" spans="1:14" s="20" customFormat="1" ht="18.75" x14ac:dyDescent="0.25">
      <c r="A66" s="25"/>
      <c r="B66" s="26"/>
      <c r="C66" s="27" t="s">
        <v>54</v>
      </c>
      <c r="D66" s="28"/>
      <c r="E66" s="116"/>
      <c r="F66" s="116"/>
      <c r="G66" s="116"/>
      <c r="H66" s="116"/>
      <c r="I66" s="116"/>
      <c r="J66" s="116"/>
      <c r="K66" s="111"/>
      <c r="L66" s="116"/>
      <c r="M66" s="51"/>
      <c r="N66" s="103"/>
    </row>
    <row r="67" spans="1:14" s="20" customFormat="1" ht="18" x14ac:dyDescent="0.25">
      <c r="A67" s="29"/>
      <c r="B67" s="30"/>
      <c r="C67" s="14" t="s">
        <v>55</v>
      </c>
      <c r="D67" s="15"/>
      <c r="E67" s="160" t="s">
        <v>37</v>
      </c>
      <c r="F67" s="160" t="s">
        <v>37</v>
      </c>
      <c r="G67" s="160" t="s">
        <v>37</v>
      </c>
      <c r="H67" s="165" t="s">
        <v>37</v>
      </c>
      <c r="I67" s="160" t="s">
        <v>37</v>
      </c>
      <c r="J67" s="159">
        <v>76</v>
      </c>
      <c r="K67" s="110"/>
      <c r="L67" s="159">
        <f t="shared" ref="L67" si="15">SUM(E67:J68)</f>
        <v>76</v>
      </c>
    </row>
    <row r="68" spans="1:14" s="20" customFormat="1" ht="18.75" x14ac:dyDescent="0.25">
      <c r="A68" s="25"/>
      <c r="B68" s="26"/>
      <c r="C68" s="27" t="s">
        <v>56</v>
      </c>
      <c r="D68" s="28"/>
      <c r="E68" s="116"/>
      <c r="F68" s="116"/>
      <c r="G68" s="116"/>
      <c r="H68" s="116"/>
      <c r="I68" s="116"/>
      <c r="J68" s="116"/>
      <c r="K68" s="111"/>
      <c r="L68" s="116"/>
      <c r="M68" s="51"/>
      <c r="N68" s="103"/>
    </row>
    <row r="69" spans="1:14" s="20" customFormat="1" ht="33.75" customHeight="1" x14ac:dyDescent="0.3">
      <c r="A69" s="120" t="s">
        <v>57</v>
      </c>
      <c r="B69" s="121"/>
      <c r="C69" s="121"/>
      <c r="D69" s="122"/>
      <c r="E69" s="147">
        <f t="shared" ref="E69:J69" si="16">SUM(E55:E68)+SUM(E29:E38)</f>
        <v>0</v>
      </c>
      <c r="F69" s="147">
        <f t="shared" si="16"/>
        <v>100601</v>
      </c>
      <c r="G69" s="147">
        <f t="shared" si="16"/>
        <v>59734</v>
      </c>
      <c r="H69" s="147">
        <f t="shared" si="16"/>
        <v>0</v>
      </c>
      <c r="I69" s="147">
        <f t="shared" si="16"/>
        <v>14566</v>
      </c>
      <c r="J69" s="147">
        <f t="shared" si="16"/>
        <v>49643</v>
      </c>
      <c r="K69" s="115"/>
      <c r="L69" s="147">
        <f t="shared" ref="L69" si="17">SUM(E69:J70)</f>
        <v>224544</v>
      </c>
    </row>
    <row r="70" spans="1:14" s="20" customFormat="1" ht="33.75" customHeight="1" x14ac:dyDescent="0.25">
      <c r="A70" s="156" t="s">
        <v>58</v>
      </c>
      <c r="B70" s="157"/>
      <c r="C70" s="157"/>
      <c r="D70" s="158"/>
      <c r="E70" s="116"/>
      <c r="F70" s="116"/>
      <c r="G70" s="116"/>
      <c r="H70" s="116"/>
      <c r="I70" s="116"/>
      <c r="J70" s="116"/>
      <c r="K70" s="116"/>
      <c r="L70" s="116"/>
      <c r="M70" s="51"/>
      <c r="N70" s="103"/>
    </row>
    <row r="71" spans="1:14" s="3" customFormat="1" ht="6" customHeight="1" x14ac:dyDescent="0.2"/>
    <row r="72" spans="1:14" s="3" customFormat="1" ht="15.75" x14ac:dyDescent="0.2">
      <c r="A72" s="47" t="s">
        <v>120</v>
      </c>
    </row>
    <row r="73" spans="1:14" s="3" customFormat="1" x14ac:dyDescent="0.2"/>
  </sheetData>
  <mergeCells count="252">
    <mergeCell ref="K63:K64"/>
    <mergeCell ref="J9:J10"/>
    <mergeCell ref="J69:J70"/>
    <mergeCell ref="A7:A8"/>
    <mergeCell ref="F59:F60"/>
    <mergeCell ref="E23:E24"/>
    <mergeCell ref="F55:F56"/>
    <mergeCell ref="H59:H60"/>
    <mergeCell ref="H55:H56"/>
    <mergeCell ref="J59:J60"/>
    <mergeCell ref="E63:E64"/>
    <mergeCell ref="H11:H12"/>
    <mergeCell ref="F13:F14"/>
    <mergeCell ref="F31:F32"/>
    <mergeCell ref="I67:I68"/>
    <mergeCell ref="H13:H14"/>
    <mergeCell ref="G33:G34"/>
    <mergeCell ref="K61:K62"/>
    <mergeCell ref="H47:H48"/>
    <mergeCell ref="H65:H66"/>
    <mergeCell ref="H15:H16"/>
    <mergeCell ref="J31:J32"/>
    <mergeCell ref="G41:G42"/>
    <mergeCell ref="A70:D70"/>
    <mergeCell ref="L53:L54"/>
    <mergeCell ref="J11:J12"/>
    <mergeCell ref="I57:I58"/>
    <mergeCell ref="F45:F46"/>
    <mergeCell ref="A27:A28"/>
    <mergeCell ref="H39:H40"/>
    <mergeCell ref="E4:I4"/>
    <mergeCell ref="E65:E66"/>
    <mergeCell ref="H61:H62"/>
    <mergeCell ref="J55:J56"/>
    <mergeCell ref="G65:G66"/>
    <mergeCell ref="J4:J5"/>
    <mergeCell ref="L55:L56"/>
    <mergeCell ref="L4:L5"/>
    <mergeCell ref="I17:I18"/>
    <mergeCell ref="H45:H46"/>
    <mergeCell ref="F47:F48"/>
    <mergeCell ref="J45:J46"/>
    <mergeCell ref="E49:E50"/>
    <mergeCell ref="L39:L40"/>
    <mergeCell ref="L45:L46"/>
    <mergeCell ref="G49:G50"/>
    <mergeCell ref="I43:I44"/>
    <mergeCell ref="K43:K44"/>
    <mergeCell ref="G11:G12"/>
    <mergeCell ref="I11:I12"/>
    <mergeCell ref="H19:H20"/>
    <mergeCell ref="I13:I14"/>
    <mergeCell ref="F19:F20"/>
    <mergeCell ref="J17:J18"/>
    <mergeCell ref="K9:K10"/>
    <mergeCell ref="I31:I32"/>
    <mergeCell ref="F9:F10"/>
    <mergeCell ref="F11:F12"/>
    <mergeCell ref="G9:G10"/>
    <mergeCell ref="I9:I10"/>
    <mergeCell ref="H9:H10"/>
    <mergeCell ref="J51:J52"/>
    <mergeCell ref="E21:E22"/>
    <mergeCell ref="G21:G22"/>
    <mergeCell ref="I15:I16"/>
    <mergeCell ref="K37:K38"/>
    <mergeCell ref="H23:H24"/>
    <mergeCell ref="K15:K16"/>
    <mergeCell ref="E13:E14"/>
    <mergeCell ref="G13:G14"/>
    <mergeCell ref="H17:H18"/>
    <mergeCell ref="K17:K18"/>
    <mergeCell ref="G51:G52"/>
    <mergeCell ref="J47:J48"/>
    <mergeCell ref="I51:I52"/>
    <mergeCell ref="F37:F38"/>
    <mergeCell ref="I29:I30"/>
    <mergeCell ref="E41:E42"/>
    <mergeCell ref="H37:H38"/>
    <mergeCell ref="H29:H30"/>
    <mergeCell ref="G47:G48"/>
    <mergeCell ref="E33:E34"/>
    <mergeCell ref="E19:E20"/>
    <mergeCell ref="I19:I20"/>
    <mergeCell ref="E69:E70"/>
    <mergeCell ref="G69:G70"/>
    <mergeCell ref="K45:K46"/>
    <mergeCell ref="K59:K60"/>
    <mergeCell ref="L25:L26"/>
    <mergeCell ref="F63:F64"/>
    <mergeCell ref="J23:J24"/>
    <mergeCell ref="K29:K30"/>
    <mergeCell ref="K55:K56"/>
    <mergeCell ref="J57:J58"/>
    <mergeCell ref="H63:H64"/>
    <mergeCell ref="L57:L58"/>
    <mergeCell ref="I45:I46"/>
    <mergeCell ref="G23:G24"/>
    <mergeCell ref="H43:H44"/>
    <mergeCell ref="H41:H42"/>
    <mergeCell ref="G39:G40"/>
    <mergeCell ref="H49:H50"/>
    <mergeCell ref="J49:J50"/>
    <mergeCell ref="L43:L44"/>
    <mergeCell ref="F35:F36"/>
    <mergeCell ref="J39:J40"/>
    <mergeCell ref="L33:L34"/>
    <mergeCell ref="L31:L32"/>
    <mergeCell ref="G61:G62"/>
    <mergeCell ref="F65:F66"/>
    <mergeCell ref="I61:I62"/>
    <mergeCell ref="E51:E52"/>
    <mergeCell ref="E29:E30"/>
    <mergeCell ref="H31:H32"/>
    <mergeCell ref="K19:K20"/>
    <mergeCell ref="E57:E58"/>
    <mergeCell ref="G35:G36"/>
    <mergeCell ref="I35:I36"/>
    <mergeCell ref="E25:E26"/>
    <mergeCell ref="K53:K54"/>
    <mergeCell ref="F57:F58"/>
    <mergeCell ref="E55:E56"/>
    <mergeCell ref="F53:F54"/>
    <mergeCell ref="H53:H54"/>
    <mergeCell ref="E39:E40"/>
    <mergeCell ref="F33:F34"/>
    <mergeCell ref="E31:E32"/>
    <mergeCell ref="I33:I34"/>
    <mergeCell ref="J35:J36"/>
    <mergeCell ref="G63:G64"/>
    <mergeCell ref="E53:E54"/>
    <mergeCell ref="E47:E48"/>
    <mergeCell ref="E67:E68"/>
    <mergeCell ref="G67:G68"/>
    <mergeCell ref="K11:K12"/>
    <mergeCell ref="I53:I54"/>
    <mergeCell ref="F51:F52"/>
    <mergeCell ref="I47:I48"/>
    <mergeCell ref="H51:H52"/>
    <mergeCell ref="K47:K48"/>
    <mergeCell ref="F17:F18"/>
    <mergeCell ref="E15:E16"/>
    <mergeCell ref="G37:G38"/>
    <mergeCell ref="G15:G16"/>
    <mergeCell ref="I37:I38"/>
    <mergeCell ref="F23:F24"/>
    <mergeCell ref="K31:K32"/>
    <mergeCell ref="F41:F42"/>
    <mergeCell ref="I39:I40"/>
    <mergeCell ref="K49:K50"/>
    <mergeCell ref="H35:H36"/>
    <mergeCell ref="F15:F16"/>
    <mergeCell ref="E43:E44"/>
    <mergeCell ref="J13:J14"/>
    <mergeCell ref="E17:E18"/>
    <mergeCell ref="G43:G44"/>
    <mergeCell ref="L9:L10"/>
    <mergeCell ref="A69:D69"/>
    <mergeCell ref="F43:F44"/>
    <mergeCell ref="L69:L70"/>
    <mergeCell ref="L41:L42"/>
    <mergeCell ref="K4:K5"/>
    <mergeCell ref="F39:F40"/>
    <mergeCell ref="I23:I24"/>
    <mergeCell ref="L59:L60"/>
    <mergeCell ref="I63:I64"/>
    <mergeCell ref="F49:F50"/>
    <mergeCell ref="L11:L12"/>
    <mergeCell ref="F29:F30"/>
    <mergeCell ref="J43:J44"/>
    <mergeCell ref="H67:H68"/>
    <mergeCell ref="J67:J68"/>
    <mergeCell ref="J61:J62"/>
    <mergeCell ref="H33:H34"/>
    <mergeCell ref="L61:L62"/>
    <mergeCell ref="I65:I66"/>
    <mergeCell ref="J33:J34"/>
    <mergeCell ref="K65:K66"/>
    <mergeCell ref="J29:J30"/>
    <mergeCell ref="I49:I50"/>
    <mergeCell ref="A4:D6"/>
    <mergeCell ref="E35:E36"/>
    <mergeCell ref="E9:E10"/>
    <mergeCell ref="I25:I26"/>
    <mergeCell ref="I21:I22"/>
    <mergeCell ref="E11:E12"/>
    <mergeCell ref="L23:L24"/>
    <mergeCell ref="K39:K40"/>
    <mergeCell ref="J63:J64"/>
    <mergeCell ref="L63:L64"/>
    <mergeCell ref="A25:D25"/>
    <mergeCell ref="C37:D37"/>
    <mergeCell ref="A26:D26"/>
    <mergeCell ref="L13:L14"/>
    <mergeCell ref="G17:G18"/>
    <mergeCell ref="K21:K22"/>
    <mergeCell ref="F25:F26"/>
    <mergeCell ref="K33:K34"/>
    <mergeCell ref="L47:L48"/>
    <mergeCell ref="J53:J54"/>
    <mergeCell ref="K51:K52"/>
    <mergeCell ref="G57:G58"/>
    <mergeCell ref="H21:H22"/>
    <mergeCell ref="J37:J38"/>
    <mergeCell ref="I69:I70"/>
    <mergeCell ref="K13:K14"/>
    <mergeCell ref="K69:K70"/>
    <mergeCell ref="J41:J42"/>
    <mergeCell ref="E45:E46"/>
    <mergeCell ref="G45:G46"/>
    <mergeCell ref="G59:G60"/>
    <mergeCell ref="L49:L50"/>
    <mergeCell ref="I59:I60"/>
    <mergeCell ref="F69:F70"/>
    <mergeCell ref="J15:J16"/>
    <mergeCell ref="L37:L38"/>
    <mergeCell ref="L15:L16"/>
    <mergeCell ref="G19:G20"/>
    <mergeCell ref="I41:I42"/>
    <mergeCell ref="K35:K36"/>
    <mergeCell ref="K41:K42"/>
    <mergeCell ref="H69:H70"/>
    <mergeCell ref="L29:L30"/>
    <mergeCell ref="L35:L36"/>
    <mergeCell ref="L67:L68"/>
    <mergeCell ref="J25:J26"/>
    <mergeCell ref="K57:K58"/>
    <mergeCell ref="F67:F68"/>
    <mergeCell ref="L17:L18"/>
    <mergeCell ref="K25:K26"/>
    <mergeCell ref="E37:E38"/>
    <mergeCell ref="G31:G32"/>
    <mergeCell ref="H25:H26"/>
    <mergeCell ref="J19:J20"/>
    <mergeCell ref="L19:L20"/>
    <mergeCell ref="K67:K68"/>
    <mergeCell ref="G29:G30"/>
    <mergeCell ref="E61:E62"/>
    <mergeCell ref="K23:K24"/>
    <mergeCell ref="L51:L52"/>
    <mergeCell ref="I55:I56"/>
    <mergeCell ref="L65:L66"/>
    <mergeCell ref="F61:F62"/>
    <mergeCell ref="J21:J22"/>
    <mergeCell ref="L21:L22"/>
    <mergeCell ref="G25:G26"/>
    <mergeCell ref="J65:J66"/>
    <mergeCell ref="E59:E60"/>
    <mergeCell ref="F21:F22"/>
    <mergeCell ref="G53:G54"/>
    <mergeCell ref="G55:G56"/>
    <mergeCell ref="H57:H58"/>
  </mergeCells>
  <printOptions horizontalCentered="1"/>
  <pageMargins left="0.28000000000000003" right="0.28000000000000003" top="0.32" bottom="0.32" header="0.15" footer="0.15"/>
  <pageSetup paperSize="9" scale="53" fitToHeight="0" orientation="portrait" r:id="rId1"/>
  <headerFooter>
    <oddFooter>&amp;C&amp;7 Sumber: Jabatan Perangkaan Malaysia&amp;R&amp;7 Halaman &amp;P daripada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0.499984740745262"/>
    <pageSetUpPr fitToPage="1"/>
  </sheetPr>
  <dimension ref="A1:N73"/>
  <sheetViews>
    <sheetView showGridLines="0" zoomScale="70" zoomScaleNormal="70" workbookViewId="0">
      <pane xSplit="4" ySplit="6" topLeftCell="E46" activePane="bottomRight" state="frozen"/>
      <selection activeCell="G80" sqref="G80"/>
      <selection pane="topRight" activeCell="G80" sqref="G80"/>
      <selection pane="bottomLeft" activeCell="G80" sqref="G80"/>
      <selection pane="bottomRight" sqref="A1:M72"/>
    </sheetView>
  </sheetViews>
  <sheetFormatPr defaultColWidth="9.140625" defaultRowHeight="15" x14ac:dyDescent="0.2"/>
  <cols>
    <col min="1" max="1" width="3" style="1" customWidth="1"/>
    <col min="2" max="2" width="2.140625" style="4" customWidth="1"/>
    <col min="3" max="3" width="4" style="4" customWidth="1"/>
    <col min="4" max="4" width="20" style="1" customWidth="1"/>
    <col min="5" max="5" width="18.42578125" style="1" customWidth="1"/>
    <col min="6" max="6" width="22" style="1" customWidth="1"/>
    <col min="7" max="7" width="22.5703125" style="1" customWidth="1"/>
    <col min="8" max="8" width="21" style="1" customWidth="1"/>
    <col min="9" max="9" width="19.85546875" style="1" customWidth="1"/>
    <col min="10" max="10" width="18" style="1" customWidth="1"/>
    <col min="11" max="11" width="20.28515625" style="1" customWidth="1"/>
    <col min="12" max="12" width="12.85546875" style="1" customWidth="1"/>
    <col min="13" max="13" width="19.85546875" style="1" customWidth="1"/>
    <col min="14" max="16384" width="9.140625" style="1"/>
  </cols>
  <sheetData>
    <row r="1" spans="1:13" s="20" customFormat="1" ht="18" x14ac:dyDescent="0.25">
      <c r="A1" s="19" t="s">
        <v>78</v>
      </c>
    </row>
    <row r="2" spans="1:13" s="48" customFormat="1" ht="18.75" x14ac:dyDescent="0.25">
      <c r="A2" s="21" t="s">
        <v>79</v>
      </c>
      <c r="M2" s="49"/>
    </row>
    <row r="3" spans="1:13" s="20" customFormat="1" ht="18.75" x14ac:dyDescent="0.25">
      <c r="M3" s="81" t="s">
        <v>2</v>
      </c>
    </row>
    <row r="4" spans="1:13" s="20" customFormat="1" ht="18.75" x14ac:dyDescent="0.3">
      <c r="A4" s="129"/>
      <c r="B4" s="130"/>
      <c r="C4" s="130"/>
      <c r="D4" s="130"/>
      <c r="E4" s="149" t="s">
        <v>117</v>
      </c>
      <c r="F4" s="150"/>
      <c r="G4" s="150"/>
      <c r="H4" s="150"/>
      <c r="I4" s="151"/>
      <c r="J4" s="170" t="s">
        <v>61</v>
      </c>
      <c r="K4" s="172" t="s">
        <v>62</v>
      </c>
      <c r="L4" s="170" t="s">
        <v>63</v>
      </c>
      <c r="M4" s="141" t="s">
        <v>64</v>
      </c>
    </row>
    <row r="5" spans="1:13" s="20" customFormat="1" ht="49.5" x14ac:dyDescent="0.25">
      <c r="A5" s="131"/>
      <c r="B5" s="179"/>
      <c r="C5" s="179"/>
      <c r="D5" s="132"/>
      <c r="E5" s="64" t="s">
        <v>6</v>
      </c>
      <c r="F5" s="64" t="s">
        <v>7</v>
      </c>
      <c r="G5" s="64" t="s">
        <v>8</v>
      </c>
      <c r="H5" s="64" t="s">
        <v>9</v>
      </c>
      <c r="I5" s="64" t="s">
        <v>10</v>
      </c>
      <c r="J5" s="142"/>
      <c r="K5" s="142"/>
      <c r="L5" s="142"/>
      <c r="M5" s="142"/>
    </row>
    <row r="6" spans="1:13" s="20" customFormat="1" ht="33" x14ac:dyDescent="0.25">
      <c r="A6" s="133"/>
      <c r="B6" s="134"/>
      <c r="C6" s="134"/>
      <c r="D6" s="134"/>
      <c r="E6" s="65" t="s">
        <v>11</v>
      </c>
      <c r="F6" s="65" t="s">
        <v>12</v>
      </c>
      <c r="G6" s="65" t="s">
        <v>13</v>
      </c>
      <c r="H6" s="65" t="s">
        <v>14</v>
      </c>
      <c r="I6" s="65" t="s">
        <v>15</v>
      </c>
      <c r="J6" s="82" t="s">
        <v>65</v>
      </c>
      <c r="K6" s="173"/>
      <c r="L6" s="82" t="s">
        <v>66</v>
      </c>
      <c r="M6" s="83" t="s">
        <v>67</v>
      </c>
    </row>
    <row r="7" spans="1:13" s="20" customFormat="1" ht="18" x14ac:dyDescent="0.25">
      <c r="A7" s="152" t="s">
        <v>19</v>
      </c>
      <c r="B7" s="6"/>
      <c r="C7" s="58" t="s">
        <v>118</v>
      </c>
      <c r="D7" s="6"/>
      <c r="E7" s="6"/>
      <c r="F7" s="6"/>
      <c r="G7" s="6"/>
      <c r="H7" s="6"/>
      <c r="I7" s="6"/>
      <c r="J7" s="6"/>
      <c r="K7" s="6"/>
      <c r="L7" s="6"/>
      <c r="M7" s="7"/>
    </row>
    <row r="8" spans="1:13" s="20" customFormat="1" ht="18.75" x14ac:dyDescent="0.25">
      <c r="A8" s="153"/>
      <c r="B8" s="59"/>
      <c r="C8" s="60" t="s">
        <v>21</v>
      </c>
      <c r="D8" s="8"/>
      <c r="E8" s="8"/>
      <c r="F8" s="8"/>
      <c r="G8" s="8"/>
      <c r="H8" s="8"/>
      <c r="I8" s="8"/>
      <c r="J8" s="8"/>
      <c r="K8" s="8"/>
      <c r="L8" s="8"/>
      <c r="M8" s="9"/>
    </row>
    <row r="9" spans="1:13" s="20" customFormat="1" ht="18" x14ac:dyDescent="0.25">
      <c r="A9" s="29"/>
      <c r="B9" s="55"/>
      <c r="C9" s="14" t="s">
        <v>22</v>
      </c>
      <c r="D9" s="15"/>
      <c r="E9" s="160" t="s">
        <v>37</v>
      </c>
      <c r="F9" s="159">
        <v>71140</v>
      </c>
      <c r="G9" s="160" t="s">
        <v>37</v>
      </c>
      <c r="H9" s="160" t="s">
        <v>37</v>
      </c>
      <c r="I9" s="160" t="s">
        <v>37</v>
      </c>
      <c r="J9" s="175"/>
      <c r="K9" s="174"/>
      <c r="L9" s="171"/>
      <c r="M9" s="159">
        <v>71140</v>
      </c>
    </row>
    <row r="10" spans="1:13" s="20" customFormat="1" ht="18.75" x14ac:dyDescent="0.25">
      <c r="A10" s="25"/>
      <c r="B10" s="56"/>
      <c r="C10" s="16" t="s">
        <v>23</v>
      </c>
      <c r="D10" s="17"/>
      <c r="E10" s="116"/>
      <c r="F10" s="116"/>
      <c r="G10" s="116"/>
      <c r="H10" s="116"/>
      <c r="I10" s="116"/>
      <c r="J10" s="136"/>
      <c r="K10" s="126"/>
      <c r="L10" s="167"/>
      <c r="M10" s="116"/>
    </row>
    <row r="11" spans="1:13" s="20" customFormat="1" ht="18" x14ac:dyDescent="0.25">
      <c r="A11" s="29"/>
      <c r="B11" s="55"/>
      <c r="C11" s="14" t="s">
        <v>24</v>
      </c>
      <c r="D11" s="15"/>
      <c r="E11" s="160" t="s">
        <v>37</v>
      </c>
      <c r="F11" s="159">
        <v>32807</v>
      </c>
      <c r="G11" s="160" t="s">
        <v>37</v>
      </c>
      <c r="H11" s="160" t="s">
        <v>37</v>
      </c>
      <c r="I11" s="160" t="s">
        <v>37</v>
      </c>
      <c r="J11" s="169"/>
      <c r="K11" s="168"/>
      <c r="L11" s="166"/>
      <c r="M11" s="159">
        <v>32807</v>
      </c>
    </row>
    <row r="12" spans="1:13" s="20" customFormat="1" ht="18.75" x14ac:dyDescent="0.25">
      <c r="A12" s="25"/>
      <c r="B12" s="56"/>
      <c r="C12" s="27" t="s">
        <v>25</v>
      </c>
      <c r="D12" s="28"/>
      <c r="E12" s="116"/>
      <c r="F12" s="116"/>
      <c r="G12" s="116"/>
      <c r="H12" s="116"/>
      <c r="I12" s="116"/>
      <c r="J12" s="136"/>
      <c r="K12" s="126"/>
      <c r="L12" s="167"/>
      <c r="M12" s="116"/>
    </row>
    <row r="13" spans="1:13" s="20" customFormat="1" ht="18" x14ac:dyDescent="0.25">
      <c r="A13" s="29"/>
      <c r="B13" s="55"/>
      <c r="C13" s="14" t="s">
        <v>26</v>
      </c>
      <c r="D13" s="15"/>
      <c r="E13" s="160" t="s">
        <v>37</v>
      </c>
      <c r="F13" s="159">
        <v>1884</v>
      </c>
      <c r="G13" s="160" t="s">
        <v>37</v>
      </c>
      <c r="H13" s="160" t="s">
        <v>37</v>
      </c>
      <c r="I13" s="160" t="s">
        <v>37</v>
      </c>
      <c r="J13" s="169"/>
      <c r="K13" s="168"/>
      <c r="L13" s="166"/>
      <c r="M13" s="159">
        <v>1884</v>
      </c>
    </row>
    <row r="14" spans="1:13" s="20" customFormat="1" ht="18.75" x14ac:dyDescent="0.25">
      <c r="A14" s="25"/>
      <c r="B14" s="56"/>
      <c r="C14" s="16" t="s">
        <v>27</v>
      </c>
      <c r="D14" s="17"/>
      <c r="E14" s="116"/>
      <c r="F14" s="116"/>
      <c r="G14" s="116"/>
      <c r="H14" s="116"/>
      <c r="I14" s="116"/>
      <c r="J14" s="136"/>
      <c r="K14" s="126"/>
      <c r="L14" s="167"/>
      <c r="M14" s="116"/>
    </row>
    <row r="15" spans="1:13" s="20" customFormat="1" ht="18" x14ac:dyDescent="0.25">
      <c r="A15" s="29"/>
      <c r="B15" s="55"/>
      <c r="C15" s="14" t="s">
        <v>28</v>
      </c>
      <c r="D15" s="15"/>
      <c r="E15" s="160" t="s">
        <v>37</v>
      </c>
      <c r="F15" s="160" t="s">
        <v>37</v>
      </c>
      <c r="G15" s="160" t="s">
        <v>37</v>
      </c>
      <c r="H15" s="160" t="s">
        <v>37</v>
      </c>
      <c r="I15" s="159">
        <v>6240</v>
      </c>
      <c r="J15" s="169"/>
      <c r="K15" s="168"/>
      <c r="L15" s="166"/>
      <c r="M15" s="159">
        <v>6240</v>
      </c>
    </row>
    <row r="16" spans="1:13" s="20" customFormat="1" ht="18.75" x14ac:dyDescent="0.25">
      <c r="A16" s="25"/>
      <c r="B16" s="56"/>
      <c r="C16" s="27" t="s">
        <v>29</v>
      </c>
      <c r="D16" s="69"/>
      <c r="E16" s="116"/>
      <c r="F16" s="116"/>
      <c r="G16" s="116"/>
      <c r="H16" s="116"/>
      <c r="I16" s="116"/>
      <c r="J16" s="136"/>
      <c r="K16" s="126"/>
      <c r="L16" s="167"/>
      <c r="M16" s="116"/>
    </row>
    <row r="17" spans="1:14" s="20" customFormat="1" ht="18" x14ac:dyDescent="0.25">
      <c r="A17" s="29"/>
      <c r="B17" s="55"/>
      <c r="C17" s="14" t="s">
        <v>30</v>
      </c>
      <c r="D17" s="15"/>
      <c r="E17" s="160" t="s">
        <v>37</v>
      </c>
      <c r="F17" s="160" t="s">
        <v>37</v>
      </c>
      <c r="G17" s="160" t="s">
        <v>37</v>
      </c>
      <c r="H17" s="160" t="s">
        <v>37</v>
      </c>
      <c r="I17" s="159">
        <v>93</v>
      </c>
      <c r="J17" s="169"/>
      <c r="K17" s="168"/>
      <c r="L17" s="166"/>
      <c r="M17" s="159">
        <v>93</v>
      </c>
    </row>
    <row r="18" spans="1:14" s="20" customFormat="1" ht="18.75" x14ac:dyDescent="0.25">
      <c r="A18" s="25"/>
      <c r="B18" s="56"/>
      <c r="C18" s="27" t="s">
        <v>30</v>
      </c>
      <c r="D18" s="28"/>
      <c r="E18" s="116"/>
      <c r="F18" s="116"/>
      <c r="G18" s="116"/>
      <c r="H18" s="116"/>
      <c r="I18" s="116"/>
      <c r="J18" s="136"/>
      <c r="K18" s="126"/>
      <c r="L18" s="167"/>
      <c r="M18" s="116"/>
    </row>
    <row r="19" spans="1:14" s="20" customFormat="1" ht="18" x14ac:dyDescent="0.25">
      <c r="A19" s="29"/>
      <c r="B19" s="55"/>
      <c r="C19" s="14" t="s">
        <v>31</v>
      </c>
      <c r="D19" s="15"/>
      <c r="E19" s="160" t="s">
        <v>37</v>
      </c>
      <c r="F19" s="160" t="s">
        <v>37</v>
      </c>
      <c r="G19" s="160" t="s">
        <v>37</v>
      </c>
      <c r="H19" s="160" t="s">
        <v>37</v>
      </c>
      <c r="I19" s="159">
        <v>194</v>
      </c>
      <c r="J19" s="169"/>
      <c r="K19" s="168"/>
      <c r="L19" s="166"/>
      <c r="M19" s="159">
        <v>194</v>
      </c>
    </row>
    <row r="20" spans="1:14" s="20" customFormat="1" ht="18.75" x14ac:dyDescent="0.25">
      <c r="A20" s="25"/>
      <c r="B20" s="56"/>
      <c r="C20" s="27" t="s">
        <v>31</v>
      </c>
      <c r="D20" s="28"/>
      <c r="E20" s="116"/>
      <c r="F20" s="116"/>
      <c r="G20" s="116"/>
      <c r="H20" s="116"/>
      <c r="I20" s="116"/>
      <c r="J20" s="136"/>
      <c r="K20" s="126"/>
      <c r="L20" s="167"/>
      <c r="M20" s="116"/>
    </row>
    <row r="21" spans="1:14" s="20" customFormat="1" ht="18" x14ac:dyDescent="0.25">
      <c r="A21" s="29"/>
      <c r="B21" s="55"/>
      <c r="C21" s="14" t="s">
        <v>32</v>
      </c>
      <c r="D21" s="15"/>
      <c r="E21" s="160" t="s">
        <v>37</v>
      </c>
      <c r="F21" s="160" t="s">
        <v>37</v>
      </c>
      <c r="G21" s="160" t="s">
        <v>37</v>
      </c>
      <c r="H21" s="160" t="s">
        <v>37</v>
      </c>
      <c r="I21" s="159">
        <v>41</v>
      </c>
      <c r="J21" s="169"/>
      <c r="K21" s="168"/>
      <c r="L21" s="166"/>
      <c r="M21" s="159">
        <v>41</v>
      </c>
    </row>
    <row r="22" spans="1:14" s="20" customFormat="1" ht="18.75" x14ac:dyDescent="0.25">
      <c r="A22" s="25"/>
      <c r="B22" s="56"/>
      <c r="C22" s="27" t="s">
        <v>32</v>
      </c>
      <c r="D22" s="28"/>
      <c r="E22" s="116"/>
      <c r="F22" s="116"/>
      <c r="G22" s="116"/>
      <c r="H22" s="116"/>
      <c r="I22" s="116"/>
      <c r="J22" s="136"/>
      <c r="K22" s="126"/>
      <c r="L22" s="167"/>
      <c r="M22" s="116"/>
    </row>
    <row r="23" spans="1:14" s="20" customFormat="1" ht="18" x14ac:dyDescent="0.25">
      <c r="A23" s="29"/>
      <c r="B23" s="55"/>
      <c r="C23" s="14" t="s">
        <v>33</v>
      </c>
      <c r="D23" s="15"/>
      <c r="E23" s="193" t="s">
        <v>37</v>
      </c>
      <c r="F23" s="193" t="s">
        <v>37</v>
      </c>
      <c r="G23" s="193" t="s">
        <v>37</v>
      </c>
      <c r="H23" s="193" t="s">
        <v>37</v>
      </c>
      <c r="I23" s="192">
        <v>467</v>
      </c>
      <c r="J23" s="169"/>
      <c r="K23" s="168"/>
      <c r="L23" s="166"/>
      <c r="M23" s="192">
        <v>467</v>
      </c>
    </row>
    <row r="24" spans="1:14" s="20" customFormat="1" ht="18.75" x14ac:dyDescent="0.25">
      <c r="A24" s="25"/>
      <c r="B24" s="56"/>
      <c r="C24" s="27" t="s">
        <v>33</v>
      </c>
      <c r="D24" s="28"/>
      <c r="E24" s="111"/>
      <c r="F24" s="111"/>
      <c r="G24" s="111"/>
      <c r="H24" s="111"/>
      <c r="I24" s="111"/>
      <c r="J24" s="136"/>
      <c r="K24" s="126"/>
      <c r="L24" s="167"/>
      <c r="M24" s="111"/>
    </row>
    <row r="25" spans="1:14" s="20" customFormat="1" ht="53.25" customHeight="1" x14ac:dyDescent="0.3">
      <c r="A25" s="120" t="s">
        <v>20</v>
      </c>
      <c r="B25" s="180"/>
      <c r="C25" s="180"/>
      <c r="D25" s="124"/>
      <c r="E25" s="161" t="s">
        <v>37</v>
      </c>
      <c r="F25" s="147">
        <v>105831</v>
      </c>
      <c r="G25" s="161" t="s">
        <v>37</v>
      </c>
      <c r="H25" s="161" t="s">
        <v>37</v>
      </c>
      <c r="I25" s="147">
        <v>7035</v>
      </c>
      <c r="J25" s="161" t="s">
        <v>37</v>
      </c>
      <c r="K25" s="161" t="s">
        <v>37</v>
      </c>
      <c r="L25" s="161" t="s">
        <v>37</v>
      </c>
      <c r="M25" s="147">
        <v>112866</v>
      </c>
    </row>
    <row r="26" spans="1:14" s="20" customFormat="1" ht="36.75" customHeight="1" x14ac:dyDescent="0.3">
      <c r="A26" s="143" t="s">
        <v>21</v>
      </c>
      <c r="B26" s="144"/>
      <c r="C26" s="144"/>
      <c r="D26" s="145"/>
      <c r="E26" s="116"/>
      <c r="F26" s="116"/>
      <c r="G26" s="116"/>
      <c r="H26" s="116"/>
      <c r="I26" s="116"/>
      <c r="J26" s="116"/>
      <c r="K26" s="116"/>
      <c r="L26" s="116"/>
      <c r="M26" s="116"/>
    </row>
    <row r="27" spans="1:14" s="20" customFormat="1" ht="18" x14ac:dyDescent="0.25">
      <c r="A27" s="176" t="s">
        <v>34</v>
      </c>
      <c r="B27" s="61"/>
      <c r="C27" s="58" t="s">
        <v>35</v>
      </c>
      <c r="D27" s="61"/>
      <c r="E27" s="10"/>
      <c r="F27" s="10"/>
      <c r="G27" s="10"/>
      <c r="H27" s="10"/>
      <c r="I27" s="10"/>
      <c r="J27" s="10"/>
      <c r="K27" s="10"/>
      <c r="L27" s="10"/>
      <c r="M27" s="11"/>
    </row>
    <row r="28" spans="1:14" s="20" customFormat="1" ht="33" customHeight="1" x14ac:dyDescent="0.25">
      <c r="A28" s="177"/>
      <c r="B28" s="70"/>
      <c r="C28" s="181" t="s">
        <v>36</v>
      </c>
      <c r="D28" s="181"/>
      <c r="E28" s="12"/>
      <c r="F28" s="12"/>
      <c r="G28" s="12"/>
      <c r="H28" s="12"/>
      <c r="I28" s="12"/>
      <c r="J28" s="12"/>
      <c r="K28" s="12"/>
      <c r="L28" s="12"/>
      <c r="M28" s="13"/>
    </row>
    <row r="29" spans="1:14" s="20" customFormat="1" ht="18" x14ac:dyDescent="0.25">
      <c r="A29" s="29"/>
      <c r="B29" s="30"/>
      <c r="C29" s="14" t="s">
        <v>22</v>
      </c>
      <c r="D29" s="15"/>
      <c r="E29" s="159">
        <v>0.83700254693292298</v>
      </c>
      <c r="F29" s="159">
        <v>236.63550774100079</v>
      </c>
      <c r="G29" s="159">
        <v>56177.614223980687</v>
      </c>
      <c r="H29" s="159">
        <v>6.2674837584687619</v>
      </c>
      <c r="I29" s="159">
        <v>13436.27670844034</v>
      </c>
      <c r="J29" s="159">
        <v>2.3690735325641308</v>
      </c>
      <c r="K29" s="160" t="s">
        <v>37</v>
      </c>
      <c r="L29" s="159">
        <v>1452</v>
      </c>
      <c r="M29" s="159">
        <v>71312</v>
      </c>
    </row>
    <row r="30" spans="1:14" s="20" customFormat="1" ht="18.75" x14ac:dyDescent="0.25">
      <c r="A30" s="71"/>
      <c r="B30" s="72"/>
      <c r="C30" s="16" t="s">
        <v>23</v>
      </c>
      <c r="D30" s="17"/>
      <c r="E30" s="116"/>
      <c r="F30" s="116"/>
      <c r="G30" s="116"/>
      <c r="H30" s="116"/>
      <c r="I30" s="116"/>
      <c r="J30" s="116"/>
      <c r="K30" s="116"/>
      <c r="L30" s="116"/>
      <c r="M30" s="116"/>
      <c r="N30" s="103"/>
    </row>
    <row r="31" spans="1:14" s="20" customFormat="1" ht="18" x14ac:dyDescent="0.25">
      <c r="A31" s="29"/>
      <c r="B31" s="30"/>
      <c r="C31" s="14" t="s">
        <v>38</v>
      </c>
      <c r="D31" s="15"/>
      <c r="E31" s="160" t="s">
        <v>37</v>
      </c>
      <c r="F31" s="160" t="s">
        <v>37</v>
      </c>
      <c r="G31" s="159">
        <v>1815</v>
      </c>
      <c r="H31" s="160" t="s">
        <v>37</v>
      </c>
      <c r="I31" s="160" t="s">
        <v>37</v>
      </c>
      <c r="J31" s="160" t="s">
        <v>37</v>
      </c>
      <c r="K31" s="160" t="s">
        <v>37</v>
      </c>
      <c r="L31" s="159">
        <v>29428</v>
      </c>
      <c r="M31" s="159">
        <v>31243</v>
      </c>
      <c r="N31" s="103"/>
    </row>
    <row r="32" spans="1:14" s="20" customFormat="1" ht="18" x14ac:dyDescent="0.25">
      <c r="A32" s="71"/>
      <c r="B32" s="72"/>
      <c r="C32" s="73" t="s">
        <v>38</v>
      </c>
      <c r="D32" s="17"/>
      <c r="E32" s="116"/>
      <c r="F32" s="116"/>
      <c r="G32" s="116"/>
      <c r="H32" s="116"/>
      <c r="I32" s="116"/>
      <c r="J32" s="116"/>
      <c r="K32" s="116"/>
      <c r="L32" s="116"/>
      <c r="M32" s="116"/>
      <c r="N32" s="103"/>
    </row>
    <row r="33" spans="1:14" s="20" customFormat="1" ht="18" x14ac:dyDescent="0.25">
      <c r="A33" s="29"/>
      <c r="B33" s="30"/>
      <c r="C33" s="14" t="s">
        <v>24</v>
      </c>
      <c r="D33" s="32"/>
      <c r="E33" s="160" t="s">
        <v>37</v>
      </c>
      <c r="F33" s="160" t="s">
        <v>37</v>
      </c>
      <c r="G33" s="159">
        <v>27252</v>
      </c>
      <c r="H33" s="160" t="s">
        <v>37</v>
      </c>
      <c r="I33" s="160" t="s">
        <v>37</v>
      </c>
      <c r="J33" s="160" t="s">
        <v>37</v>
      </c>
      <c r="K33" s="160">
        <v>513</v>
      </c>
      <c r="L33" s="159">
        <v>14958</v>
      </c>
      <c r="M33" s="159">
        <v>42723</v>
      </c>
      <c r="N33" s="103"/>
    </row>
    <row r="34" spans="1:14" s="20" customFormat="1" ht="18.75" x14ac:dyDescent="0.25">
      <c r="A34" s="71"/>
      <c r="B34" s="72"/>
      <c r="C34" s="16" t="s">
        <v>25</v>
      </c>
      <c r="D34" s="17"/>
      <c r="E34" s="116"/>
      <c r="F34" s="116"/>
      <c r="G34" s="116"/>
      <c r="H34" s="116"/>
      <c r="I34" s="116"/>
      <c r="J34" s="116"/>
      <c r="K34" s="116"/>
      <c r="L34" s="116"/>
      <c r="M34" s="116"/>
      <c r="N34" s="103"/>
    </row>
    <row r="35" spans="1:14" s="20" customFormat="1" ht="18" x14ac:dyDescent="0.25">
      <c r="A35" s="29"/>
      <c r="B35" s="30"/>
      <c r="C35" s="14" t="s">
        <v>26</v>
      </c>
      <c r="D35" s="15"/>
      <c r="E35" s="160" t="s">
        <v>37</v>
      </c>
      <c r="F35" s="160" t="s">
        <v>37</v>
      </c>
      <c r="G35" s="159">
        <v>1804</v>
      </c>
      <c r="H35" s="160" t="s">
        <v>37</v>
      </c>
      <c r="I35" s="159">
        <v>18967</v>
      </c>
      <c r="J35" s="160" t="s">
        <v>37</v>
      </c>
      <c r="K35" s="160">
        <v>-88</v>
      </c>
      <c r="L35" s="159">
        <v>382</v>
      </c>
      <c r="M35" s="159">
        <v>21065</v>
      </c>
      <c r="N35" s="103"/>
    </row>
    <row r="36" spans="1:14" s="20" customFormat="1" ht="18.75" x14ac:dyDescent="0.25">
      <c r="A36" s="71"/>
      <c r="B36" s="72"/>
      <c r="C36" s="16" t="s">
        <v>27</v>
      </c>
      <c r="D36" s="17"/>
      <c r="E36" s="116"/>
      <c r="F36" s="116"/>
      <c r="G36" s="116"/>
      <c r="H36" s="116"/>
      <c r="I36" s="116"/>
      <c r="J36" s="116"/>
      <c r="K36" s="116"/>
      <c r="L36" s="116"/>
      <c r="M36" s="116"/>
      <c r="N36" s="103"/>
    </row>
    <row r="37" spans="1:14" s="20" customFormat="1" ht="18.75" x14ac:dyDescent="0.3">
      <c r="A37" s="33"/>
      <c r="B37" s="34"/>
      <c r="C37" s="123" t="s">
        <v>39</v>
      </c>
      <c r="D37" s="124"/>
      <c r="E37" s="164">
        <v>746.44088715540477</v>
      </c>
      <c r="F37" s="164">
        <v>731.15650407086264</v>
      </c>
      <c r="G37" s="164">
        <v>4034.7159449031346</v>
      </c>
      <c r="H37" s="164">
        <v>810.56414000078701</v>
      </c>
      <c r="I37" s="164">
        <v>12268.309249270773</v>
      </c>
      <c r="J37" s="164">
        <v>12742.813274599046</v>
      </c>
      <c r="K37" s="178">
        <v>-143</v>
      </c>
      <c r="L37" s="164">
        <v>11454</v>
      </c>
      <c r="M37" s="164">
        <v>42645.000000000007</v>
      </c>
      <c r="N37" s="103"/>
    </row>
    <row r="38" spans="1:14" s="20" customFormat="1" ht="18.75" x14ac:dyDescent="0.25">
      <c r="A38" s="74"/>
      <c r="B38" s="75"/>
      <c r="C38" s="76" t="s">
        <v>40</v>
      </c>
      <c r="D38" s="77"/>
      <c r="E38" s="116"/>
      <c r="F38" s="116"/>
      <c r="G38" s="116"/>
      <c r="H38" s="116"/>
      <c r="I38" s="116"/>
      <c r="J38" s="116"/>
      <c r="K38" s="116"/>
      <c r="L38" s="116"/>
      <c r="M38" s="116"/>
      <c r="N38" s="103"/>
    </row>
    <row r="39" spans="1:14" s="20" customFormat="1" ht="18.75" x14ac:dyDescent="0.25">
      <c r="A39" s="39"/>
      <c r="B39" s="40"/>
      <c r="C39" s="41"/>
      <c r="D39" s="14" t="s">
        <v>41</v>
      </c>
      <c r="E39" s="159">
        <v>68.087458491524856</v>
      </c>
      <c r="F39" s="159">
        <v>25.481774906158019</v>
      </c>
      <c r="G39" s="159">
        <v>548.43976940680227</v>
      </c>
      <c r="H39" s="159">
        <v>168.99035386731961</v>
      </c>
      <c r="I39" s="159">
        <v>2549.2196395084989</v>
      </c>
      <c r="J39" s="159">
        <v>10076.7810038197</v>
      </c>
      <c r="K39" s="160">
        <v>-49</v>
      </c>
      <c r="L39" s="159">
        <v>282</v>
      </c>
      <c r="M39" s="159">
        <v>13670.000000000004</v>
      </c>
      <c r="N39" s="103"/>
    </row>
    <row r="40" spans="1:14" s="20" customFormat="1" ht="18.75" x14ac:dyDescent="0.25">
      <c r="A40" s="78"/>
      <c r="B40" s="79"/>
      <c r="C40" s="73"/>
      <c r="D40" s="16" t="s">
        <v>41</v>
      </c>
      <c r="E40" s="116"/>
      <c r="F40" s="116"/>
      <c r="G40" s="116"/>
      <c r="H40" s="116"/>
      <c r="I40" s="116"/>
      <c r="J40" s="116"/>
      <c r="K40" s="116"/>
      <c r="L40" s="116"/>
      <c r="M40" s="116"/>
      <c r="N40" s="103"/>
    </row>
    <row r="41" spans="1:14" s="20" customFormat="1" ht="18.75" x14ac:dyDescent="0.25">
      <c r="A41" s="39"/>
      <c r="B41" s="40"/>
      <c r="C41" s="41"/>
      <c r="D41" s="14" t="s">
        <v>42</v>
      </c>
      <c r="E41" s="159">
        <v>646.34377494644559</v>
      </c>
      <c r="F41" s="159">
        <v>670.52440810909729</v>
      </c>
      <c r="G41" s="159">
        <v>2370.0144940009859</v>
      </c>
      <c r="H41" s="159">
        <v>603.32050460619939</v>
      </c>
      <c r="I41" s="159">
        <v>5123.5635900048628</v>
      </c>
      <c r="J41" s="159">
        <v>347.2332283324115</v>
      </c>
      <c r="K41" s="160">
        <v>-65</v>
      </c>
      <c r="L41" s="159">
        <v>5226</v>
      </c>
      <c r="M41" s="159">
        <v>14922.000000000002</v>
      </c>
      <c r="N41" s="103"/>
    </row>
    <row r="42" spans="1:14" s="20" customFormat="1" ht="18.75" x14ac:dyDescent="0.25">
      <c r="A42" s="78"/>
      <c r="B42" s="79"/>
      <c r="C42" s="73"/>
      <c r="D42" s="16" t="s">
        <v>42</v>
      </c>
      <c r="E42" s="116"/>
      <c r="F42" s="116"/>
      <c r="G42" s="116"/>
      <c r="H42" s="116"/>
      <c r="I42" s="116"/>
      <c r="J42" s="116"/>
      <c r="K42" s="116"/>
      <c r="L42" s="116"/>
      <c r="M42" s="116"/>
      <c r="N42" s="103"/>
    </row>
    <row r="43" spans="1:14" s="20" customFormat="1" ht="18.75" x14ac:dyDescent="0.25">
      <c r="A43" s="39"/>
      <c r="B43" s="40"/>
      <c r="C43" s="41"/>
      <c r="D43" s="14" t="s">
        <v>43</v>
      </c>
      <c r="E43" s="160" t="s">
        <v>37</v>
      </c>
      <c r="F43" s="159">
        <v>15.781948488586201</v>
      </c>
      <c r="G43" s="159">
        <v>346.73489598685251</v>
      </c>
      <c r="H43" s="159">
        <v>17.843136174402449</v>
      </c>
      <c r="I43" s="159">
        <v>297.64001935015921</v>
      </c>
      <c r="J43" s="160" t="s">
        <v>37</v>
      </c>
      <c r="K43" s="160">
        <v>11</v>
      </c>
      <c r="L43" s="159">
        <v>914</v>
      </c>
      <c r="M43" s="159">
        <v>1603.0000000000005</v>
      </c>
      <c r="N43" s="103"/>
    </row>
    <row r="44" spans="1:14" s="20" customFormat="1" ht="18.75" x14ac:dyDescent="0.25">
      <c r="A44" s="78"/>
      <c r="B44" s="79"/>
      <c r="C44" s="73"/>
      <c r="D44" s="16" t="s">
        <v>44</v>
      </c>
      <c r="E44" s="116"/>
      <c r="F44" s="116"/>
      <c r="G44" s="116"/>
      <c r="H44" s="116"/>
      <c r="I44" s="116"/>
      <c r="J44" s="116"/>
      <c r="K44" s="116"/>
      <c r="L44" s="116"/>
      <c r="M44" s="116"/>
      <c r="N44" s="103"/>
    </row>
    <row r="45" spans="1:14" s="20" customFormat="1" ht="18.75" x14ac:dyDescent="0.25">
      <c r="A45" s="39"/>
      <c r="B45" s="40"/>
      <c r="C45" s="41"/>
      <c r="D45" s="14" t="s">
        <v>45</v>
      </c>
      <c r="E45" s="159">
        <v>5.3095340414294903</v>
      </c>
      <c r="F45" s="159">
        <v>10.46833267501963</v>
      </c>
      <c r="G45" s="159">
        <v>611.00109737146727</v>
      </c>
      <c r="H45" s="159">
        <v>11.510105460863841</v>
      </c>
      <c r="I45" s="159">
        <v>1000.010651352238</v>
      </c>
      <c r="J45" s="159">
        <v>1875.700279098982</v>
      </c>
      <c r="K45" s="160">
        <v>-21</v>
      </c>
      <c r="L45" s="159">
        <v>208</v>
      </c>
      <c r="M45" s="159">
        <v>3701</v>
      </c>
      <c r="N45" s="103"/>
    </row>
    <row r="46" spans="1:14" s="20" customFormat="1" ht="18.75" x14ac:dyDescent="0.25">
      <c r="A46" s="78"/>
      <c r="B46" s="79"/>
      <c r="C46" s="73"/>
      <c r="D46" s="16" t="s">
        <v>45</v>
      </c>
      <c r="E46" s="116"/>
      <c r="F46" s="116"/>
      <c r="G46" s="116"/>
      <c r="H46" s="116"/>
      <c r="I46" s="116"/>
      <c r="J46" s="116"/>
      <c r="K46" s="116"/>
      <c r="L46" s="116"/>
      <c r="M46" s="116"/>
      <c r="N46" s="103"/>
    </row>
    <row r="47" spans="1:14" s="20" customFormat="1" ht="18.75" x14ac:dyDescent="0.25">
      <c r="A47" s="39"/>
      <c r="B47" s="40"/>
      <c r="C47" s="41"/>
      <c r="D47" s="14" t="s">
        <v>46</v>
      </c>
      <c r="E47" s="160" t="s">
        <v>37</v>
      </c>
      <c r="F47" s="160" t="s">
        <v>37</v>
      </c>
      <c r="G47" s="159">
        <v>5</v>
      </c>
      <c r="H47" s="160" t="s">
        <v>37</v>
      </c>
      <c r="I47" s="160" t="s">
        <v>37</v>
      </c>
      <c r="J47" s="160" t="s">
        <v>37</v>
      </c>
      <c r="K47" s="160">
        <v>-4</v>
      </c>
      <c r="L47" s="159">
        <v>60</v>
      </c>
      <c r="M47" s="159">
        <v>61</v>
      </c>
      <c r="N47" s="103"/>
    </row>
    <row r="48" spans="1:14" s="20" customFormat="1" ht="18.75" x14ac:dyDescent="0.25">
      <c r="A48" s="78"/>
      <c r="B48" s="79"/>
      <c r="C48" s="73"/>
      <c r="D48" s="16" t="s">
        <v>47</v>
      </c>
      <c r="E48" s="116"/>
      <c r="F48" s="116"/>
      <c r="G48" s="116"/>
      <c r="H48" s="116"/>
      <c r="I48" s="116"/>
      <c r="J48" s="116"/>
      <c r="K48" s="116"/>
      <c r="L48" s="116"/>
      <c r="M48" s="116"/>
      <c r="N48" s="103"/>
    </row>
    <row r="49" spans="1:14" s="20" customFormat="1" ht="18.75" x14ac:dyDescent="0.25">
      <c r="A49" s="39"/>
      <c r="B49" s="40"/>
      <c r="C49" s="41"/>
      <c r="D49" s="14" t="s">
        <v>48</v>
      </c>
      <c r="E49" s="160" t="s">
        <v>37</v>
      </c>
      <c r="F49" s="160" t="s">
        <v>37</v>
      </c>
      <c r="G49" s="160" t="s">
        <v>37</v>
      </c>
      <c r="H49" s="160" t="s">
        <v>37</v>
      </c>
      <c r="I49" s="159">
        <v>3220</v>
      </c>
      <c r="J49" s="160" t="s">
        <v>37</v>
      </c>
      <c r="K49" s="160">
        <v>-3</v>
      </c>
      <c r="L49" s="159">
        <v>1330</v>
      </c>
      <c r="M49" s="159">
        <v>4547</v>
      </c>
      <c r="N49" s="103"/>
    </row>
    <row r="50" spans="1:14" s="20" customFormat="1" ht="18.75" x14ac:dyDescent="0.25">
      <c r="A50" s="78"/>
      <c r="B50" s="79"/>
      <c r="C50" s="73"/>
      <c r="D50" s="16" t="s">
        <v>48</v>
      </c>
      <c r="E50" s="116"/>
      <c r="F50" s="116"/>
      <c r="G50" s="116"/>
      <c r="H50" s="116"/>
      <c r="I50" s="116"/>
      <c r="J50" s="116"/>
      <c r="K50" s="116"/>
      <c r="L50" s="116"/>
      <c r="M50" s="116"/>
      <c r="N50" s="103"/>
    </row>
    <row r="51" spans="1:14" s="20" customFormat="1" ht="18.75" x14ac:dyDescent="0.25">
      <c r="A51" s="39"/>
      <c r="B51" s="40"/>
      <c r="C51" s="41"/>
      <c r="D51" s="44" t="s">
        <v>49</v>
      </c>
      <c r="E51" s="159">
        <v>26.700119676004739</v>
      </c>
      <c r="F51" s="160">
        <v>8.900039892001578</v>
      </c>
      <c r="G51" s="159">
        <v>153.5256881370274</v>
      </c>
      <c r="H51" s="159">
        <v>8.9000398920015833</v>
      </c>
      <c r="I51" s="159">
        <v>77.875349055013643</v>
      </c>
      <c r="J51" s="159">
        <v>443.09876334795098</v>
      </c>
      <c r="K51" s="160">
        <v>-12</v>
      </c>
      <c r="L51" s="159">
        <v>3434</v>
      </c>
      <c r="M51" s="159">
        <v>4141</v>
      </c>
      <c r="N51" s="103"/>
    </row>
    <row r="52" spans="1:14" s="20" customFormat="1" ht="18.75" x14ac:dyDescent="0.25">
      <c r="A52" s="78"/>
      <c r="B52" s="79"/>
      <c r="C52" s="73"/>
      <c r="D52" s="80" t="s">
        <v>50</v>
      </c>
      <c r="E52" s="116"/>
      <c r="F52" s="116"/>
      <c r="G52" s="116"/>
      <c r="H52" s="116"/>
      <c r="I52" s="116"/>
      <c r="J52" s="116"/>
      <c r="K52" s="116"/>
      <c r="L52" s="116"/>
      <c r="M52" s="116"/>
      <c r="N52" s="103"/>
    </row>
    <row r="53" spans="1:14" s="20" customFormat="1" ht="18.75" x14ac:dyDescent="0.25">
      <c r="A53" s="39"/>
      <c r="B53" s="40"/>
      <c r="C53" s="41"/>
      <c r="D53" s="44" t="s">
        <v>51</v>
      </c>
      <c r="E53" s="160" t="s">
        <v>37</v>
      </c>
      <c r="F53" s="160" t="s">
        <v>37</v>
      </c>
      <c r="G53" s="160" t="s">
        <v>37</v>
      </c>
      <c r="H53" s="160" t="s">
        <v>37</v>
      </c>
      <c r="I53" s="160" t="s">
        <v>37</v>
      </c>
      <c r="J53" s="160" t="s">
        <v>37</v>
      </c>
      <c r="K53" s="160" t="s">
        <v>37</v>
      </c>
      <c r="L53" s="160" t="s">
        <v>37</v>
      </c>
      <c r="M53" s="160" t="s">
        <v>37</v>
      </c>
      <c r="N53" s="103"/>
    </row>
    <row r="54" spans="1:14" s="20" customFormat="1" ht="18.75" x14ac:dyDescent="0.25">
      <c r="A54" s="78"/>
      <c r="B54" s="79"/>
      <c r="C54" s="73"/>
      <c r="D54" s="80" t="s">
        <v>52</v>
      </c>
      <c r="E54" s="116"/>
      <c r="F54" s="116"/>
      <c r="G54" s="116"/>
      <c r="H54" s="116"/>
      <c r="I54" s="116"/>
      <c r="J54" s="116"/>
      <c r="K54" s="116"/>
      <c r="L54" s="116"/>
      <c r="M54" s="116"/>
      <c r="N54" s="103"/>
    </row>
    <row r="55" spans="1:14" s="20" customFormat="1" ht="18" x14ac:dyDescent="0.25">
      <c r="A55" s="29"/>
      <c r="B55" s="30"/>
      <c r="C55" s="14" t="s">
        <v>28</v>
      </c>
      <c r="D55" s="15"/>
      <c r="E55" s="160" t="s">
        <v>37</v>
      </c>
      <c r="F55" s="160" t="s">
        <v>37</v>
      </c>
      <c r="G55" s="160" t="s">
        <v>37</v>
      </c>
      <c r="H55" s="165" t="s">
        <v>37</v>
      </c>
      <c r="I55" s="159">
        <v>2309</v>
      </c>
      <c r="J55" s="160" t="s">
        <v>37</v>
      </c>
      <c r="K55" s="160" t="s">
        <v>37</v>
      </c>
      <c r="L55" s="160" t="s">
        <v>37</v>
      </c>
      <c r="M55" s="159">
        <v>2309</v>
      </c>
      <c r="N55" s="103"/>
    </row>
    <row r="56" spans="1:14" s="20" customFormat="1" ht="18.75" x14ac:dyDescent="0.25">
      <c r="A56" s="71"/>
      <c r="B56" s="72"/>
      <c r="C56" s="16" t="s">
        <v>29</v>
      </c>
      <c r="D56" s="17"/>
      <c r="E56" s="116"/>
      <c r="F56" s="116"/>
      <c r="G56" s="116"/>
      <c r="H56" s="116"/>
      <c r="I56" s="116"/>
      <c r="J56" s="116"/>
      <c r="K56" s="116"/>
      <c r="L56" s="116"/>
      <c r="M56" s="116"/>
      <c r="N56" s="103"/>
    </row>
    <row r="57" spans="1:14" s="20" customFormat="1" ht="18" x14ac:dyDescent="0.25">
      <c r="A57" s="29"/>
      <c r="B57" s="30"/>
      <c r="C57" s="14" t="s">
        <v>30</v>
      </c>
      <c r="D57" s="15"/>
      <c r="E57" s="160" t="s">
        <v>37</v>
      </c>
      <c r="F57" s="160" t="s">
        <v>37</v>
      </c>
      <c r="G57" s="160" t="s">
        <v>37</v>
      </c>
      <c r="H57" s="165" t="s">
        <v>37</v>
      </c>
      <c r="I57" s="160" t="s">
        <v>37</v>
      </c>
      <c r="J57" s="160" t="s">
        <v>37</v>
      </c>
      <c r="K57" s="160" t="s">
        <v>37</v>
      </c>
      <c r="L57" s="160" t="s">
        <v>37</v>
      </c>
      <c r="M57" s="160" t="s">
        <v>37</v>
      </c>
      <c r="N57" s="103"/>
    </row>
    <row r="58" spans="1:14" s="20" customFormat="1" ht="18.75" x14ac:dyDescent="0.25">
      <c r="A58" s="71"/>
      <c r="B58" s="72"/>
      <c r="C58" s="16" t="s">
        <v>30</v>
      </c>
      <c r="D58" s="17"/>
      <c r="E58" s="116"/>
      <c r="F58" s="116"/>
      <c r="G58" s="116"/>
      <c r="H58" s="116"/>
      <c r="I58" s="116"/>
      <c r="J58" s="116"/>
      <c r="K58" s="116"/>
      <c r="L58" s="116"/>
      <c r="M58" s="116"/>
      <c r="N58" s="103"/>
    </row>
    <row r="59" spans="1:14" s="20" customFormat="1" ht="18" x14ac:dyDescent="0.25">
      <c r="A59" s="29"/>
      <c r="B59" s="30"/>
      <c r="C59" s="14" t="s">
        <v>31</v>
      </c>
      <c r="D59" s="15"/>
      <c r="E59" s="160" t="s">
        <v>37</v>
      </c>
      <c r="F59" s="160" t="s">
        <v>37</v>
      </c>
      <c r="G59" s="160" t="s">
        <v>37</v>
      </c>
      <c r="H59" s="165" t="s">
        <v>37</v>
      </c>
      <c r="I59" s="160" t="s">
        <v>37</v>
      </c>
      <c r="J59" s="160" t="s">
        <v>37</v>
      </c>
      <c r="K59" s="160" t="s">
        <v>37</v>
      </c>
      <c r="L59" s="160" t="s">
        <v>37</v>
      </c>
      <c r="M59" s="160" t="s">
        <v>37</v>
      </c>
      <c r="N59" s="103"/>
    </row>
    <row r="60" spans="1:14" s="20" customFormat="1" ht="18.75" x14ac:dyDescent="0.25">
      <c r="A60" s="71"/>
      <c r="B60" s="72"/>
      <c r="C60" s="16" t="s">
        <v>31</v>
      </c>
      <c r="D60" s="17"/>
      <c r="E60" s="116"/>
      <c r="F60" s="116"/>
      <c r="G60" s="116"/>
      <c r="H60" s="116"/>
      <c r="I60" s="116"/>
      <c r="J60" s="116"/>
      <c r="K60" s="116"/>
      <c r="L60" s="116"/>
      <c r="M60" s="116"/>
      <c r="N60" s="103"/>
    </row>
    <row r="61" spans="1:14" s="20" customFormat="1" ht="18" x14ac:dyDescent="0.25">
      <c r="A61" s="29"/>
      <c r="B61" s="30"/>
      <c r="C61" s="14" t="s">
        <v>32</v>
      </c>
      <c r="D61" s="15"/>
      <c r="E61" s="160" t="s">
        <v>37</v>
      </c>
      <c r="F61" s="160" t="s">
        <v>37</v>
      </c>
      <c r="G61" s="160" t="s">
        <v>37</v>
      </c>
      <c r="H61" s="165" t="s">
        <v>37</v>
      </c>
      <c r="I61" s="160" t="s">
        <v>37</v>
      </c>
      <c r="J61" s="160" t="s">
        <v>37</v>
      </c>
      <c r="K61" s="160" t="s">
        <v>37</v>
      </c>
      <c r="L61" s="160" t="s">
        <v>37</v>
      </c>
      <c r="M61" s="160" t="s">
        <v>37</v>
      </c>
      <c r="N61" s="103"/>
    </row>
    <row r="62" spans="1:14" s="20" customFormat="1" ht="18.75" x14ac:dyDescent="0.25">
      <c r="A62" s="71"/>
      <c r="B62" s="72"/>
      <c r="C62" s="16" t="s">
        <v>32</v>
      </c>
      <c r="D62" s="17"/>
      <c r="E62" s="116"/>
      <c r="F62" s="116"/>
      <c r="G62" s="116"/>
      <c r="H62" s="116"/>
      <c r="I62" s="116"/>
      <c r="J62" s="116"/>
      <c r="K62" s="116"/>
      <c r="L62" s="116"/>
      <c r="M62" s="116"/>
      <c r="N62" s="103"/>
    </row>
    <row r="63" spans="1:14" s="20" customFormat="1" ht="18" x14ac:dyDescent="0.25">
      <c r="A63" s="29"/>
      <c r="B63" s="30"/>
      <c r="C63" s="14" t="s">
        <v>33</v>
      </c>
      <c r="D63" s="15"/>
      <c r="E63" s="160" t="s">
        <v>37</v>
      </c>
      <c r="F63" s="160" t="s">
        <v>37</v>
      </c>
      <c r="G63" s="160" t="s">
        <v>37</v>
      </c>
      <c r="H63" s="165" t="s">
        <v>37</v>
      </c>
      <c r="I63" s="159">
        <v>379</v>
      </c>
      <c r="J63" s="160" t="s">
        <v>37</v>
      </c>
      <c r="K63" s="160">
        <v>-151</v>
      </c>
      <c r="L63" s="159">
        <v>239</v>
      </c>
      <c r="M63" s="159">
        <v>467</v>
      </c>
      <c r="N63" s="103"/>
    </row>
    <row r="64" spans="1:14" s="20" customFormat="1" ht="18.75" x14ac:dyDescent="0.25">
      <c r="A64" s="71"/>
      <c r="B64" s="72"/>
      <c r="C64" s="16" t="s">
        <v>33</v>
      </c>
      <c r="D64" s="17"/>
      <c r="E64" s="116"/>
      <c r="F64" s="116"/>
      <c r="G64" s="116"/>
      <c r="H64" s="116"/>
      <c r="I64" s="116"/>
      <c r="J64" s="116"/>
      <c r="K64" s="116"/>
      <c r="L64" s="116"/>
      <c r="M64" s="116"/>
      <c r="N64" s="103"/>
    </row>
    <row r="65" spans="1:14" s="20" customFormat="1" ht="18" x14ac:dyDescent="0.25">
      <c r="A65" s="29"/>
      <c r="B65" s="30"/>
      <c r="C65" s="14" t="s">
        <v>53</v>
      </c>
      <c r="D65" s="15"/>
      <c r="E65" s="159">
        <v>50.42800000000004</v>
      </c>
      <c r="F65" s="159">
        <v>12.607000000000021</v>
      </c>
      <c r="G65" s="159">
        <v>5093.2279999999719</v>
      </c>
      <c r="H65" s="182">
        <v>756.42000000000098</v>
      </c>
      <c r="I65" s="159">
        <v>4109.8820000000242</v>
      </c>
      <c r="J65" s="159">
        <v>2584.4350000000031</v>
      </c>
      <c r="K65" s="160" t="s">
        <v>37</v>
      </c>
      <c r="L65" s="159">
        <v>97</v>
      </c>
      <c r="M65" s="159">
        <v>12704</v>
      </c>
      <c r="N65" s="103"/>
    </row>
    <row r="66" spans="1:14" s="20" customFormat="1" ht="18.75" x14ac:dyDescent="0.25">
      <c r="A66" s="71"/>
      <c r="B66" s="72"/>
      <c r="C66" s="16" t="s">
        <v>54</v>
      </c>
      <c r="D66" s="17"/>
      <c r="E66" s="116"/>
      <c r="F66" s="116"/>
      <c r="G66" s="116"/>
      <c r="H66" s="116"/>
      <c r="I66" s="116"/>
      <c r="J66" s="116"/>
      <c r="K66" s="116"/>
      <c r="L66" s="116"/>
      <c r="M66" s="116"/>
      <c r="N66" s="103"/>
    </row>
    <row r="67" spans="1:14" s="20" customFormat="1" ht="18" x14ac:dyDescent="0.25">
      <c r="A67" s="29"/>
      <c r="B67" s="30"/>
      <c r="C67" s="14" t="s">
        <v>55</v>
      </c>
      <c r="D67" s="15"/>
      <c r="E67" s="160" t="s">
        <v>37</v>
      </c>
      <c r="F67" s="160" t="s">
        <v>37</v>
      </c>
      <c r="G67" s="160">
        <v>63</v>
      </c>
      <c r="H67" s="165" t="s">
        <v>37</v>
      </c>
      <c r="I67" s="160" t="s">
        <v>37</v>
      </c>
      <c r="J67" s="160" t="s">
        <v>37</v>
      </c>
      <c r="K67" s="160" t="s">
        <v>37</v>
      </c>
      <c r="L67" s="159">
        <v>13</v>
      </c>
      <c r="M67" s="159">
        <v>76</v>
      </c>
      <c r="N67" s="103"/>
    </row>
    <row r="68" spans="1:14" s="20" customFormat="1" ht="18.75" x14ac:dyDescent="0.25">
      <c r="A68" s="71"/>
      <c r="B68" s="72"/>
      <c r="C68" s="16" t="s">
        <v>56</v>
      </c>
      <c r="D68" s="17"/>
      <c r="E68" s="116"/>
      <c r="F68" s="116"/>
      <c r="G68" s="116"/>
      <c r="H68" s="116"/>
      <c r="I68" s="116"/>
      <c r="J68" s="116"/>
      <c r="K68" s="116"/>
      <c r="L68" s="116"/>
      <c r="M68" s="116"/>
      <c r="N68" s="103"/>
    </row>
    <row r="69" spans="1:14" s="20" customFormat="1" ht="41.25" customHeight="1" x14ac:dyDescent="0.3">
      <c r="A69" s="120" t="s">
        <v>57</v>
      </c>
      <c r="B69" s="121"/>
      <c r="C69" s="121"/>
      <c r="D69" s="122"/>
      <c r="E69" s="147">
        <v>797.70588970233769</v>
      </c>
      <c r="F69" s="147">
        <v>980.39901181186337</v>
      </c>
      <c r="G69" s="147">
        <v>96239.558168883799</v>
      </c>
      <c r="H69" s="147">
        <v>1573.2516237592567</v>
      </c>
      <c r="I69" s="147">
        <v>51469.467957711138</v>
      </c>
      <c r="J69" s="147">
        <v>15329.617348131613</v>
      </c>
      <c r="K69" s="147">
        <v>131</v>
      </c>
      <c r="L69" s="147">
        <v>58023</v>
      </c>
      <c r="M69" s="147">
        <v>224544</v>
      </c>
      <c r="N69" s="103"/>
    </row>
    <row r="70" spans="1:14" s="20" customFormat="1" ht="35.25" customHeight="1" x14ac:dyDescent="0.25">
      <c r="A70" s="156" t="s">
        <v>58</v>
      </c>
      <c r="B70" s="157"/>
      <c r="C70" s="157"/>
      <c r="D70" s="158"/>
      <c r="E70" s="116"/>
      <c r="F70" s="116"/>
      <c r="G70" s="116"/>
      <c r="H70" s="116"/>
      <c r="I70" s="116"/>
      <c r="J70" s="116"/>
      <c r="K70" s="116"/>
      <c r="L70" s="116"/>
      <c r="M70" s="116"/>
      <c r="N70" s="103"/>
    </row>
    <row r="71" spans="1:14" s="3" customFormat="1" ht="6" customHeight="1" x14ac:dyDescent="0.2"/>
    <row r="72" spans="1:14" s="3" customFormat="1" ht="15.75" x14ac:dyDescent="0.2">
      <c r="A72" s="47" t="s">
        <v>119</v>
      </c>
    </row>
    <row r="73" spans="1:14" s="3" customFormat="1" x14ac:dyDescent="0.2"/>
  </sheetData>
  <mergeCells count="284">
    <mergeCell ref="A70:D70"/>
    <mergeCell ref="C28:D28"/>
    <mergeCell ref="L4:L5"/>
    <mergeCell ref="I17:I18"/>
    <mergeCell ref="H45:H46"/>
    <mergeCell ref="F47:F48"/>
    <mergeCell ref="J45:J46"/>
    <mergeCell ref="E49:E50"/>
    <mergeCell ref="L39:L40"/>
    <mergeCell ref="L45:L46"/>
    <mergeCell ref="G49:G50"/>
    <mergeCell ref="I43:I44"/>
    <mergeCell ref="E39:E40"/>
    <mergeCell ref="H9:H10"/>
    <mergeCell ref="J9:J10"/>
    <mergeCell ref="E23:E24"/>
    <mergeCell ref="H11:H12"/>
    <mergeCell ref="K43:K44"/>
    <mergeCell ref="F13:F14"/>
    <mergeCell ref="F31:F32"/>
    <mergeCell ref="H13:H14"/>
    <mergeCell ref="G33:G34"/>
    <mergeCell ref="H47:H48"/>
    <mergeCell ref="J11:J12"/>
    <mergeCell ref="A27:A28"/>
    <mergeCell ref="K4:K6"/>
    <mergeCell ref="H39:H40"/>
    <mergeCell ref="E4:I4"/>
    <mergeCell ref="E65:E66"/>
    <mergeCell ref="H61:H62"/>
    <mergeCell ref="J55:J56"/>
    <mergeCell ref="G65:G66"/>
    <mergeCell ref="J4:J5"/>
    <mergeCell ref="F53:F54"/>
    <mergeCell ref="H53:H54"/>
    <mergeCell ref="K63:K64"/>
    <mergeCell ref="A7:A8"/>
    <mergeCell ref="F59:F60"/>
    <mergeCell ref="F55:F56"/>
    <mergeCell ref="H59:H60"/>
    <mergeCell ref="H55:H56"/>
    <mergeCell ref="J59:J60"/>
    <mergeCell ref="E63:E64"/>
    <mergeCell ref="K61:K62"/>
    <mergeCell ref="H15:H16"/>
    <mergeCell ref="J31:J32"/>
    <mergeCell ref="E25:E26"/>
    <mergeCell ref="K53:K54"/>
    <mergeCell ref="H65:H66"/>
    <mergeCell ref="F37:F38"/>
    <mergeCell ref="I29:I30"/>
    <mergeCell ref="E41:E42"/>
    <mergeCell ref="H37:H38"/>
    <mergeCell ref="F63:F64"/>
    <mergeCell ref="M59:M60"/>
    <mergeCell ref="H63:H64"/>
    <mergeCell ref="M45:M46"/>
    <mergeCell ref="M29:M30"/>
    <mergeCell ref="H35:H36"/>
    <mergeCell ref="L47:L48"/>
    <mergeCell ref="J53:J54"/>
    <mergeCell ref="K51:K52"/>
    <mergeCell ref="G57:G58"/>
    <mergeCell ref="M51:M52"/>
    <mergeCell ref="J63:J64"/>
    <mergeCell ref="L63:L64"/>
    <mergeCell ref="L53:L54"/>
    <mergeCell ref="E55:E56"/>
    <mergeCell ref="L43:L44"/>
    <mergeCell ref="F35:F36"/>
    <mergeCell ref="I57:I58"/>
    <mergeCell ref="F45:F46"/>
    <mergeCell ref="M17:M18"/>
    <mergeCell ref="G51:G52"/>
    <mergeCell ref="J47:J48"/>
    <mergeCell ref="M61:M62"/>
    <mergeCell ref="I51:I52"/>
    <mergeCell ref="F23:F24"/>
    <mergeCell ref="K31:K32"/>
    <mergeCell ref="F41:F42"/>
    <mergeCell ref="G55:G56"/>
    <mergeCell ref="L25:L26"/>
    <mergeCell ref="H57:H58"/>
    <mergeCell ref="I39:I40"/>
    <mergeCell ref="G35:G36"/>
    <mergeCell ref="I35:I36"/>
    <mergeCell ref="F57:F58"/>
    <mergeCell ref="K55:K56"/>
    <mergeCell ref="J57:J58"/>
    <mergeCell ref="L57:L58"/>
    <mergeCell ref="G41:G42"/>
    <mergeCell ref="L31:L32"/>
    <mergeCell ref="K9:K10"/>
    <mergeCell ref="I31:I32"/>
    <mergeCell ref="J51:J52"/>
    <mergeCell ref="M9:M10"/>
    <mergeCell ref="M47:M48"/>
    <mergeCell ref="M53:M54"/>
    <mergeCell ref="E21:E22"/>
    <mergeCell ref="G21:G22"/>
    <mergeCell ref="I15:I16"/>
    <mergeCell ref="K37:K38"/>
    <mergeCell ref="H23:H24"/>
    <mergeCell ref="K15:K16"/>
    <mergeCell ref="J23:J24"/>
    <mergeCell ref="K29:K30"/>
    <mergeCell ref="I45:I46"/>
    <mergeCell ref="G23:G24"/>
    <mergeCell ref="M39:M40"/>
    <mergeCell ref="H43:H44"/>
    <mergeCell ref="E13:E14"/>
    <mergeCell ref="G13:G14"/>
    <mergeCell ref="H41:H42"/>
    <mergeCell ref="G39:G40"/>
    <mergeCell ref="G15:G16"/>
    <mergeCell ref="I37:I38"/>
    <mergeCell ref="H69:H70"/>
    <mergeCell ref="F33:F34"/>
    <mergeCell ref="L29:L30"/>
    <mergeCell ref="E31:E32"/>
    <mergeCell ref="I33:I34"/>
    <mergeCell ref="M37:M38"/>
    <mergeCell ref="H19:H20"/>
    <mergeCell ref="J35:J36"/>
    <mergeCell ref="L35:L36"/>
    <mergeCell ref="L67:L68"/>
    <mergeCell ref="G63:G64"/>
    <mergeCell ref="E57:E58"/>
    <mergeCell ref="M63:M64"/>
    <mergeCell ref="M69:M70"/>
    <mergeCell ref="E69:E70"/>
    <mergeCell ref="G69:G70"/>
    <mergeCell ref="K47:K48"/>
    <mergeCell ref="H49:H50"/>
    <mergeCell ref="J49:J50"/>
    <mergeCell ref="L55:L56"/>
    <mergeCell ref="J69:J70"/>
    <mergeCell ref="I67:I68"/>
    <mergeCell ref="K67:K68"/>
    <mergeCell ref="G29:G30"/>
    <mergeCell ref="F9:F10"/>
    <mergeCell ref="K17:K18"/>
    <mergeCell ref="M21:M22"/>
    <mergeCell ref="J25:J26"/>
    <mergeCell ref="K57:K58"/>
    <mergeCell ref="F61:F62"/>
    <mergeCell ref="M57:M58"/>
    <mergeCell ref="J21:J22"/>
    <mergeCell ref="L21:L22"/>
    <mergeCell ref="G25:G26"/>
    <mergeCell ref="I19:I20"/>
    <mergeCell ref="M41:M42"/>
    <mergeCell ref="F11:F12"/>
    <mergeCell ref="K19:K20"/>
    <mergeCell ref="M23:M24"/>
    <mergeCell ref="G9:G10"/>
    <mergeCell ref="I9:I10"/>
    <mergeCell ref="G53:G54"/>
    <mergeCell ref="K11:K12"/>
    <mergeCell ref="I53:I54"/>
    <mergeCell ref="F51:F52"/>
    <mergeCell ref="I47:I48"/>
    <mergeCell ref="H51:H52"/>
    <mergeCell ref="M25:M26"/>
    <mergeCell ref="A26:D26"/>
    <mergeCell ref="M43:M44"/>
    <mergeCell ref="G11:G12"/>
    <mergeCell ref="I11:I12"/>
    <mergeCell ref="J39:J40"/>
    <mergeCell ref="M67:M68"/>
    <mergeCell ref="M49:M50"/>
    <mergeCell ref="E67:E68"/>
    <mergeCell ref="G67:G68"/>
    <mergeCell ref="H29:H30"/>
    <mergeCell ref="G61:G62"/>
    <mergeCell ref="F65:F66"/>
    <mergeCell ref="I61:I62"/>
    <mergeCell ref="E51:E52"/>
    <mergeCell ref="M55:M56"/>
    <mergeCell ref="M11:M12"/>
    <mergeCell ref="E29:E30"/>
    <mergeCell ref="K45:K46"/>
    <mergeCell ref="H31:H32"/>
    <mergeCell ref="K59:K60"/>
    <mergeCell ref="J65:J66"/>
    <mergeCell ref="E59:E60"/>
    <mergeCell ref="F21:F22"/>
    <mergeCell ref="M15:M16"/>
    <mergeCell ref="L9:L10"/>
    <mergeCell ref="A69:D69"/>
    <mergeCell ref="F43:F44"/>
    <mergeCell ref="L69:L70"/>
    <mergeCell ref="L41:L42"/>
    <mergeCell ref="F39:F40"/>
    <mergeCell ref="I23:I24"/>
    <mergeCell ref="L59:L60"/>
    <mergeCell ref="I63:I64"/>
    <mergeCell ref="F49:F50"/>
    <mergeCell ref="L11:L12"/>
    <mergeCell ref="F29:F30"/>
    <mergeCell ref="J43:J44"/>
    <mergeCell ref="H67:H68"/>
    <mergeCell ref="J67:J68"/>
    <mergeCell ref="J61:J62"/>
    <mergeCell ref="H33:H34"/>
    <mergeCell ref="L61:L62"/>
    <mergeCell ref="J33:J34"/>
    <mergeCell ref="I65:I66"/>
    <mergeCell ref="K65:K66"/>
    <mergeCell ref="J29:J30"/>
    <mergeCell ref="I49:I50"/>
    <mergeCell ref="K49:K50"/>
    <mergeCell ref="A4:D6"/>
    <mergeCell ref="E35:E36"/>
    <mergeCell ref="E9:E10"/>
    <mergeCell ref="I25:I26"/>
    <mergeCell ref="M31:M32"/>
    <mergeCell ref="I21:I22"/>
    <mergeCell ref="E11:E12"/>
    <mergeCell ref="L23:L24"/>
    <mergeCell ref="K39:K40"/>
    <mergeCell ref="M4:M5"/>
    <mergeCell ref="H21:H22"/>
    <mergeCell ref="J37:J38"/>
    <mergeCell ref="J15:J16"/>
    <mergeCell ref="E19:E20"/>
    <mergeCell ref="L37:L38"/>
    <mergeCell ref="L15:L16"/>
    <mergeCell ref="G19:G20"/>
    <mergeCell ref="K35:K36"/>
    <mergeCell ref="M35:M36"/>
    <mergeCell ref="F15:F16"/>
    <mergeCell ref="J13:J14"/>
    <mergeCell ref="E17:E18"/>
    <mergeCell ref="L13:L14"/>
    <mergeCell ref="G17:G18"/>
    <mergeCell ref="E61:E62"/>
    <mergeCell ref="K23:K24"/>
    <mergeCell ref="L51:L52"/>
    <mergeCell ref="I55:I56"/>
    <mergeCell ref="L65:L66"/>
    <mergeCell ref="I13:I14"/>
    <mergeCell ref="M33:M34"/>
    <mergeCell ref="M19:M20"/>
    <mergeCell ref="L19:L20"/>
    <mergeCell ref="I41:I42"/>
    <mergeCell ref="K41:K42"/>
    <mergeCell ref="E43:E44"/>
    <mergeCell ref="G43:G44"/>
    <mergeCell ref="K21:K22"/>
    <mergeCell ref="F25:F26"/>
    <mergeCell ref="K33:K34"/>
    <mergeCell ref="E33:E34"/>
    <mergeCell ref="M13:M14"/>
    <mergeCell ref="H17:H18"/>
    <mergeCell ref="L33:L34"/>
    <mergeCell ref="M65:M66"/>
    <mergeCell ref="F17:F18"/>
    <mergeCell ref="E15:E16"/>
    <mergeCell ref="G37:G38"/>
    <mergeCell ref="I69:I70"/>
    <mergeCell ref="K13:K14"/>
    <mergeCell ref="K69:K70"/>
    <mergeCell ref="A25:D25"/>
    <mergeCell ref="J41:J42"/>
    <mergeCell ref="E45:E46"/>
    <mergeCell ref="G45:G46"/>
    <mergeCell ref="G59:G60"/>
    <mergeCell ref="L49:L50"/>
    <mergeCell ref="I59:I60"/>
    <mergeCell ref="F67:F68"/>
    <mergeCell ref="E53:E54"/>
    <mergeCell ref="F19:F20"/>
    <mergeCell ref="E47:E48"/>
    <mergeCell ref="J17:J18"/>
    <mergeCell ref="G47:G48"/>
    <mergeCell ref="L17:L18"/>
    <mergeCell ref="K25:K26"/>
    <mergeCell ref="C37:D37"/>
    <mergeCell ref="E37:E38"/>
    <mergeCell ref="F69:F70"/>
    <mergeCell ref="G31:G32"/>
    <mergeCell ref="H25:H26"/>
    <mergeCell ref="J19:J20"/>
  </mergeCells>
  <printOptions horizontalCentered="1"/>
  <pageMargins left="0.28000000000000003" right="0.28000000000000003" top="0.32" bottom="0.32" header="0.15" footer="0.15"/>
  <pageSetup paperSize="9" scale="48" fitToHeight="0" orientation="portrait" r:id="rId1"/>
  <headerFooter>
    <oddFooter>&amp;C&amp;7 Sumber: Jabatan Perangkaan Malaysia&amp;R&amp;7 Halaman &amp;P daripada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2" tint="-0.499984740745262"/>
    <pageSetUpPr fitToPage="1"/>
  </sheetPr>
  <dimension ref="A1:M68"/>
  <sheetViews>
    <sheetView showGridLines="0" zoomScaleNormal="100" workbookViewId="0">
      <pane xSplit="4" topLeftCell="E1" activePane="topRight" state="frozen"/>
      <selection activeCell="E73" sqref="E73"/>
      <selection pane="topRight" activeCell="G73" sqref="G73"/>
    </sheetView>
  </sheetViews>
  <sheetFormatPr defaultColWidth="9.140625" defaultRowHeight="18" x14ac:dyDescent="0.25"/>
  <cols>
    <col min="1" max="1" width="3" style="20" customWidth="1"/>
    <col min="2" max="2" width="2.140625" style="99" customWidth="1"/>
    <col min="3" max="3" width="11.28515625" style="99" customWidth="1"/>
    <col min="4" max="4" width="8.7109375" style="20" customWidth="1"/>
    <col min="5" max="5" width="18.42578125" style="20" customWidth="1"/>
    <col min="6" max="6" width="21.42578125" style="20" customWidth="1"/>
    <col min="7" max="7" width="22.28515625" style="20" customWidth="1"/>
    <col min="8" max="8" width="20.5703125" style="20" customWidth="1"/>
    <col min="9" max="9" width="19.7109375" style="20" customWidth="1"/>
    <col min="10" max="10" width="17.5703125" style="20" customWidth="1"/>
    <col min="11" max="11" width="20.5703125" style="20" customWidth="1"/>
    <col min="12" max="12" width="12.5703125" style="20" customWidth="1"/>
    <col min="13" max="13" width="17.85546875" style="20" customWidth="1"/>
    <col min="14" max="14" width="9.140625" style="20" customWidth="1"/>
    <col min="15" max="16384" width="9.140625" style="20"/>
  </cols>
  <sheetData>
    <row r="1" spans="1:13" x14ac:dyDescent="0.25">
      <c r="A1" s="19" t="s">
        <v>80</v>
      </c>
      <c r="B1" s="20"/>
      <c r="C1" s="20"/>
    </row>
    <row r="2" spans="1:13" s="48" customFormat="1" ht="18.75" x14ac:dyDescent="0.25">
      <c r="A2" s="21" t="s">
        <v>81</v>
      </c>
      <c r="M2" s="49"/>
    </row>
    <row r="3" spans="1:13" x14ac:dyDescent="0.25">
      <c r="B3" s="20"/>
      <c r="C3" s="20"/>
      <c r="M3" s="2" t="s">
        <v>2</v>
      </c>
    </row>
    <row r="4" spans="1:13" ht="15.75" customHeight="1" x14ac:dyDescent="0.3">
      <c r="A4" s="129"/>
      <c r="B4" s="130"/>
      <c r="C4" s="130"/>
      <c r="D4" s="130"/>
      <c r="E4" s="149" t="s">
        <v>117</v>
      </c>
      <c r="F4" s="150"/>
      <c r="G4" s="150"/>
      <c r="H4" s="150"/>
      <c r="I4" s="151"/>
      <c r="J4" s="170" t="s">
        <v>61</v>
      </c>
      <c r="K4" s="172" t="s">
        <v>62</v>
      </c>
      <c r="L4" s="170" t="s">
        <v>63</v>
      </c>
      <c r="M4" s="141" t="s">
        <v>64</v>
      </c>
    </row>
    <row r="5" spans="1:13" ht="49.5" x14ac:dyDescent="0.25">
      <c r="A5" s="131"/>
      <c r="B5" s="179"/>
      <c r="C5" s="179"/>
      <c r="D5" s="132"/>
      <c r="E5" s="64" t="s">
        <v>6</v>
      </c>
      <c r="F5" s="64" t="s">
        <v>7</v>
      </c>
      <c r="G5" s="64" t="s">
        <v>8</v>
      </c>
      <c r="H5" s="64" t="s">
        <v>9</v>
      </c>
      <c r="I5" s="64" t="s">
        <v>10</v>
      </c>
      <c r="J5" s="142"/>
      <c r="K5" s="142"/>
      <c r="L5" s="142"/>
      <c r="M5" s="142"/>
    </row>
    <row r="6" spans="1:13" ht="33" x14ac:dyDescent="0.25">
      <c r="A6" s="133"/>
      <c r="B6" s="134"/>
      <c r="C6" s="134"/>
      <c r="D6" s="134"/>
      <c r="E6" s="65" t="s">
        <v>11</v>
      </c>
      <c r="F6" s="65" t="s">
        <v>12</v>
      </c>
      <c r="G6" s="65" t="s">
        <v>13</v>
      </c>
      <c r="H6" s="65" t="s">
        <v>14</v>
      </c>
      <c r="I6" s="65" t="s">
        <v>15</v>
      </c>
      <c r="J6" s="82" t="s">
        <v>65</v>
      </c>
      <c r="K6" s="173"/>
      <c r="L6" s="82" t="s">
        <v>66</v>
      </c>
      <c r="M6" s="83" t="s">
        <v>67</v>
      </c>
    </row>
    <row r="7" spans="1:13" x14ac:dyDescent="0.25">
      <c r="A7" s="84" t="s">
        <v>22</v>
      </c>
      <c r="B7" s="55"/>
      <c r="C7" s="41"/>
      <c r="D7" s="15"/>
      <c r="E7" s="160" t="s">
        <v>37</v>
      </c>
      <c r="F7" s="160" t="s">
        <v>37</v>
      </c>
      <c r="G7" s="159">
        <v>41150</v>
      </c>
      <c r="H7" s="160" t="s">
        <v>37</v>
      </c>
      <c r="I7" s="159">
        <v>11872</v>
      </c>
      <c r="J7" s="175"/>
      <c r="K7" s="174"/>
      <c r="L7" s="171"/>
      <c r="M7" s="159">
        <v>53022</v>
      </c>
    </row>
    <row r="8" spans="1:13" ht="18.75" x14ac:dyDescent="0.25">
      <c r="A8" s="85" t="s">
        <v>23</v>
      </c>
      <c r="B8" s="86"/>
      <c r="C8" s="73"/>
      <c r="D8" s="17"/>
      <c r="E8" s="116"/>
      <c r="F8" s="116"/>
      <c r="G8" s="116"/>
      <c r="H8" s="116"/>
      <c r="I8" s="116"/>
      <c r="J8" s="136"/>
      <c r="K8" s="126"/>
      <c r="L8" s="167"/>
      <c r="M8" s="116"/>
    </row>
    <row r="9" spans="1:13" x14ac:dyDescent="0.25">
      <c r="A9" s="84" t="s">
        <v>38</v>
      </c>
      <c r="B9" s="55"/>
      <c r="C9" s="41"/>
      <c r="D9" s="15"/>
      <c r="E9" s="160" t="s">
        <v>37</v>
      </c>
      <c r="F9" s="160" t="s">
        <v>37</v>
      </c>
      <c r="G9" s="159">
        <v>1815</v>
      </c>
      <c r="H9" s="160" t="s">
        <v>37</v>
      </c>
      <c r="I9" s="160" t="s">
        <v>37</v>
      </c>
      <c r="J9" s="169"/>
      <c r="K9" s="168"/>
      <c r="L9" s="166"/>
      <c r="M9" s="159">
        <v>1815</v>
      </c>
    </row>
    <row r="10" spans="1:13" x14ac:dyDescent="0.25">
      <c r="A10" s="87" t="s">
        <v>38</v>
      </c>
      <c r="B10" s="86"/>
      <c r="C10" s="73"/>
      <c r="D10" s="17"/>
      <c r="E10" s="116"/>
      <c r="F10" s="116"/>
      <c r="G10" s="116"/>
      <c r="H10" s="116"/>
      <c r="I10" s="116"/>
      <c r="J10" s="136"/>
      <c r="K10" s="126"/>
      <c r="L10" s="167"/>
      <c r="M10" s="116"/>
    </row>
    <row r="11" spans="1:13" x14ac:dyDescent="0.25">
      <c r="A11" s="84" t="s">
        <v>24</v>
      </c>
      <c r="B11" s="55"/>
      <c r="C11" s="41"/>
      <c r="D11" s="15"/>
      <c r="E11" s="160" t="s">
        <v>37</v>
      </c>
      <c r="F11" s="160" t="s">
        <v>37</v>
      </c>
      <c r="G11" s="159">
        <v>27252</v>
      </c>
      <c r="H11" s="160" t="s">
        <v>37</v>
      </c>
      <c r="I11" s="160" t="s">
        <v>37</v>
      </c>
      <c r="J11" s="169"/>
      <c r="K11" s="168"/>
      <c r="L11" s="166"/>
      <c r="M11" s="159">
        <v>27252</v>
      </c>
    </row>
    <row r="12" spans="1:13" ht="18.75" x14ac:dyDescent="0.25">
      <c r="A12" s="85" t="s">
        <v>25</v>
      </c>
      <c r="B12" s="86"/>
      <c r="C12" s="73"/>
      <c r="D12" s="17"/>
      <c r="E12" s="116"/>
      <c r="F12" s="116"/>
      <c r="G12" s="116"/>
      <c r="H12" s="116"/>
      <c r="I12" s="116"/>
      <c r="J12" s="136"/>
      <c r="K12" s="126"/>
      <c r="L12" s="167"/>
      <c r="M12" s="116"/>
    </row>
    <row r="13" spans="1:13" x14ac:dyDescent="0.25">
      <c r="A13" s="84" t="s">
        <v>26</v>
      </c>
      <c r="B13" s="55"/>
      <c r="C13" s="41"/>
      <c r="D13" s="15"/>
      <c r="E13" s="160" t="s">
        <v>37</v>
      </c>
      <c r="F13" s="160" t="s">
        <v>37</v>
      </c>
      <c r="G13" s="160" t="s">
        <v>37</v>
      </c>
      <c r="H13" s="160" t="s">
        <v>37</v>
      </c>
      <c r="I13" s="159">
        <v>18967</v>
      </c>
      <c r="J13" s="169"/>
      <c r="K13" s="168"/>
      <c r="L13" s="166"/>
      <c r="M13" s="159">
        <v>18967</v>
      </c>
    </row>
    <row r="14" spans="1:13" ht="18.75" x14ac:dyDescent="0.25">
      <c r="A14" s="85" t="s">
        <v>27</v>
      </c>
      <c r="B14" s="86"/>
      <c r="C14" s="73"/>
      <c r="D14" s="17"/>
      <c r="E14" s="116"/>
      <c r="F14" s="116"/>
      <c r="G14" s="116"/>
      <c r="H14" s="116"/>
      <c r="I14" s="116"/>
      <c r="J14" s="136"/>
      <c r="K14" s="126"/>
      <c r="L14" s="167"/>
      <c r="M14" s="116"/>
    </row>
    <row r="15" spans="1:13" x14ac:dyDescent="0.25">
      <c r="A15" s="88" t="s">
        <v>39</v>
      </c>
      <c r="B15" s="89"/>
      <c r="C15" s="89"/>
      <c r="D15" s="90"/>
      <c r="E15" s="178" t="s">
        <v>37</v>
      </c>
      <c r="F15" s="178" t="s">
        <v>37</v>
      </c>
      <c r="G15" s="164">
        <v>226</v>
      </c>
      <c r="H15" s="178" t="s">
        <v>37</v>
      </c>
      <c r="I15" s="164">
        <v>246</v>
      </c>
      <c r="J15" s="169"/>
      <c r="K15" s="168"/>
      <c r="L15" s="166"/>
      <c r="M15" s="164">
        <v>472</v>
      </c>
    </row>
    <row r="16" spans="1:13" ht="18.75" x14ac:dyDescent="0.3">
      <c r="A16" s="187" t="s">
        <v>40</v>
      </c>
      <c r="B16" s="144"/>
      <c r="C16" s="144"/>
      <c r="D16" s="145"/>
      <c r="E16" s="116"/>
      <c r="F16" s="116"/>
      <c r="G16" s="116"/>
      <c r="H16" s="116"/>
      <c r="I16" s="116"/>
      <c r="J16" s="136"/>
      <c r="K16" s="126"/>
      <c r="L16" s="167"/>
      <c r="M16" s="116"/>
    </row>
    <row r="17" spans="1:13" x14ac:dyDescent="0.25">
      <c r="A17" s="91"/>
      <c r="B17" s="92"/>
      <c r="C17" s="14" t="s">
        <v>42</v>
      </c>
      <c r="D17" s="15"/>
      <c r="E17" s="160" t="s">
        <v>37</v>
      </c>
      <c r="F17" s="160" t="s">
        <v>37</v>
      </c>
      <c r="G17" s="159">
        <v>226</v>
      </c>
      <c r="H17" s="160" t="s">
        <v>37</v>
      </c>
      <c r="I17" s="159">
        <v>147</v>
      </c>
      <c r="J17" s="169"/>
      <c r="K17" s="168"/>
      <c r="L17" s="166"/>
      <c r="M17" s="159">
        <v>373</v>
      </c>
    </row>
    <row r="18" spans="1:13" ht="18.75" x14ac:dyDescent="0.25">
      <c r="A18" s="93"/>
      <c r="B18" s="94"/>
      <c r="C18" s="16" t="s">
        <v>42</v>
      </c>
      <c r="D18" s="17"/>
      <c r="E18" s="116"/>
      <c r="F18" s="116"/>
      <c r="G18" s="116"/>
      <c r="H18" s="116"/>
      <c r="I18" s="116"/>
      <c r="J18" s="136"/>
      <c r="K18" s="126"/>
      <c r="L18" s="167"/>
      <c r="M18" s="116"/>
    </row>
    <row r="19" spans="1:13" x14ac:dyDescent="0.25">
      <c r="A19" s="91"/>
      <c r="B19" s="92"/>
      <c r="C19" s="14" t="s">
        <v>43</v>
      </c>
      <c r="D19" s="15"/>
      <c r="E19" s="160" t="s">
        <v>37</v>
      </c>
      <c r="F19" s="160" t="s">
        <v>37</v>
      </c>
      <c r="G19" s="160" t="s">
        <v>37</v>
      </c>
      <c r="H19" s="160" t="s">
        <v>37</v>
      </c>
      <c r="I19" s="159">
        <v>99</v>
      </c>
      <c r="J19" s="169"/>
      <c r="K19" s="168"/>
      <c r="L19" s="166"/>
      <c r="M19" s="159">
        <v>99</v>
      </c>
    </row>
    <row r="20" spans="1:13" ht="18.75" x14ac:dyDescent="0.25">
      <c r="A20" s="93"/>
      <c r="B20" s="94"/>
      <c r="C20" s="16" t="s">
        <v>44</v>
      </c>
      <c r="D20" s="17"/>
      <c r="E20" s="116"/>
      <c r="F20" s="116"/>
      <c r="G20" s="116"/>
      <c r="H20" s="116"/>
      <c r="I20" s="116"/>
      <c r="J20" s="136"/>
      <c r="K20" s="126"/>
      <c r="L20" s="167"/>
      <c r="M20" s="116"/>
    </row>
    <row r="21" spans="1:13" x14ac:dyDescent="0.25">
      <c r="A21" s="84" t="s">
        <v>28</v>
      </c>
      <c r="B21" s="55"/>
      <c r="C21" s="41"/>
      <c r="D21" s="15"/>
      <c r="E21" s="160" t="s">
        <v>37</v>
      </c>
      <c r="F21" s="160" t="s">
        <v>37</v>
      </c>
      <c r="G21" s="160" t="s">
        <v>37</v>
      </c>
      <c r="H21" s="160" t="s">
        <v>37</v>
      </c>
      <c r="I21" s="159">
        <v>2309</v>
      </c>
      <c r="J21" s="169"/>
      <c r="K21" s="168"/>
      <c r="L21" s="166"/>
      <c r="M21" s="159">
        <v>2309</v>
      </c>
    </row>
    <row r="22" spans="1:13" ht="18.75" x14ac:dyDescent="0.25">
      <c r="A22" s="85" t="s">
        <v>29</v>
      </c>
      <c r="B22" s="86"/>
      <c r="C22" s="73"/>
      <c r="D22" s="17"/>
      <c r="E22" s="116"/>
      <c r="F22" s="116"/>
      <c r="G22" s="116"/>
      <c r="H22" s="116"/>
      <c r="I22" s="116"/>
      <c r="J22" s="136"/>
      <c r="K22" s="126"/>
      <c r="L22" s="167"/>
      <c r="M22" s="116"/>
    </row>
    <row r="23" spans="1:13" ht="53.25" customHeight="1" x14ac:dyDescent="0.3">
      <c r="A23" s="120" t="s">
        <v>70</v>
      </c>
      <c r="B23" s="180"/>
      <c r="C23" s="180"/>
      <c r="D23" s="124"/>
      <c r="E23" s="161" t="s">
        <v>37</v>
      </c>
      <c r="F23" s="161" t="s">
        <v>37</v>
      </c>
      <c r="G23" s="147">
        <v>70506</v>
      </c>
      <c r="H23" s="161" t="s">
        <v>37</v>
      </c>
      <c r="I23" s="147">
        <v>33394</v>
      </c>
      <c r="J23" s="186"/>
      <c r="K23" s="185"/>
      <c r="L23" s="183"/>
      <c r="M23" s="147">
        <v>103900</v>
      </c>
    </row>
    <row r="24" spans="1:13" ht="57" customHeight="1" x14ac:dyDescent="0.3">
      <c r="A24" s="143" t="s">
        <v>71</v>
      </c>
      <c r="B24" s="144"/>
      <c r="C24" s="144"/>
      <c r="D24" s="145"/>
      <c r="E24" s="116"/>
      <c r="F24" s="116"/>
      <c r="G24" s="116"/>
      <c r="H24" s="116"/>
      <c r="I24" s="116"/>
      <c r="J24" s="155"/>
      <c r="K24" s="139"/>
      <c r="L24" s="184"/>
      <c r="M24" s="116"/>
    </row>
    <row r="25" spans="1:13" s="3" customFormat="1" ht="6" customHeight="1" x14ac:dyDescent="0.2"/>
    <row r="26" spans="1:13" s="3" customFormat="1" ht="15.75" x14ac:dyDescent="0.2">
      <c r="A26" s="47" t="s">
        <v>120</v>
      </c>
    </row>
    <row r="27" spans="1:13" s="3" customFormat="1" ht="15" x14ac:dyDescent="0.2"/>
    <row r="28" spans="1:13" x14ac:dyDescent="0.25">
      <c r="A28" s="95" t="s">
        <v>82</v>
      </c>
      <c r="B28" s="20"/>
      <c r="C28" s="20"/>
    </row>
    <row r="29" spans="1:13" s="48" customFormat="1" ht="18.75" x14ac:dyDescent="0.25">
      <c r="A29" s="96" t="s">
        <v>83</v>
      </c>
      <c r="M29" s="49"/>
    </row>
    <row r="30" spans="1:13" x14ac:dyDescent="0.25">
      <c r="B30" s="20"/>
      <c r="C30" s="20"/>
      <c r="M30" s="2" t="s">
        <v>2</v>
      </c>
    </row>
    <row r="31" spans="1:13" ht="15.75" customHeight="1" x14ac:dyDescent="0.3">
      <c r="A31" s="129"/>
      <c r="B31" s="130"/>
      <c r="C31" s="130"/>
      <c r="D31" s="130"/>
      <c r="E31" s="149" t="s">
        <v>117</v>
      </c>
      <c r="F31" s="150"/>
      <c r="G31" s="150"/>
      <c r="H31" s="150"/>
      <c r="I31" s="151"/>
      <c r="J31" s="170" t="s">
        <v>61</v>
      </c>
      <c r="K31" s="172" t="s">
        <v>62</v>
      </c>
      <c r="L31" s="170" t="s">
        <v>63</v>
      </c>
      <c r="M31" s="141" t="s">
        <v>64</v>
      </c>
    </row>
    <row r="32" spans="1:13" ht="49.5" x14ac:dyDescent="0.25">
      <c r="A32" s="131"/>
      <c r="B32" s="179"/>
      <c r="C32" s="179"/>
      <c r="D32" s="132"/>
      <c r="E32" s="64" t="s">
        <v>6</v>
      </c>
      <c r="F32" s="64" t="s">
        <v>7</v>
      </c>
      <c r="G32" s="64" t="s">
        <v>8</v>
      </c>
      <c r="H32" s="64" t="s">
        <v>9</v>
      </c>
      <c r="I32" s="64" t="s">
        <v>10</v>
      </c>
      <c r="J32" s="142"/>
      <c r="K32" s="142"/>
      <c r="L32" s="142"/>
      <c r="M32" s="142"/>
    </row>
    <row r="33" spans="1:13" ht="33" x14ac:dyDescent="0.25">
      <c r="A33" s="133"/>
      <c r="B33" s="134"/>
      <c r="C33" s="134"/>
      <c r="D33" s="134"/>
      <c r="E33" s="65" t="s">
        <v>11</v>
      </c>
      <c r="F33" s="65" t="s">
        <v>12</v>
      </c>
      <c r="G33" s="65" t="s">
        <v>13</v>
      </c>
      <c r="H33" s="65" t="s">
        <v>14</v>
      </c>
      <c r="I33" s="65" t="s">
        <v>15</v>
      </c>
      <c r="J33" s="82" t="s">
        <v>65</v>
      </c>
      <c r="K33" s="173"/>
      <c r="L33" s="82" t="s">
        <v>66</v>
      </c>
      <c r="M33" s="83" t="s">
        <v>67</v>
      </c>
    </row>
    <row r="34" spans="1:13" x14ac:dyDescent="0.25">
      <c r="A34" s="84" t="s">
        <v>22</v>
      </c>
      <c r="B34" s="55"/>
      <c r="C34" s="41"/>
      <c r="D34" s="15"/>
      <c r="E34" s="159">
        <v>0.83700254693292298</v>
      </c>
      <c r="F34" s="159">
        <v>236.63550774100079</v>
      </c>
      <c r="G34" s="159">
        <v>15027.6142239807</v>
      </c>
      <c r="H34" s="159">
        <v>6.2674837584687619</v>
      </c>
      <c r="I34" s="159">
        <v>1564.276708440342</v>
      </c>
      <c r="J34" s="159">
        <v>2.3690735325641308</v>
      </c>
      <c r="K34" s="160" t="s">
        <v>37</v>
      </c>
      <c r="L34" s="159">
        <v>1452</v>
      </c>
      <c r="M34" s="159">
        <v>18290.000000000011</v>
      </c>
    </row>
    <row r="35" spans="1:13" ht="18.75" x14ac:dyDescent="0.25">
      <c r="A35" s="85" t="s">
        <v>23</v>
      </c>
      <c r="B35" s="86"/>
      <c r="C35" s="73"/>
      <c r="D35" s="17"/>
      <c r="E35" s="116"/>
      <c r="F35" s="116"/>
      <c r="G35" s="116"/>
      <c r="H35" s="116"/>
      <c r="I35" s="116"/>
      <c r="J35" s="116"/>
      <c r="K35" s="116"/>
      <c r="L35" s="116"/>
      <c r="M35" s="116"/>
    </row>
    <row r="36" spans="1:13" x14ac:dyDescent="0.25">
      <c r="A36" s="84" t="s">
        <v>38</v>
      </c>
      <c r="B36" s="55"/>
      <c r="C36" s="41"/>
      <c r="D36" s="15"/>
      <c r="E36" s="160" t="s">
        <v>37</v>
      </c>
      <c r="F36" s="160" t="s">
        <v>37</v>
      </c>
      <c r="G36" s="160" t="s">
        <v>37</v>
      </c>
      <c r="H36" s="160" t="s">
        <v>37</v>
      </c>
      <c r="I36" s="160" t="s">
        <v>37</v>
      </c>
      <c r="J36" s="160" t="s">
        <v>37</v>
      </c>
      <c r="K36" s="160" t="s">
        <v>37</v>
      </c>
      <c r="L36" s="159">
        <v>29428</v>
      </c>
      <c r="M36" s="159">
        <v>29428</v>
      </c>
    </row>
    <row r="37" spans="1:13" x14ac:dyDescent="0.25">
      <c r="A37" s="87" t="s">
        <v>38</v>
      </c>
      <c r="B37" s="86"/>
      <c r="C37" s="73"/>
      <c r="D37" s="17"/>
      <c r="E37" s="116"/>
      <c r="F37" s="116"/>
      <c r="G37" s="116"/>
      <c r="H37" s="116"/>
      <c r="I37" s="116"/>
      <c r="J37" s="116"/>
      <c r="K37" s="116"/>
      <c r="L37" s="116"/>
      <c r="M37" s="116"/>
    </row>
    <row r="38" spans="1:13" x14ac:dyDescent="0.25">
      <c r="A38" s="84" t="s">
        <v>24</v>
      </c>
      <c r="B38" s="55"/>
      <c r="C38" s="41"/>
      <c r="D38" s="15"/>
      <c r="E38" s="160" t="s">
        <v>37</v>
      </c>
      <c r="F38" s="160" t="s">
        <v>37</v>
      </c>
      <c r="G38" s="160" t="s">
        <v>37</v>
      </c>
      <c r="H38" s="160" t="s">
        <v>37</v>
      </c>
      <c r="I38" s="160" t="s">
        <v>37</v>
      </c>
      <c r="J38" s="160" t="s">
        <v>37</v>
      </c>
      <c r="K38" s="160">
        <v>513</v>
      </c>
      <c r="L38" s="159">
        <v>14958</v>
      </c>
      <c r="M38" s="159">
        <v>15471</v>
      </c>
    </row>
    <row r="39" spans="1:13" ht="18.75" x14ac:dyDescent="0.25">
      <c r="A39" s="85" t="s">
        <v>25</v>
      </c>
      <c r="B39" s="86"/>
      <c r="C39" s="73"/>
      <c r="D39" s="17"/>
      <c r="E39" s="116"/>
      <c r="F39" s="116"/>
      <c r="G39" s="116"/>
      <c r="H39" s="116"/>
      <c r="I39" s="116"/>
      <c r="J39" s="116"/>
      <c r="K39" s="116"/>
      <c r="L39" s="116"/>
      <c r="M39" s="116"/>
    </row>
    <row r="40" spans="1:13" x14ac:dyDescent="0.25">
      <c r="A40" s="84" t="s">
        <v>26</v>
      </c>
      <c r="B40" s="55"/>
      <c r="C40" s="41"/>
      <c r="D40" s="15"/>
      <c r="E40" s="160" t="s">
        <v>37</v>
      </c>
      <c r="F40" s="160" t="s">
        <v>37</v>
      </c>
      <c r="G40" s="159">
        <v>1804</v>
      </c>
      <c r="H40" s="160" t="s">
        <v>37</v>
      </c>
      <c r="I40" s="160" t="s">
        <v>37</v>
      </c>
      <c r="J40" s="160" t="s">
        <v>37</v>
      </c>
      <c r="K40" s="160">
        <v>-88</v>
      </c>
      <c r="L40" s="159">
        <v>382</v>
      </c>
      <c r="M40" s="159">
        <v>2098</v>
      </c>
    </row>
    <row r="41" spans="1:13" ht="18.75" x14ac:dyDescent="0.25">
      <c r="A41" s="85" t="s">
        <v>27</v>
      </c>
      <c r="B41" s="86"/>
      <c r="C41" s="73"/>
      <c r="D41" s="17"/>
      <c r="E41" s="116"/>
      <c r="F41" s="116"/>
      <c r="G41" s="116"/>
      <c r="H41" s="116"/>
      <c r="I41" s="116"/>
      <c r="J41" s="116"/>
      <c r="K41" s="116"/>
      <c r="L41" s="116"/>
      <c r="M41" s="116"/>
    </row>
    <row r="42" spans="1:13" x14ac:dyDescent="0.25">
      <c r="A42" s="88" t="s">
        <v>39</v>
      </c>
      <c r="B42" s="89"/>
      <c r="C42" s="89"/>
      <c r="D42" s="90"/>
      <c r="E42" s="164">
        <v>746.44088715540477</v>
      </c>
      <c r="F42" s="164">
        <v>731.15650407086275</v>
      </c>
      <c r="G42" s="164">
        <v>3808.715944903136</v>
      </c>
      <c r="H42" s="164">
        <v>810.56414000078689</v>
      </c>
      <c r="I42" s="164">
        <v>12022.309249270769</v>
      </c>
      <c r="J42" s="164">
        <v>12742.813274599041</v>
      </c>
      <c r="K42" s="178">
        <v>-143</v>
      </c>
      <c r="L42" s="164">
        <v>11454</v>
      </c>
      <c r="M42" s="164">
        <v>42173.000000000007</v>
      </c>
    </row>
    <row r="43" spans="1:13" ht="18.75" x14ac:dyDescent="0.3">
      <c r="A43" s="187" t="s">
        <v>40</v>
      </c>
      <c r="B43" s="144"/>
      <c r="C43" s="144"/>
      <c r="D43" s="145"/>
      <c r="E43" s="116"/>
      <c r="F43" s="116"/>
      <c r="G43" s="116"/>
      <c r="H43" s="116"/>
      <c r="I43" s="116"/>
      <c r="J43" s="116"/>
      <c r="K43" s="116"/>
      <c r="L43" s="116"/>
      <c r="M43" s="116"/>
    </row>
    <row r="44" spans="1:13" ht="18.75" x14ac:dyDescent="0.25">
      <c r="A44" s="97"/>
      <c r="B44" s="40"/>
      <c r="C44" s="14" t="s">
        <v>41</v>
      </c>
      <c r="D44" s="15"/>
      <c r="E44" s="159">
        <v>68.087458491524856</v>
      </c>
      <c r="F44" s="159">
        <v>25.481774906158019</v>
      </c>
      <c r="G44" s="159">
        <v>548.43976940680227</v>
      </c>
      <c r="H44" s="159">
        <v>168.99035386731961</v>
      </c>
      <c r="I44" s="159">
        <v>2549.2196395084989</v>
      </c>
      <c r="J44" s="159">
        <v>10076.7810038197</v>
      </c>
      <c r="K44" s="160">
        <v>-49</v>
      </c>
      <c r="L44" s="159">
        <v>282</v>
      </c>
      <c r="M44" s="159">
        <v>13670</v>
      </c>
    </row>
    <row r="45" spans="1:13" ht="18.75" x14ac:dyDescent="0.25">
      <c r="A45" s="98"/>
      <c r="B45" s="79"/>
      <c r="C45" s="16" t="s">
        <v>41</v>
      </c>
      <c r="D45" s="17"/>
      <c r="E45" s="116"/>
      <c r="F45" s="116"/>
      <c r="G45" s="116"/>
      <c r="H45" s="116"/>
      <c r="I45" s="116"/>
      <c r="J45" s="116"/>
      <c r="K45" s="116"/>
      <c r="L45" s="116"/>
      <c r="M45" s="116"/>
    </row>
    <row r="46" spans="1:13" ht="18.75" x14ac:dyDescent="0.25">
      <c r="A46" s="97"/>
      <c r="B46" s="40"/>
      <c r="C46" s="14" t="s">
        <v>42</v>
      </c>
      <c r="D46" s="15"/>
      <c r="E46" s="159">
        <v>646.34377494644559</v>
      </c>
      <c r="F46" s="159">
        <v>670.52440810909729</v>
      </c>
      <c r="G46" s="159">
        <v>2144.0144940009859</v>
      </c>
      <c r="H46" s="159">
        <v>603.32050460619939</v>
      </c>
      <c r="I46" s="159">
        <v>4976.5635900048628</v>
      </c>
      <c r="J46" s="159">
        <v>347.2332283324115</v>
      </c>
      <c r="K46" s="160">
        <v>-65</v>
      </c>
      <c r="L46" s="159">
        <v>5226</v>
      </c>
      <c r="M46" s="159">
        <v>14549</v>
      </c>
    </row>
    <row r="47" spans="1:13" ht="18.75" x14ac:dyDescent="0.25">
      <c r="A47" s="98"/>
      <c r="B47" s="79"/>
      <c r="C47" s="16" t="s">
        <v>42</v>
      </c>
      <c r="D47" s="17"/>
      <c r="E47" s="116"/>
      <c r="F47" s="116"/>
      <c r="G47" s="116"/>
      <c r="H47" s="116"/>
      <c r="I47" s="116"/>
      <c r="J47" s="116"/>
      <c r="K47" s="116"/>
      <c r="L47" s="116"/>
      <c r="M47" s="116"/>
    </row>
    <row r="48" spans="1:13" ht="18.75" x14ac:dyDescent="0.25">
      <c r="A48" s="97"/>
      <c r="B48" s="40"/>
      <c r="C48" s="14" t="s">
        <v>43</v>
      </c>
      <c r="D48" s="15"/>
      <c r="E48" s="160" t="s">
        <v>37</v>
      </c>
      <c r="F48" s="159">
        <v>15.781948488586201</v>
      </c>
      <c r="G48" s="159">
        <v>346.73489598685251</v>
      </c>
      <c r="H48" s="159">
        <v>17.843136174402449</v>
      </c>
      <c r="I48" s="159">
        <v>198.64001935015909</v>
      </c>
      <c r="J48" s="160" t="s">
        <v>37</v>
      </c>
      <c r="K48" s="160">
        <v>11</v>
      </c>
      <c r="L48" s="159">
        <v>914</v>
      </c>
      <c r="M48" s="159">
        <v>1504</v>
      </c>
    </row>
    <row r="49" spans="1:13" ht="18.75" x14ac:dyDescent="0.25">
      <c r="A49" s="98"/>
      <c r="B49" s="79"/>
      <c r="C49" s="16" t="s">
        <v>44</v>
      </c>
      <c r="D49" s="17"/>
      <c r="E49" s="116"/>
      <c r="F49" s="116"/>
      <c r="G49" s="116"/>
      <c r="H49" s="116"/>
      <c r="I49" s="116"/>
      <c r="J49" s="116"/>
      <c r="K49" s="116"/>
      <c r="L49" s="116"/>
      <c r="M49" s="116"/>
    </row>
    <row r="50" spans="1:13" ht="18.75" x14ac:dyDescent="0.25">
      <c r="A50" s="97"/>
      <c r="B50" s="40"/>
      <c r="C50" s="14" t="s">
        <v>45</v>
      </c>
      <c r="D50" s="15"/>
      <c r="E50" s="159">
        <v>5.3095340414294903</v>
      </c>
      <c r="F50" s="159">
        <v>10.46833267501963</v>
      </c>
      <c r="G50" s="159">
        <v>611.00109737146727</v>
      </c>
      <c r="H50" s="159">
        <v>11.510105460863841</v>
      </c>
      <c r="I50" s="159">
        <v>1000.010651352238</v>
      </c>
      <c r="J50" s="159">
        <v>1875.700279098982</v>
      </c>
      <c r="K50" s="160">
        <v>-21</v>
      </c>
      <c r="L50" s="159">
        <v>208</v>
      </c>
      <c r="M50" s="159">
        <v>3701</v>
      </c>
    </row>
    <row r="51" spans="1:13" ht="18.75" x14ac:dyDescent="0.25">
      <c r="A51" s="98"/>
      <c r="B51" s="79"/>
      <c r="C51" s="16" t="s">
        <v>45</v>
      </c>
      <c r="D51" s="17"/>
      <c r="E51" s="116"/>
      <c r="F51" s="116"/>
      <c r="G51" s="116"/>
      <c r="H51" s="116"/>
      <c r="I51" s="116"/>
      <c r="J51" s="116"/>
      <c r="K51" s="116"/>
      <c r="L51" s="116"/>
      <c r="M51" s="116"/>
    </row>
    <row r="52" spans="1:13" ht="18.75" x14ac:dyDescent="0.25">
      <c r="A52" s="97"/>
      <c r="B52" s="40"/>
      <c r="C52" s="14" t="s">
        <v>46</v>
      </c>
      <c r="D52" s="15"/>
      <c r="E52" s="160" t="s">
        <v>37</v>
      </c>
      <c r="F52" s="160" t="s">
        <v>37</v>
      </c>
      <c r="G52" s="159">
        <v>5</v>
      </c>
      <c r="H52" s="160" t="s">
        <v>37</v>
      </c>
      <c r="I52" s="160" t="s">
        <v>37</v>
      </c>
      <c r="J52" s="160" t="s">
        <v>37</v>
      </c>
      <c r="K52" s="160">
        <v>-4</v>
      </c>
      <c r="L52" s="159">
        <v>60</v>
      </c>
      <c r="M52" s="159">
        <v>61</v>
      </c>
    </row>
    <row r="53" spans="1:13" ht="18.75" x14ac:dyDescent="0.25">
      <c r="A53" s="98"/>
      <c r="B53" s="79"/>
      <c r="C53" s="16" t="s">
        <v>47</v>
      </c>
      <c r="D53" s="17"/>
      <c r="E53" s="116"/>
      <c r="F53" s="116"/>
      <c r="G53" s="116"/>
      <c r="H53" s="116"/>
      <c r="I53" s="116"/>
      <c r="J53" s="116"/>
      <c r="K53" s="116"/>
      <c r="L53" s="116"/>
      <c r="M53" s="116"/>
    </row>
    <row r="54" spans="1:13" ht="18.75" x14ac:dyDescent="0.25">
      <c r="A54" s="97"/>
      <c r="B54" s="40"/>
      <c r="C54" s="14" t="s">
        <v>48</v>
      </c>
      <c r="D54" s="15"/>
      <c r="E54" s="160" t="s">
        <v>37</v>
      </c>
      <c r="F54" s="160" t="s">
        <v>37</v>
      </c>
      <c r="G54" s="160" t="s">
        <v>37</v>
      </c>
      <c r="H54" s="160" t="s">
        <v>37</v>
      </c>
      <c r="I54" s="159">
        <v>3220</v>
      </c>
      <c r="J54" s="160" t="s">
        <v>37</v>
      </c>
      <c r="K54" s="160">
        <v>-3</v>
      </c>
      <c r="L54" s="159">
        <v>1330</v>
      </c>
      <c r="M54" s="159">
        <v>4547</v>
      </c>
    </row>
    <row r="55" spans="1:13" ht="18.75" x14ac:dyDescent="0.25">
      <c r="A55" s="98"/>
      <c r="B55" s="79"/>
      <c r="C55" s="16" t="s">
        <v>48</v>
      </c>
      <c r="D55" s="17"/>
      <c r="E55" s="116"/>
      <c r="F55" s="116"/>
      <c r="G55" s="116"/>
      <c r="H55" s="116"/>
      <c r="I55" s="116"/>
      <c r="J55" s="116"/>
      <c r="K55" s="116"/>
      <c r="L55" s="116"/>
      <c r="M55" s="116"/>
    </row>
    <row r="56" spans="1:13" ht="18.75" x14ac:dyDescent="0.25">
      <c r="A56" s="97"/>
      <c r="B56" s="40"/>
      <c r="C56" s="14" t="s">
        <v>49</v>
      </c>
      <c r="D56" s="15"/>
      <c r="E56" s="159">
        <v>26.700119676004739</v>
      </c>
      <c r="F56" s="159">
        <v>8.900039892001578</v>
      </c>
      <c r="G56" s="159">
        <v>153.5256881370274</v>
      </c>
      <c r="H56" s="159">
        <v>8.9000398920015833</v>
      </c>
      <c r="I56" s="159">
        <v>77.875349055013643</v>
      </c>
      <c r="J56" s="159">
        <v>443.09876334795098</v>
      </c>
      <c r="K56" s="160">
        <v>-12</v>
      </c>
      <c r="L56" s="159">
        <v>3434</v>
      </c>
      <c r="M56" s="159">
        <v>4141</v>
      </c>
    </row>
    <row r="57" spans="1:13" ht="18.75" x14ac:dyDescent="0.25">
      <c r="A57" s="98"/>
      <c r="B57" s="79"/>
      <c r="C57" s="16" t="s">
        <v>50</v>
      </c>
      <c r="D57" s="17"/>
      <c r="E57" s="116"/>
      <c r="F57" s="116"/>
      <c r="G57" s="116"/>
      <c r="H57" s="116"/>
      <c r="I57" s="116"/>
      <c r="J57" s="116"/>
      <c r="K57" s="116"/>
      <c r="L57" s="116"/>
      <c r="M57" s="116"/>
    </row>
    <row r="58" spans="1:13" x14ac:dyDescent="0.25">
      <c r="A58" s="84" t="s">
        <v>33</v>
      </c>
      <c r="B58" s="30"/>
      <c r="C58" s="41"/>
      <c r="D58" s="15"/>
      <c r="E58" s="160" t="s">
        <v>37</v>
      </c>
      <c r="F58" s="160" t="s">
        <v>37</v>
      </c>
      <c r="G58" s="160" t="s">
        <v>37</v>
      </c>
      <c r="H58" s="160" t="s">
        <v>37</v>
      </c>
      <c r="I58" s="159">
        <v>379</v>
      </c>
      <c r="J58" s="160" t="s">
        <v>37</v>
      </c>
      <c r="K58" s="160">
        <v>-151</v>
      </c>
      <c r="L58" s="159">
        <v>239</v>
      </c>
      <c r="M58" s="159">
        <v>467</v>
      </c>
    </row>
    <row r="59" spans="1:13" ht="18.75" x14ac:dyDescent="0.25">
      <c r="A59" s="85" t="s">
        <v>33</v>
      </c>
      <c r="B59" s="72"/>
      <c r="C59" s="73"/>
      <c r="D59" s="17"/>
      <c r="E59" s="116"/>
      <c r="F59" s="116"/>
      <c r="G59" s="116"/>
      <c r="H59" s="116"/>
      <c r="I59" s="116"/>
      <c r="J59" s="116"/>
      <c r="K59" s="116"/>
      <c r="L59" s="116"/>
      <c r="M59" s="116"/>
    </row>
    <row r="60" spans="1:13" x14ac:dyDescent="0.25">
      <c r="A60" s="84" t="s">
        <v>53</v>
      </c>
      <c r="B60" s="30"/>
      <c r="C60" s="41"/>
      <c r="D60" s="15"/>
      <c r="E60" s="159">
        <v>50.42800000000004</v>
      </c>
      <c r="F60" s="159">
        <v>12.607000000000021</v>
      </c>
      <c r="G60" s="159">
        <v>5093.2279999999719</v>
      </c>
      <c r="H60" s="182">
        <v>756.42000000000098</v>
      </c>
      <c r="I60" s="159">
        <v>4109.8820000000242</v>
      </c>
      <c r="J60" s="159">
        <v>2584.4350000000031</v>
      </c>
      <c r="K60" s="160" t="s">
        <v>37</v>
      </c>
      <c r="L60" s="159">
        <v>97</v>
      </c>
      <c r="M60" s="159">
        <v>12704</v>
      </c>
    </row>
    <row r="61" spans="1:13" ht="18.75" x14ac:dyDescent="0.25">
      <c r="A61" s="85" t="s">
        <v>54</v>
      </c>
      <c r="B61" s="72"/>
      <c r="C61" s="73"/>
      <c r="D61" s="17"/>
      <c r="E61" s="116"/>
      <c r="F61" s="116"/>
      <c r="G61" s="116"/>
      <c r="H61" s="116"/>
      <c r="I61" s="116"/>
      <c r="J61" s="116"/>
      <c r="K61" s="116"/>
      <c r="L61" s="116"/>
      <c r="M61" s="116"/>
    </row>
    <row r="62" spans="1:13" x14ac:dyDescent="0.25">
      <c r="A62" s="84" t="s">
        <v>55</v>
      </c>
      <c r="B62" s="30"/>
      <c r="C62" s="41"/>
      <c r="D62" s="15"/>
      <c r="E62" s="160" t="s">
        <v>37</v>
      </c>
      <c r="F62" s="160" t="s">
        <v>37</v>
      </c>
      <c r="G62" s="160" t="s">
        <v>37</v>
      </c>
      <c r="H62" s="160" t="s">
        <v>37</v>
      </c>
      <c r="I62" s="160" t="s">
        <v>37</v>
      </c>
      <c r="J62" s="160" t="s">
        <v>37</v>
      </c>
      <c r="K62" s="160" t="s">
        <v>37</v>
      </c>
      <c r="L62" s="159">
        <v>13</v>
      </c>
      <c r="M62" s="159">
        <v>13</v>
      </c>
    </row>
    <row r="63" spans="1:13" ht="18.75" x14ac:dyDescent="0.25">
      <c r="A63" s="85" t="s">
        <v>56</v>
      </c>
      <c r="B63" s="72"/>
      <c r="C63" s="73"/>
      <c r="D63" s="17"/>
      <c r="E63" s="116"/>
      <c r="F63" s="116"/>
      <c r="G63" s="116"/>
      <c r="H63" s="116"/>
      <c r="I63" s="116"/>
      <c r="J63" s="116"/>
      <c r="K63" s="116"/>
      <c r="L63" s="116"/>
      <c r="M63" s="116"/>
    </row>
    <row r="64" spans="1:13" ht="51" customHeight="1" x14ac:dyDescent="0.3">
      <c r="A64" s="120" t="s">
        <v>74</v>
      </c>
      <c r="B64" s="180"/>
      <c r="C64" s="180"/>
      <c r="D64" s="124"/>
      <c r="E64" s="147">
        <v>797.70588970233769</v>
      </c>
      <c r="F64" s="147">
        <v>980.3990118118636</v>
      </c>
      <c r="G64" s="147">
        <v>25733.55816888381</v>
      </c>
      <c r="H64" s="147">
        <v>1573.251623759257</v>
      </c>
      <c r="I64" s="147">
        <v>18075.467957711138</v>
      </c>
      <c r="J64" s="147">
        <v>15329.617348131609</v>
      </c>
      <c r="K64" s="161">
        <v>131</v>
      </c>
      <c r="L64" s="147">
        <v>58023</v>
      </c>
      <c r="M64" s="147">
        <v>120644</v>
      </c>
    </row>
    <row r="65" spans="1:13" ht="39" customHeight="1" x14ac:dyDescent="0.3">
      <c r="A65" s="143" t="s">
        <v>75</v>
      </c>
      <c r="B65" s="144"/>
      <c r="C65" s="144"/>
      <c r="D65" s="145"/>
      <c r="E65" s="116"/>
      <c r="F65" s="116"/>
      <c r="G65" s="116"/>
      <c r="H65" s="116"/>
      <c r="I65" s="116"/>
      <c r="J65" s="116"/>
      <c r="K65" s="116"/>
      <c r="L65" s="116"/>
      <c r="M65" s="116"/>
    </row>
    <row r="66" spans="1:13" s="3" customFormat="1" ht="6" customHeight="1" x14ac:dyDescent="0.2"/>
    <row r="67" spans="1:13" s="3" customFormat="1" ht="15.75" x14ac:dyDescent="0.2">
      <c r="A67" s="47" t="s">
        <v>120</v>
      </c>
    </row>
    <row r="68" spans="1:13" s="3" customFormat="1" ht="15" x14ac:dyDescent="0.2"/>
  </sheetData>
  <mergeCells count="243">
    <mergeCell ref="J54:J55"/>
    <mergeCell ref="J9:J10"/>
    <mergeCell ref="M34:M35"/>
    <mergeCell ref="L9:L10"/>
    <mergeCell ref="F11:F12"/>
    <mergeCell ref="E48:E49"/>
    <mergeCell ref="G48:G49"/>
    <mergeCell ref="H50:H51"/>
    <mergeCell ref="E23:E24"/>
    <mergeCell ref="E13:E14"/>
    <mergeCell ref="G13:G14"/>
    <mergeCell ref="I21:I22"/>
    <mergeCell ref="L60:L61"/>
    <mergeCell ref="E21:E22"/>
    <mergeCell ref="G21:G22"/>
    <mergeCell ref="I15:I16"/>
    <mergeCell ref="K15:K16"/>
    <mergeCell ref="H23:H24"/>
    <mergeCell ref="M54:M55"/>
    <mergeCell ref="K58:K59"/>
    <mergeCell ref="L21:L22"/>
    <mergeCell ref="L58:L59"/>
    <mergeCell ref="K56:K57"/>
    <mergeCell ref="F56:F57"/>
    <mergeCell ref="K19:K20"/>
    <mergeCell ref="M23:M24"/>
    <mergeCell ref="K34:K35"/>
    <mergeCell ref="J60:J61"/>
    <mergeCell ref="L46:L47"/>
    <mergeCell ref="M52:M53"/>
    <mergeCell ref="L42:L43"/>
    <mergeCell ref="K46:K47"/>
    <mergeCell ref="K40:K41"/>
    <mergeCell ref="L44:L45"/>
    <mergeCell ref="K48:K49"/>
    <mergeCell ref="K17:K18"/>
    <mergeCell ref="H62:H63"/>
    <mergeCell ref="F52:F53"/>
    <mergeCell ref="H7:H8"/>
    <mergeCell ref="G9:G10"/>
    <mergeCell ref="G62:G63"/>
    <mergeCell ref="I62:I63"/>
    <mergeCell ref="I56:I57"/>
    <mergeCell ref="E38:E39"/>
    <mergeCell ref="H17:H18"/>
    <mergeCell ref="E46:E47"/>
    <mergeCell ref="E40:E41"/>
    <mergeCell ref="H19:H20"/>
    <mergeCell ref="E54:E55"/>
    <mergeCell ref="I48:I49"/>
    <mergeCell ref="I9:I10"/>
    <mergeCell ref="J62:J63"/>
    <mergeCell ref="J50:J51"/>
    <mergeCell ref="E52:E53"/>
    <mergeCell ref="J64:J65"/>
    <mergeCell ref="M7:M8"/>
    <mergeCell ref="H11:H12"/>
    <mergeCell ref="J11:J12"/>
    <mergeCell ref="H34:H35"/>
    <mergeCell ref="K4:K6"/>
    <mergeCell ref="H52:H53"/>
    <mergeCell ref="E4:I4"/>
    <mergeCell ref="J4:J5"/>
    <mergeCell ref="F42:F43"/>
    <mergeCell ref="L4:L5"/>
    <mergeCell ref="F13:F14"/>
    <mergeCell ref="H13:H14"/>
    <mergeCell ref="K52:K53"/>
    <mergeCell ref="M17:M18"/>
    <mergeCell ref="L38:L39"/>
    <mergeCell ref="K42:K43"/>
    <mergeCell ref="K9:K10"/>
    <mergeCell ref="M9:M10"/>
    <mergeCell ref="F7:F8"/>
    <mergeCell ref="M50:M51"/>
    <mergeCell ref="A64:D64"/>
    <mergeCell ref="H36:H37"/>
    <mergeCell ref="I17:I18"/>
    <mergeCell ref="J36:J37"/>
    <mergeCell ref="A24:D24"/>
    <mergeCell ref="E31:I31"/>
    <mergeCell ref="G58:G59"/>
    <mergeCell ref="A31:D33"/>
    <mergeCell ref="I58:I59"/>
    <mergeCell ref="F62:F63"/>
    <mergeCell ref="I42:I43"/>
    <mergeCell ref="G60:G61"/>
    <mergeCell ref="I60:I61"/>
    <mergeCell ref="F64:F65"/>
    <mergeCell ref="E64:E65"/>
    <mergeCell ref="G64:G65"/>
    <mergeCell ref="I38:I39"/>
    <mergeCell ref="J21:J22"/>
    <mergeCell ref="F46:F47"/>
    <mergeCell ref="I19:I20"/>
    <mergeCell ref="I34:I35"/>
    <mergeCell ref="E58:E59"/>
    <mergeCell ref="H54:H55"/>
    <mergeCell ref="J48:J49"/>
    <mergeCell ref="A65:D65"/>
    <mergeCell ref="E7:E8"/>
    <mergeCell ref="L50:L51"/>
    <mergeCell ref="I23:I24"/>
    <mergeCell ref="L11:L12"/>
    <mergeCell ref="J58:J59"/>
    <mergeCell ref="E62:E63"/>
    <mergeCell ref="J52:J53"/>
    <mergeCell ref="E56:E57"/>
    <mergeCell ref="L52:L53"/>
    <mergeCell ref="G56:G57"/>
    <mergeCell ref="K60:K61"/>
    <mergeCell ref="H64:H65"/>
    <mergeCell ref="K62:K63"/>
    <mergeCell ref="L62:L63"/>
    <mergeCell ref="H38:H39"/>
    <mergeCell ref="J38:J39"/>
    <mergeCell ref="E42:E43"/>
    <mergeCell ref="G42:G43"/>
    <mergeCell ref="E60:E61"/>
    <mergeCell ref="H60:H61"/>
    <mergeCell ref="L7:L8"/>
    <mergeCell ref="L48:L49"/>
    <mergeCell ref="G52:G53"/>
    <mergeCell ref="A43:D43"/>
    <mergeCell ref="F50:F51"/>
    <mergeCell ref="M13:M14"/>
    <mergeCell ref="M40:M41"/>
    <mergeCell ref="M21:M22"/>
    <mergeCell ref="A16:D16"/>
    <mergeCell ref="J31:J32"/>
    <mergeCell ref="H15:H16"/>
    <mergeCell ref="E50:E51"/>
    <mergeCell ref="L31:L32"/>
    <mergeCell ref="G50:G51"/>
    <mergeCell ref="L40:L41"/>
    <mergeCell ref="G44:G45"/>
    <mergeCell ref="H21:H22"/>
    <mergeCell ref="I36:I37"/>
    <mergeCell ref="I46:I47"/>
    <mergeCell ref="G38:G39"/>
    <mergeCell ref="H40:H41"/>
    <mergeCell ref="J40:J41"/>
    <mergeCell ref="E44:E45"/>
    <mergeCell ref="F21:F22"/>
    <mergeCell ref="M15:M16"/>
    <mergeCell ref="M46:M47"/>
    <mergeCell ref="F17:F18"/>
    <mergeCell ref="A4:D6"/>
    <mergeCell ref="E9:E10"/>
    <mergeCell ref="M31:M32"/>
    <mergeCell ref="M36:M37"/>
    <mergeCell ref="E34:E35"/>
    <mergeCell ref="L15:L16"/>
    <mergeCell ref="G19:G20"/>
    <mergeCell ref="G34:G35"/>
    <mergeCell ref="M60:M61"/>
    <mergeCell ref="K50:K51"/>
    <mergeCell ref="K44:K45"/>
    <mergeCell ref="M42:M43"/>
    <mergeCell ref="K7:K8"/>
    <mergeCell ref="K38:K39"/>
    <mergeCell ref="G54:G55"/>
    <mergeCell ref="F58:F59"/>
    <mergeCell ref="M58:M59"/>
    <mergeCell ref="A23:D23"/>
    <mergeCell ref="J13:J14"/>
    <mergeCell ref="E17:E18"/>
    <mergeCell ref="K36:K37"/>
    <mergeCell ref="L13:L14"/>
    <mergeCell ref="G17:G18"/>
    <mergeCell ref="K21:K22"/>
    <mergeCell ref="I64:I65"/>
    <mergeCell ref="K13:K14"/>
    <mergeCell ref="J46:J47"/>
    <mergeCell ref="M4:M5"/>
    <mergeCell ref="F19:F20"/>
    <mergeCell ref="M44:M45"/>
    <mergeCell ref="J17:J18"/>
    <mergeCell ref="K31:K33"/>
    <mergeCell ref="M56:M57"/>
    <mergeCell ref="L17:L18"/>
    <mergeCell ref="M38:M39"/>
    <mergeCell ref="H44:H45"/>
    <mergeCell ref="J44:J45"/>
    <mergeCell ref="M11:M12"/>
    <mergeCell ref="H56:H57"/>
    <mergeCell ref="H58:H59"/>
    <mergeCell ref="K11:K12"/>
    <mergeCell ref="G15:G16"/>
    <mergeCell ref="F23:F24"/>
    <mergeCell ref="G11:G12"/>
    <mergeCell ref="I11:I12"/>
    <mergeCell ref="F54:F55"/>
    <mergeCell ref="L34:L35"/>
    <mergeCell ref="F15:F16"/>
    <mergeCell ref="J7:J8"/>
    <mergeCell ref="E11:E12"/>
    <mergeCell ref="L23:L24"/>
    <mergeCell ref="L54:L55"/>
    <mergeCell ref="K23:K24"/>
    <mergeCell ref="J56:J57"/>
    <mergeCell ref="F38:F39"/>
    <mergeCell ref="L56:L57"/>
    <mergeCell ref="I13:I14"/>
    <mergeCell ref="E36:E37"/>
    <mergeCell ref="E15:E16"/>
    <mergeCell ref="J15:J16"/>
    <mergeCell ref="E19:E20"/>
    <mergeCell ref="J23:J24"/>
    <mergeCell ref="F34:F35"/>
    <mergeCell ref="G36:G37"/>
    <mergeCell ref="F40:F41"/>
    <mergeCell ref="G23:G24"/>
    <mergeCell ref="F36:F37"/>
    <mergeCell ref="J34:J35"/>
    <mergeCell ref="G7:G8"/>
    <mergeCell ref="H9:H10"/>
    <mergeCell ref="I7:I8"/>
    <mergeCell ref="F9:F10"/>
    <mergeCell ref="M62:M63"/>
    <mergeCell ref="M19:M20"/>
    <mergeCell ref="F60:F61"/>
    <mergeCell ref="K64:K65"/>
    <mergeCell ref="G46:G47"/>
    <mergeCell ref="M64:M65"/>
    <mergeCell ref="G40:G41"/>
    <mergeCell ref="J19:J20"/>
    <mergeCell ref="I40:I41"/>
    <mergeCell ref="L19:L20"/>
    <mergeCell ref="H42:H43"/>
    <mergeCell ref="J42:J43"/>
    <mergeCell ref="L36:L37"/>
    <mergeCell ref="F48:F49"/>
    <mergeCell ref="I44:I45"/>
    <mergeCell ref="I50:I51"/>
    <mergeCell ref="H48:H49"/>
    <mergeCell ref="F44:F45"/>
    <mergeCell ref="I54:I55"/>
    <mergeCell ref="K54:K55"/>
    <mergeCell ref="M48:M49"/>
    <mergeCell ref="L64:L65"/>
    <mergeCell ref="H46:H47"/>
    <mergeCell ref="I52:I53"/>
  </mergeCells>
  <printOptions horizontalCentered="1"/>
  <pageMargins left="0.28000000000000003" right="0.28000000000000003" top="0.32" bottom="0.32" header="0.15" footer="0.15"/>
  <pageSetup paperSize="9" scale="82" fitToHeight="0" orientation="portrait"/>
  <headerFooter>
    <oddFooter>&amp;C&amp;7 Sumber: Jabatan Perangkaan Malaysia&amp;R&amp;7 Halaman &amp;P daripada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-0.499984740745262"/>
    <pageSetUpPr fitToPage="1"/>
  </sheetPr>
  <dimension ref="A1:L73"/>
  <sheetViews>
    <sheetView showGridLines="0" zoomScaleNormal="100" zoomScaleSheetLayoutView="100" workbookViewId="0">
      <pane xSplit="4" ySplit="6" topLeftCell="E49" activePane="bottomRight" state="frozen"/>
      <selection activeCell="G27" sqref="G27"/>
      <selection pane="topRight" activeCell="G27" sqref="G27"/>
      <selection pane="bottomLeft" activeCell="G27" sqref="G27"/>
      <selection pane="bottomRight" sqref="A1:L72"/>
    </sheetView>
  </sheetViews>
  <sheetFormatPr defaultColWidth="4" defaultRowHeight="15" x14ac:dyDescent="0.2"/>
  <cols>
    <col min="1" max="1" width="3" style="1" customWidth="1"/>
    <col min="2" max="2" width="2.140625" style="1" hidden="1" customWidth="1"/>
    <col min="3" max="3" width="3.140625" style="1" customWidth="1"/>
    <col min="4" max="4" width="26.42578125" style="1" customWidth="1"/>
    <col min="5" max="5" width="18.42578125" style="1" customWidth="1"/>
    <col min="6" max="6" width="21.7109375" style="1" customWidth="1"/>
    <col min="7" max="7" width="22.28515625" style="1" customWidth="1"/>
    <col min="8" max="8" width="20.7109375" style="1" customWidth="1"/>
    <col min="9" max="9" width="19.85546875" style="1" customWidth="1"/>
    <col min="10" max="10" width="12.28515625" style="1" customWidth="1"/>
    <col min="11" max="11" width="23.85546875" style="1" customWidth="1"/>
    <col min="12" max="12" width="16.5703125" style="1" customWidth="1"/>
    <col min="13" max="13" width="11.85546875" style="1" customWidth="1"/>
    <col min="14" max="14" width="4" style="1" customWidth="1"/>
    <col min="15" max="16384" width="4" style="1"/>
  </cols>
  <sheetData>
    <row r="1" spans="1:12" s="20" customFormat="1" ht="18" x14ac:dyDescent="0.25">
      <c r="A1" s="19" t="s">
        <v>84</v>
      </c>
    </row>
    <row r="2" spans="1:12" s="20" customFormat="1" ht="18.75" x14ac:dyDescent="0.3">
      <c r="A2" s="21" t="s">
        <v>85</v>
      </c>
      <c r="L2" s="22"/>
    </row>
    <row r="3" spans="1:12" x14ac:dyDescent="0.2">
      <c r="L3" s="2" t="s">
        <v>2</v>
      </c>
    </row>
    <row r="4" spans="1:12" s="46" customFormat="1" ht="17.25" x14ac:dyDescent="0.3">
      <c r="A4" s="129"/>
      <c r="B4" s="130"/>
      <c r="C4" s="130"/>
      <c r="D4" s="130"/>
      <c r="E4" s="149" t="s">
        <v>117</v>
      </c>
      <c r="F4" s="150"/>
      <c r="G4" s="150"/>
      <c r="H4" s="150"/>
      <c r="I4" s="151"/>
      <c r="J4" s="141" t="s">
        <v>3</v>
      </c>
      <c r="K4" s="141" t="s">
        <v>4</v>
      </c>
      <c r="L4" s="141" t="s">
        <v>5</v>
      </c>
    </row>
    <row r="5" spans="1:12" s="46" customFormat="1" ht="49.5" x14ac:dyDescent="0.25">
      <c r="A5" s="131"/>
      <c r="B5" s="132"/>
      <c r="C5" s="132"/>
      <c r="D5" s="132"/>
      <c r="E5" s="64" t="s">
        <v>6</v>
      </c>
      <c r="F5" s="64" t="s">
        <v>7</v>
      </c>
      <c r="G5" s="64" t="s">
        <v>8</v>
      </c>
      <c r="H5" s="64" t="s">
        <v>9</v>
      </c>
      <c r="I5" s="64" t="s">
        <v>10</v>
      </c>
      <c r="J5" s="142"/>
      <c r="K5" s="142"/>
      <c r="L5" s="142"/>
    </row>
    <row r="6" spans="1:12" s="67" customFormat="1" ht="34.5" customHeight="1" x14ac:dyDescent="0.25">
      <c r="A6" s="133"/>
      <c r="B6" s="134"/>
      <c r="C6" s="134"/>
      <c r="D6" s="134"/>
      <c r="E6" s="65" t="s">
        <v>11</v>
      </c>
      <c r="F6" s="65" t="s">
        <v>12</v>
      </c>
      <c r="G6" s="65" t="s">
        <v>13</v>
      </c>
      <c r="H6" s="65" t="s">
        <v>14</v>
      </c>
      <c r="I6" s="65" t="s">
        <v>15</v>
      </c>
      <c r="J6" s="66" t="s">
        <v>16</v>
      </c>
      <c r="K6" s="66" t="s">
        <v>17</v>
      </c>
      <c r="L6" s="66" t="s">
        <v>18</v>
      </c>
    </row>
    <row r="7" spans="1:12" s="20" customFormat="1" ht="18" x14ac:dyDescent="0.25">
      <c r="A7" s="152" t="s">
        <v>19</v>
      </c>
      <c r="B7" s="57" t="s">
        <v>20</v>
      </c>
      <c r="C7" s="58" t="s">
        <v>118</v>
      </c>
      <c r="D7" s="6"/>
      <c r="E7" s="6"/>
      <c r="F7" s="6"/>
      <c r="G7" s="6"/>
      <c r="H7" s="6"/>
      <c r="I7" s="6"/>
      <c r="J7" s="6"/>
      <c r="K7" s="6"/>
      <c r="L7" s="7"/>
    </row>
    <row r="8" spans="1:12" s="20" customFormat="1" ht="18.75" x14ac:dyDescent="0.25">
      <c r="A8" s="153"/>
      <c r="B8" s="59"/>
      <c r="C8" s="60" t="s">
        <v>21</v>
      </c>
      <c r="D8" s="8"/>
      <c r="E8" s="8"/>
      <c r="F8" s="8"/>
      <c r="G8" s="8"/>
      <c r="H8" s="8"/>
      <c r="I8" s="8"/>
      <c r="J8" s="8"/>
      <c r="K8" s="8"/>
      <c r="L8" s="9"/>
    </row>
    <row r="9" spans="1:12" s="20" customFormat="1" ht="18" x14ac:dyDescent="0.25">
      <c r="A9" s="29"/>
      <c r="B9" s="55"/>
      <c r="C9" s="14" t="s">
        <v>22</v>
      </c>
      <c r="D9" s="15"/>
      <c r="E9" s="135"/>
      <c r="F9" s="148"/>
      <c r="G9" s="148"/>
      <c r="H9" s="148"/>
      <c r="I9" s="148"/>
      <c r="J9" s="148"/>
      <c r="K9" s="159">
        <v>68253</v>
      </c>
      <c r="L9" s="159">
        <v>68253</v>
      </c>
    </row>
    <row r="10" spans="1:12" s="20" customFormat="1" ht="18.75" x14ac:dyDescent="0.25">
      <c r="A10" s="25"/>
      <c r="B10" s="56"/>
      <c r="C10" s="16" t="s">
        <v>23</v>
      </c>
      <c r="D10" s="17"/>
      <c r="E10" s="136"/>
      <c r="F10" s="126"/>
      <c r="G10" s="126"/>
      <c r="H10" s="126"/>
      <c r="I10" s="126"/>
      <c r="J10" s="126"/>
      <c r="K10" s="116"/>
      <c r="L10" s="116"/>
    </row>
    <row r="11" spans="1:12" s="20" customFormat="1" ht="18" x14ac:dyDescent="0.25">
      <c r="A11" s="29"/>
      <c r="B11" s="55"/>
      <c r="C11" s="14" t="s">
        <v>24</v>
      </c>
      <c r="D11" s="15"/>
      <c r="E11" s="137"/>
      <c r="F11" s="125"/>
      <c r="G11" s="125"/>
      <c r="H11" s="125"/>
      <c r="I11" s="125"/>
      <c r="J11" s="125"/>
      <c r="K11" s="159">
        <v>31996</v>
      </c>
      <c r="L11" s="159">
        <v>31996</v>
      </c>
    </row>
    <row r="12" spans="1:12" s="20" customFormat="1" ht="18.75" x14ac:dyDescent="0.25">
      <c r="A12" s="25"/>
      <c r="B12" s="56"/>
      <c r="C12" s="16" t="s">
        <v>25</v>
      </c>
      <c r="D12" s="17"/>
      <c r="E12" s="136"/>
      <c r="F12" s="126"/>
      <c r="G12" s="126"/>
      <c r="H12" s="126"/>
      <c r="I12" s="126"/>
      <c r="J12" s="126"/>
      <c r="K12" s="116"/>
      <c r="L12" s="116"/>
    </row>
    <row r="13" spans="1:12" s="20" customFormat="1" ht="18" x14ac:dyDescent="0.25">
      <c r="A13" s="29"/>
      <c r="B13" s="55"/>
      <c r="C13" s="14" t="s">
        <v>26</v>
      </c>
      <c r="D13" s="15"/>
      <c r="E13" s="137"/>
      <c r="F13" s="125"/>
      <c r="G13" s="125"/>
      <c r="H13" s="125"/>
      <c r="I13" s="125"/>
      <c r="J13" s="125"/>
      <c r="K13" s="159">
        <v>1672</v>
      </c>
      <c r="L13" s="159">
        <v>1672</v>
      </c>
    </row>
    <row r="14" spans="1:12" s="20" customFormat="1" ht="18.75" x14ac:dyDescent="0.25">
      <c r="A14" s="25"/>
      <c r="B14" s="56"/>
      <c r="C14" s="16" t="s">
        <v>27</v>
      </c>
      <c r="D14" s="17"/>
      <c r="E14" s="136"/>
      <c r="F14" s="126"/>
      <c r="G14" s="126"/>
      <c r="H14" s="126"/>
      <c r="I14" s="126"/>
      <c r="J14" s="126"/>
      <c r="K14" s="116"/>
      <c r="L14" s="116"/>
    </row>
    <row r="15" spans="1:12" s="20" customFormat="1" ht="18" x14ac:dyDescent="0.25">
      <c r="A15" s="29"/>
      <c r="B15" s="55"/>
      <c r="C15" s="14" t="s">
        <v>28</v>
      </c>
      <c r="D15" s="15"/>
      <c r="E15" s="137"/>
      <c r="F15" s="125"/>
      <c r="G15" s="125"/>
      <c r="H15" s="125"/>
      <c r="I15" s="125"/>
      <c r="J15" s="125"/>
      <c r="K15" s="159">
        <v>6230</v>
      </c>
      <c r="L15" s="159">
        <v>6230</v>
      </c>
    </row>
    <row r="16" spans="1:12" s="20" customFormat="1" ht="18.75" x14ac:dyDescent="0.25">
      <c r="A16" s="25"/>
      <c r="B16" s="56"/>
      <c r="C16" s="16" t="s">
        <v>29</v>
      </c>
      <c r="D16" s="18"/>
      <c r="E16" s="136"/>
      <c r="F16" s="126"/>
      <c r="G16" s="126"/>
      <c r="H16" s="126"/>
      <c r="I16" s="126"/>
      <c r="J16" s="126"/>
      <c r="K16" s="116"/>
      <c r="L16" s="116"/>
    </row>
    <row r="17" spans="1:12" s="20" customFormat="1" ht="18" x14ac:dyDescent="0.25">
      <c r="A17" s="29"/>
      <c r="B17" s="55"/>
      <c r="C17" s="14" t="s">
        <v>30</v>
      </c>
      <c r="D17" s="15"/>
      <c r="E17" s="137"/>
      <c r="F17" s="125"/>
      <c r="G17" s="125"/>
      <c r="H17" s="125"/>
      <c r="I17" s="125"/>
      <c r="J17" s="125"/>
      <c r="K17" s="159">
        <v>172</v>
      </c>
      <c r="L17" s="159">
        <v>172</v>
      </c>
    </row>
    <row r="18" spans="1:12" s="20" customFormat="1" ht="18.75" x14ac:dyDescent="0.25">
      <c r="A18" s="25"/>
      <c r="B18" s="56"/>
      <c r="C18" s="16" t="s">
        <v>30</v>
      </c>
      <c r="D18" s="17"/>
      <c r="E18" s="136"/>
      <c r="F18" s="126"/>
      <c r="G18" s="126"/>
      <c r="H18" s="126"/>
      <c r="I18" s="126"/>
      <c r="J18" s="126"/>
      <c r="K18" s="116"/>
      <c r="L18" s="116"/>
    </row>
    <row r="19" spans="1:12" s="20" customFormat="1" ht="18" x14ac:dyDescent="0.25">
      <c r="A19" s="29"/>
      <c r="B19" s="55"/>
      <c r="C19" s="14" t="s">
        <v>31</v>
      </c>
      <c r="D19" s="15"/>
      <c r="E19" s="137"/>
      <c r="F19" s="125"/>
      <c r="G19" s="125"/>
      <c r="H19" s="125"/>
      <c r="I19" s="125"/>
      <c r="J19" s="125"/>
      <c r="K19" s="159">
        <v>241</v>
      </c>
      <c r="L19" s="159">
        <v>241</v>
      </c>
    </row>
    <row r="20" spans="1:12" s="20" customFormat="1" ht="18.75" x14ac:dyDescent="0.25">
      <c r="A20" s="25"/>
      <c r="B20" s="56"/>
      <c r="C20" s="16" t="s">
        <v>31</v>
      </c>
      <c r="D20" s="17"/>
      <c r="E20" s="136"/>
      <c r="F20" s="126"/>
      <c r="G20" s="126"/>
      <c r="H20" s="126"/>
      <c r="I20" s="126"/>
      <c r="J20" s="126"/>
      <c r="K20" s="116"/>
      <c r="L20" s="116"/>
    </row>
    <row r="21" spans="1:12" s="20" customFormat="1" ht="18" x14ac:dyDescent="0.25">
      <c r="A21" s="29"/>
      <c r="B21" s="55"/>
      <c r="C21" s="14" t="s">
        <v>32</v>
      </c>
      <c r="D21" s="15"/>
      <c r="E21" s="137"/>
      <c r="F21" s="125"/>
      <c r="G21" s="125"/>
      <c r="H21" s="125"/>
      <c r="I21" s="125"/>
      <c r="J21" s="125"/>
      <c r="K21" s="159">
        <v>147</v>
      </c>
      <c r="L21" s="159">
        <v>147</v>
      </c>
    </row>
    <row r="22" spans="1:12" s="20" customFormat="1" ht="18.75" x14ac:dyDescent="0.25">
      <c r="A22" s="25"/>
      <c r="B22" s="56"/>
      <c r="C22" s="16" t="s">
        <v>32</v>
      </c>
      <c r="D22" s="17"/>
      <c r="E22" s="136"/>
      <c r="F22" s="126"/>
      <c r="G22" s="126"/>
      <c r="H22" s="126"/>
      <c r="I22" s="126"/>
      <c r="J22" s="126"/>
      <c r="K22" s="116"/>
      <c r="L22" s="116"/>
    </row>
    <row r="23" spans="1:12" s="20" customFormat="1" ht="18" x14ac:dyDescent="0.25">
      <c r="A23" s="29"/>
      <c r="B23" s="55"/>
      <c r="C23" s="14" t="s">
        <v>33</v>
      </c>
      <c r="D23" s="15"/>
      <c r="E23" s="154"/>
      <c r="F23" s="138"/>
      <c r="G23" s="138"/>
      <c r="H23" s="138"/>
      <c r="I23" s="138"/>
      <c r="J23" s="138"/>
      <c r="K23" s="159">
        <v>703</v>
      </c>
      <c r="L23" s="159">
        <v>703</v>
      </c>
    </row>
    <row r="24" spans="1:12" s="20" customFormat="1" ht="18.75" x14ac:dyDescent="0.25">
      <c r="A24" s="25"/>
      <c r="B24" s="56"/>
      <c r="C24" s="16" t="s">
        <v>33</v>
      </c>
      <c r="D24" s="17"/>
      <c r="E24" s="155"/>
      <c r="F24" s="139"/>
      <c r="G24" s="139"/>
      <c r="H24" s="139"/>
      <c r="I24" s="139"/>
      <c r="J24" s="139"/>
      <c r="K24" s="116"/>
      <c r="L24" s="116"/>
    </row>
    <row r="25" spans="1:12" s="20" customFormat="1" ht="36.75" customHeight="1" x14ac:dyDescent="0.3">
      <c r="A25" s="120" t="s">
        <v>20</v>
      </c>
      <c r="B25" s="121"/>
      <c r="C25" s="121"/>
      <c r="D25" s="122"/>
      <c r="E25" s="127"/>
      <c r="F25" s="127"/>
      <c r="G25" s="127"/>
      <c r="H25" s="127"/>
      <c r="I25" s="127"/>
      <c r="J25" s="127"/>
      <c r="K25" s="147">
        <v>109414</v>
      </c>
      <c r="L25" s="147">
        <v>109414</v>
      </c>
    </row>
    <row r="26" spans="1:12" s="20" customFormat="1" ht="33" customHeight="1" x14ac:dyDescent="0.3">
      <c r="A26" s="143" t="s">
        <v>21</v>
      </c>
      <c r="B26" s="144"/>
      <c r="C26" s="144"/>
      <c r="D26" s="145"/>
      <c r="E26" s="116"/>
      <c r="F26" s="116"/>
      <c r="G26" s="116"/>
      <c r="H26" s="116"/>
      <c r="I26" s="116"/>
      <c r="J26" s="116"/>
      <c r="K26" s="116"/>
      <c r="L26" s="116"/>
    </row>
    <row r="27" spans="1:12" s="20" customFormat="1" ht="18" x14ac:dyDescent="0.25">
      <c r="A27" s="152" t="s">
        <v>34</v>
      </c>
      <c r="B27" s="61"/>
      <c r="C27" s="58" t="s">
        <v>35</v>
      </c>
      <c r="D27" s="61"/>
      <c r="E27" s="10"/>
      <c r="F27" s="10"/>
      <c r="G27" s="10"/>
      <c r="H27" s="10"/>
      <c r="I27" s="10"/>
      <c r="J27" s="10"/>
      <c r="K27" s="10"/>
      <c r="L27" s="11"/>
    </row>
    <row r="28" spans="1:12" s="20" customFormat="1" ht="18.75" x14ac:dyDescent="0.25">
      <c r="A28" s="153"/>
      <c r="B28" s="59"/>
      <c r="C28" s="60" t="s">
        <v>36</v>
      </c>
      <c r="D28" s="62"/>
      <c r="E28" s="12"/>
      <c r="F28" s="12"/>
      <c r="G28" s="12"/>
      <c r="H28" s="12"/>
      <c r="I28" s="12"/>
      <c r="J28" s="12"/>
      <c r="K28" s="12"/>
      <c r="L28" s="13"/>
    </row>
    <row r="29" spans="1:12" s="20" customFormat="1" ht="18" x14ac:dyDescent="0.25">
      <c r="A29" s="23"/>
      <c r="B29" s="24"/>
      <c r="C29" s="14" t="s">
        <v>22</v>
      </c>
      <c r="D29" s="15"/>
      <c r="E29" s="190" t="s">
        <v>37</v>
      </c>
      <c r="F29" s="191">
        <v>61863</v>
      </c>
      <c r="G29" s="190" t="s">
        <v>37</v>
      </c>
      <c r="H29" s="190" t="s">
        <v>37</v>
      </c>
      <c r="I29" s="190" t="s">
        <v>37</v>
      </c>
      <c r="J29" s="191">
        <v>5573</v>
      </c>
      <c r="K29" s="110"/>
      <c r="L29" s="191">
        <v>67436</v>
      </c>
    </row>
    <row r="30" spans="1:12" s="20" customFormat="1" ht="18.75" x14ac:dyDescent="0.25">
      <c r="A30" s="25"/>
      <c r="B30" s="26"/>
      <c r="C30" s="27" t="s">
        <v>23</v>
      </c>
      <c r="D30" s="28"/>
      <c r="E30" s="116"/>
      <c r="F30" s="116"/>
      <c r="G30" s="116"/>
      <c r="H30" s="116"/>
      <c r="I30" s="116"/>
      <c r="J30" s="116"/>
      <c r="K30" s="111"/>
      <c r="L30" s="116"/>
    </row>
    <row r="31" spans="1:12" s="20" customFormat="1" ht="18" x14ac:dyDescent="0.25">
      <c r="A31" s="29"/>
      <c r="B31" s="30"/>
      <c r="C31" s="14" t="s">
        <v>38</v>
      </c>
      <c r="D31" s="15"/>
      <c r="E31" s="160" t="s">
        <v>37</v>
      </c>
      <c r="F31" s="160" t="s">
        <v>37</v>
      </c>
      <c r="G31" s="159">
        <v>25920</v>
      </c>
      <c r="H31" s="160" t="s">
        <v>37</v>
      </c>
      <c r="I31" s="160" t="s">
        <v>37</v>
      </c>
      <c r="J31" s="159">
        <v>1383</v>
      </c>
      <c r="K31" s="110"/>
      <c r="L31" s="159">
        <v>27303</v>
      </c>
    </row>
    <row r="32" spans="1:12" s="20" customFormat="1" ht="18" x14ac:dyDescent="0.25">
      <c r="A32" s="25"/>
      <c r="B32" s="26"/>
      <c r="C32" s="31" t="s">
        <v>38</v>
      </c>
      <c r="D32" s="28"/>
      <c r="E32" s="116"/>
      <c r="F32" s="116"/>
      <c r="G32" s="116"/>
      <c r="H32" s="116"/>
      <c r="I32" s="116"/>
      <c r="J32" s="116"/>
      <c r="K32" s="111"/>
      <c r="L32" s="116"/>
    </row>
    <row r="33" spans="1:12" s="20" customFormat="1" ht="18" x14ac:dyDescent="0.25">
      <c r="A33" s="29"/>
      <c r="B33" s="30"/>
      <c r="C33" s="14" t="s">
        <v>24</v>
      </c>
      <c r="D33" s="32"/>
      <c r="E33" s="160" t="s">
        <v>37</v>
      </c>
      <c r="F33" s="159">
        <v>31814</v>
      </c>
      <c r="G33" s="160" t="s">
        <v>37</v>
      </c>
      <c r="H33" s="160" t="s">
        <v>37</v>
      </c>
      <c r="I33" s="160" t="s">
        <v>37</v>
      </c>
      <c r="J33" s="159">
        <v>9239</v>
      </c>
      <c r="K33" s="110"/>
      <c r="L33" s="159">
        <v>41053</v>
      </c>
    </row>
    <row r="34" spans="1:12" s="20" customFormat="1" ht="18.75" x14ac:dyDescent="0.25">
      <c r="A34" s="25"/>
      <c r="B34" s="26"/>
      <c r="C34" s="27" t="s">
        <v>25</v>
      </c>
      <c r="D34" s="28"/>
      <c r="E34" s="116"/>
      <c r="F34" s="116"/>
      <c r="G34" s="116"/>
      <c r="H34" s="116"/>
      <c r="I34" s="116"/>
      <c r="J34" s="116"/>
      <c r="K34" s="111"/>
      <c r="L34" s="116"/>
    </row>
    <row r="35" spans="1:12" s="20" customFormat="1" ht="18" x14ac:dyDescent="0.25">
      <c r="A35" s="29"/>
      <c r="B35" s="30"/>
      <c r="C35" s="14" t="s">
        <v>26</v>
      </c>
      <c r="D35" s="15"/>
      <c r="E35" s="160" t="s">
        <v>37</v>
      </c>
      <c r="F35" s="159">
        <v>1672</v>
      </c>
      <c r="G35" s="160" t="s">
        <v>37</v>
      </c>
      <c r="H35" s="160" t="s">
        <v>37</v>
      </c>
      <c r="I35" s="160" t="s">
        <v>37</v>
      </c>
      <c r="J35" s="159">
        <v>20743</v>
      </c>
      <c r="K35" s="110"/>
      <c r="L35" s="159">
        <v>22415</v>
      </c>
    </row>
    <row r="36" spans="1:12" s="20" customFormat="1" ht="18.75" x14ac:dyDescent="0.25">
      <c r="A36" s="25"/>
      <c r="B36" s="26"/>
      <c r="C36" s="27" t="s">
        <v>27</v>
      </c>
      <c r="D36" s="28"/>
      <c r="E36" s="116"/>
      <c r="F36" s="116"/>
      <c r="G36" s="116"/>
      <c r="H36" s="116"/>
      <c r="I36" s="116"/>
      <c r="J36" s="116"/>
      <c r="K36" s="111"/>
      <c r="L36" s="116"/>
    </row>
    <row r="37" spans="1:12" s="20" customFormat="1" ht="18.75" x14ac:dyDescent="0.3">
      <c r="A37" s="33"/>
      <c r="B37" s="34"/>
      <c r="C37" s="123" t="s">
        <v>39</v>
      </c>
      <c r="D37" s="124"/>
      <c r="E37" s="178" t="s">
        <v>37</v>
      </c>
      <c r="F37" s="178" t="s">
        <v>37</v>
      </c>
      <c r="G37" s="164">
        <v>26983</v>
      </c>
      <c r="H37" s="178" t="s">
        <v>37</v>
      </c>
      <c r="I37" s="178" t="s">
        <v>37</v>
      </c>
      <c r="J37" s="164">
        <v>19763</v>
      </c>
      <c r="K37" s="110"/>
      <c r="L37" s="164">
        <v>46746</v>
      </c>
    </row>
    <row r="38" spans="1:12" s="20" customFormat="1" ht="18.75" x14ac:dyDescent="0.25">
      <c r="A38" s="35"/>
      <c r="B38" s="36"/>
      <c r="C38" s="37" t="s">
        <v>40</v>
      </c>
      <c r="D38" s="38"/>
      <c r="E38" s="116"/>
      <c r="F38" s="116"/>
      <c r="G38" s="116"/>
      <c r="H38" s="116"/>
      <c r="I38" s="116"/>
      <c r="J38" s="116"/>
      <c r="K38" s="111"/>
      <c r="L38" s="116"/>
    </row>
    <row r="39" spans="1:12" s="20" customFormat="1" ht="18.75" x14ac:dyDescent="0.25">
      <c r="A39" s="39"/>
      <c r="B39" s="40"/>
      <c r="C39" s="41"/>
      <c r="D39" s="14" t="s">
        <v>41</v>
      </c>
      <c r="E39" s="160" t="s">
        <v>37</v>
      </c>
      <c r="F39" s="160" t="s">
        <v>37</v>
      </c>
      <c r="G39" s="159">
        <v>5479</v>
      </c>
      <c r="H39" s="160" t="s">
        <v>37</v>
      </c>
      <c r="I39" s="160" t="s">
        <v>37</v>
      </c>
      <c r="J39" s="159">
        <v>10643</v>
      </c>
      <c r="K39" s="110"/>
      <c r="L39" s="159">
        <v>16122</v>
      </c>
    </row>
    <row r="40" spans="1:12" s="20" customFormat="1" ht="18.75" x14ac:dyDescent="0.25">
      <c r="A40" s="42"/>
      <c r="B40" s="43"/>
      <c r="C40" s="31"/>
      <c r="D40" s="27" t="s">
        <v>41</v>
      </c>
      <c r="E40" s="116"/>
      <c r="F40" s="116"/>
      <c r="G40" s="116"/>
      <c r="H40" s="116"/>
      <c r="I40" s="116"/>
      <c r="J40" s="116"/>
      <c r="K40" s="111"/>
      <c r="L40" s="116"/>
    </row>
    <row r="41" spans="1:12" s="20" customFormat="1" ht="18.75" x14ac:dyDescent="0.25">
      <c r="A41" s="39"/>
      <c r="B41" s="40"/>
      <c r="C41" s="41"/>
      <c r="D41" s="14" t="s">
        <v>42</v>
      </c>
      <c r="E41" s="160" t="s">
        <v>37</v>
      </c>
      <c r="F41" s="160" t="s">
        <v>37</v>
      </c>
      <c r="G41" s="159">
        <v>9766</v>
      </c>
      <c r="H41" s="160" t="s">
        <v>37</v>
      </c>
      <c r="I41" s="160" t="s">
        <v>37</v>
      </c>
      <c r="J41" s="159">
        <v>6857</v>
      </c>
      <c r="K41" s="110"/>
      <c r="L41" s="159">
        <v>16623</v>
      </c>
    </row>
    <row r="42" spans="1:12" s="20" customFormat="1" ht="18.75" x14ac:dyDescent="0.25">
      <c r="A42" s="42"/>
      <c r="B42" s="43"/>
      <c r="C42" s="31"/>
      <c r="D42" s="27" t="s">
        <v>42</v>
      </c>
      <c r="E42" s="116"/>
      <c r="F42" s="116"/>
      <c r="G42" s="116"/>
      <c r="H42" s="116"/>
      <c r="I42" s="116"/>
      <c r="J42" s="116"/>
      <c r="K42" s="111"/>
      <c r="L42" s="116"/>
    </row>
    <row r="43" spans="1:12" s="20" customFormat="1" ht="18.75" x14ac:dyDescent="0.25">
      <c r="A43" s="39"/>
      <c r="B43" s="40"/>
      <c r="C43" s="41"/>
      <c r="D43" s="14" t="s">
        <v>43</v>
      </c>
      <c r="E43" s="160" t="s">
        <v>37</v>
      </c>
      <c r="F43" s="160" t="s">
        <v>37</v>
      </c>
      <c r="G43" s="159">
        <v>2506</v>
      </c>
      <c r="H43" s="160" t="s">
        <v>37</v>
      </c>
      <c r="I43" s="160" t="s">
        <v>37</v>
      </c>
      <c r="J43" s="159">
        <v>102</v>
      </c>
      <c r="K43" s="110"/>
      <c r="L43" s="159">
        <v>2608</v>
      </c>
    </row>
    <row r="44" spans="1:12" s="20" customFormat="1" ht="18.75" x14ac:dyDescent="0.25">
      <c r="A44" s="42"/>
      <c r="B44" s="43"/>
      <c r="C44" s="31"/>
      <c r="D44" s="27" t="s">
        <v>44</v>
      </c>
      <c r="E44" s="116"/>
      <c r="F44" s="116"/>
      <c r="G44" s="116"/>
      <c r="H44" s="116"/>
      <c r="I44" s="116"/>
      <c r="J44" s="116"/>
      <c r="K44" s="111"/>
      <c r="L44" s="116"/>
    </row>
    <row r="45" spans="1:12" s="20" customFormat="1" ht="18.75" x14ac:dyDescent="0.25">
      <c r="A45" s="39"/>
      <c r="B45" s="40"/>
      <c r="C45" s="41"/>
      <c r="D45" s="14" t="s">
        <v>45</v>
      </c>
      <c r="E45" s="160" t="s">
        <v>37</v>
      </c>
      <c r="F45" s="160" t="s">
        <v>37</v>
      </c>
      <c r="G45" s="159">
        <v>3119</v>
      </c>
      <c r="H45" s="160" t="s">
        <v>37</v>
      </c>
      <c r="I45" s="160" t="s">
        <v>37</v>
      </c>
      <c r="J45" s="159">
        <v>535</v>
      </c>
      <c r="K45" s="110"/>
      <c r="L45" s="159">
        <v>3654</v>
      </c>
    </row>
    <row r="46" spans="1:12" s="20" customFormat="1" ht="18.75" x14ac:dyDescent="0.25">
      <c r="A46" s="42"/>
      <c r="B46" s="43"/>
      <c r="C46" s="31"/>
      <c r="D46" s="27" t="s">
        <v>45</v>
      </c>
      <c r="E46" s="116"/>
      <c r="F46" s="116"/>
      <c r="G46" s="116"/>
      <c r="H46" s="116"/>
      <c r="I46" s="116"/>
      <c r="J46" s="116"/>
      <c r="K46" s="111"/>
      <c r="L46" s="116"/>
    </row>
    <row r="47" spans="1:12" s="20" customFormat="1" ht="18.75" x14ac:dyDescent="0.25">
      <c r="A47" s="39"/>
      <c r="B47" s="40"/>
      <c r="C47" s="41"/>
      <c r="D47" s="14" t="s">
        <v>46</v>
      </c>
      <c r="E47" s="160" t="s">
        <v>37</v>
      </c>
      <c r="F47" s="160" t="s">
        <v>37</v>
      </c>
      <c r="G47" s="159">
        <v>66</v>
      </c>
      <c r="H47" s="160" t="s">
        <v>37</v>
      </c>
      <c r="I47" s="160" t="s">
        <v>37</v>
      </c>
      <c r="J47" s="160" t="s">
        <v>37</v>
      </c>
      <c r="K47" s="110"/>
      <c r="L47" s="159">
        <v>66</v>
      </c>
    </row>
    <row r="48" spans="1:12" s="20" customFormat="1" ht="18.75" x14ac:dyDescent="0.25">
      <c r="A48" s="42"/>
      <c r="B48" s="43"/>
      <c r="C48" s="31"/>
      <c r="D48" s="27" t="s">
        <v>47</v>
      </c>
      <c r="E48" s="116"/>
      <c r="F48" s="116"/>
      <c r="G48" s="116"/>
      <c r="H48" s="116"/>
      <c r="I48" s="116"/>
      <c r="J48" s="116"/>
      <c r="K48" s="111"/>
      <c r="L48" s="116"/>
    </row>
    <row r="49" spans="1:12" s="20" customFormat="1" ht="18.75" x14ac:dyDescent="0.25">
      <c r="A49" s="39"/>
      <c r="B49" s="40"/>
      <c r="C49" s="41"/>
      <c r="D49" s="14" t="s">
        <v>48</v>
      </c>
      <c r="E49" s="160" t="s">
        <v>37</v>
      </c>
      <c r="F49" s="160" t="s">
        <v>37</v>
      </c>
      <c r="G49" s="159">
        <v>3414</v>
      </c>
      <c r="H49" s="160" t="s">
        <v>37</v>
      </c>
      <c r="I49" s="160" t="s">
        <v>37</v>
      </c>
      <c r="J49" s="159">
        <v>533</v>
      </c>
      <c r="K49" s="110"/>
      <c r="L49" s="159">
        <v>3947</v>
      </c>
    </row>
    <row r="50" spans="1:12" s="20" customFormat="1" ht="18.75" x14ac:dyDescent="0.25">
      <c r="A50" s="42"/>
      <c r="B50" s="43"/>
      <c r="C50" s="31"/>
      <c r="D50" s="27" t="s">
        <v>48</v>
      </c>
      <c r="E50" s="116"/>
      <c r="F50" s="116"/>
      <c r="G50" s="116"/>
      <c r="H50" s="116"/>
      <c r="I50" s="116"/>
      <c r="J50" s="116"/>
      <c r="K50" s="111"/>
      <c r="L50" s="116"/>
    </row>
    <row r="51" spans="1:12" s="20" customFormat="1" ht="18.75" x14ac:dyDescent="0.25">
      <c r="A51" s="39"/>
      <c r="B51" s="40"/>
      <c r="C51" s="41"/>
      <c r="D51" s="44" t="s">
        <v>49</v>
      </c>
      <c r="E51" s="160" t="s">
        <v>37</v>
      </c>
      <c r="F51" s="160" t="s">
        <v>37</v>
      </c>
      <c r="G51" s="159">
        <v>2633</v>
      </c>
      <c r="H51" s="160" t="s">
        <v>37</v>
      </c>
      <c r="I51" s="160" t="s">
        <v>37</v>
      </c>
      <c r="J51" s="159">
        <v>1093</v>
      </c>
      <c r="K51" s="110"/>
      <c r="L51" s="159">
        <v>3726</v>
      </c>
    </row>
    <row r="52" spans="1:12" s="20" customFormat="1" ht="18.75" x14ac:dyDescent="0.25">
      <c r="A52" s="42"/>
      <c r="B52" s="43"/>
      <c r="C52" s="31"/>
      <c r="D52" s="45" t="s">
        <v>50</v>
      </c>
      <c r="E52" s="116"/>
      <c r="F52" s="116"/>
      <c r="G52" s="116"/>
      <c r="H52" s="116"/>
      <c r="I52" s="116"/>
      <c r="J52" s="116"/>
      <c r="K52" s="111"/>
      <c r="L52" s="116"/>
    </row>
    <row r="53" spans="1:12" s="20" customFormat="1" ht="18.75" x14ac:dyDescent="0.25">
      <c r="A53" s="39"/>
      <c r="B53" s="40"/>
      <c r="C53" s="41"/>
      <c r="D53" s="44" t="s">
        <v>51</v>
      </c>
      <c r="E53" s="160" t="s">
        <v>37</v>
      </c>
      <c r="F53" s="160" t="s">
        <v>37</v>
      </c>
      <c r="G53" s="160" t="s">
        <v>37</v>
      </c>
      <c r="H53" s="160" t="s">
        <v>37</v>
      </c>
      <c r="I53" s="160" t="s">
        <v>37</v>
      </c>
      <c r="J53" s="160" t="s">
        <v>37</v>
      </c>
      <c r="K53" s="110"/>
      <c r="L53" s="160" t="s">
        <v>37</v>
      </c>
    </row>
    <row r="54" spans="1:12" s="20" customFormat="1" ht="18.75" x14ac:dyDescent="0.25">
      <c r="A54" s="42"/>
      <c r="B54" s="43"/>
      <c r="C54" s="31"/>
      <c r="D54" s="45" t="s">
        <v>52</v>
      </c>
      <c r="E54" s="116"/>
      <c r="F54" s="116"/>
      <c r="G54" s="116"/>
      <c r="H54" s="116"/>
      <c r="I54" s="116"/>
      <c r="J54" s="116"/>
      <c r="K54" s="111"/>
      <c r="L54" s="116"/>
    </row>
    <row r="55" spans="1:12" s="20" customFormat="1" ht="18" x14ac:dyDescent="0.25">
      <c r="A55" s="29"/>
      <c r="B55" s="30"/>
      <c r="C55" s="14" t="s">
        <v>28</v>
      </c>
      <c r="D55" s="15"/>
      <c r="E55" s="160" t="s">
        <v>37</v>
      </c>
      <c r="F55" s="160" t="s">
        <v>37</v>
      </c>
      <c r="G55" s="160" t="s">
        <v>37</v>
      </c>
      <c r="H55" s="165" t="s">
        <v>37</v>
      </c>
      <c r="I55" s="159">
        <v>2265</v>
      </c>
      <c r="J55" s="160" t="s">
        <v>37</v>
      </c>
      <c r="K55" s="110"/>
      <c r="L55" s="159">
        <v>2265</v>
      </c>
    </row>
    <row r="56" spans="1:12" s="20" customFormat="1" ht="18.75" x14ac:dyDescent="0.25">
      <c r="A56" s="25"/>
      <c r="B56" s="26"/>
      <c r="C56" s="27" t="s">
        <v>29</v>
      </c>
      <c r="D56" s="28"/>
      <c r="E56" s="116"/>
      <c r="F56" s="116"/>
      <c r="G56" s="116"/>
      <c r="H56" s="116"/>
      <c r="I56" s="116"/>
      <c r="J56" s="116"/>
      <c r="K56" s="111"/>
      <c r="L56" s="116"/>
    </row>
    <row r="57" spans="1:12" s="20" customFormat="1" ht="18" x14ac:dyDescent="0.25">
      <c r="A57" s="29"/>
      <c r="B57" s="30"/>
      <c r="C57" s="14" t="s">
        <v>30</v>
      </c>
      <c r="D57" s="15"/>
      <c r="E57" s="160" t="s">
        <v>37</v>
      </c>
      <c r="F57" s="160" t="s">
        <v>37</v>
      </c>
      <c r="G57" s="160" t="s">
        <v>37</v>
      </c>
      <c r="H57" s="165" t="s">
        <v>37</v>
      </c>
      <c r="I57" s="160" t="s">
        <v>37</v>
      </c>
      <c r="J57" s="160" t="s">
        <v>37</v>
      </c>
      <c r="K57" s="110"/>
      <c r="L57" s="160" t="s">
        <v>37</v>
      </c>
    </row>
    <row r="58" spans="1:12" s="20" customFormat="1" ht="18.75" x14ac:dyDescent="0.25">
      <c r="A58" s="25"/>
      <c r="B58" s="26"/>
      <c r="C58" s="27" t="s">
        <v>30</v>
      </c>
      <c r="D58" s="28"/>
      <c r="E58" s="116"/>
      <c r="F58" s="116"/>
      <c r="G58" s="116"/>
      <c r="H58" s="116"/>
      <c r="I58" s="116"/>
      <c r="J58" s="116"/>
      <c r="K58" s="111"/>
      <c r="L58" s="116"/>
    </row>
    <row r="59" spans="1:12" s="20" customFormat="1" ht="18" x14ac:dyDescent="0.25">
      <c r="A59" s="29"/>
      <c r="B59" s="30"/>
      <c r="C59" s="14" t="s">
        <v>31</v>
      </c>
      <c r="D59" s="15"/>
      <c r="E59" s="160" t="s">
        <v>37</v>
      </c>
      <c r="F59" s="160" t="s">
        <v>37</v>
      </c>
      <c r="G59" s="160" t="s">
        <v>37</v>
      </c>
      <c r="H59" s="165" t="s">
        <v>37</v>
      </c>
      <c r="I59" s="160" t="s">
        <v>37</v>
      </c>
      <c r="J59" s="160" t="s">
        <v>37</v>
      </c>
      <c r="K59" s="110"/>
      <c r="L59" s="160" t="s">
        <v>37</v>
      </c>
    </row>
    <row r="60" spans="1:12" s="20" customFormat="1" ht="18.75" x14ac:dyDescent="0.25">
      <c r="A60" s="25"/>
      <c r="B60" s="26"/>
      <c r="C60" s="27" t="s">
        <v>31</v>
      </c>
      <c r="D60" s="28"/>
      <c r="E60" s="116"/>
      <c r="F60" s="116"/>
      <c r="G60" s="116"/>
      <c r="H60" s="116"/>
      <c r="I60" s="116"/>
      <c r="J60" s="116"/>
      <c r="K60" s="111"/>
      <c r="L60" s="116"/>
    </row>
    <row r="61" spans="1:12" s="20" customFormat="1" ht="18" x14ac:dyDescent="0.25">
      <c r="A61" s="29"/>
      <c r="B61" s="30"/>
      <c r="C61" s="14" t="s">
        <v>32</v>
      </c>
      <c r="D61" s="15"/>
      <c r="E61" s="160" t="s">
        <v>37</v>
      </c>
      <c r="F61" s="160" t="s">
        <v>37</v>
      </c>
      <c r="G61" s="160" t="s">
        <v>37</v>
      </c>
      <c r="H61" s="165" t="s">
        <v>37</v>
      </c>
      <c r="I61" s="160" t="s">
        <v>37</v>
      </c>
      <c r="J61" s="160" t="s">
        <v>37</v>
      </c>
      <c r="K61" s="110"/>
      <c r="L61" s="160" t="s">
        <v>37</v>
      </c>
    </row>
    <row r="62" spans="1:12" s="20" customFormat="1" ht="18.75" x14ac:dyDescent="0.25">
      <c r="A62" s="25"/>
      <c r="B62" s="26"/>
      <c r="C62" s="27" t="s">
        <v>32</v>
      </c>
      <c r="D62" s="28"/>
      <c r="E62" s="116"/>
      <c r="F62" s="116"/>
      <c r="G62" s="116"/>
      <c r="H62" s="116"/>
      <c r="I62" s="116"/>
      <c r="J62" s="116"/>
      <c r="K62" s="111"/>
      <c r="L62" s="116"/>
    </row>
    <row r="63" spans="1:12" s="20" customFormat="1" ht="18" x14ac:dyDescent="0.25">
      <c r="A63" s="29"/>
      <c r="B63" s="30"/>
      <c r="C63" s="14" t="s">
        <v>33</v>
      </c>
      <c r="D63" s="15"/>
      <c r="E63" s="160" t="s">
        <v>37</v>
      </c>
      <c r="F63" s="160" t="s">
        <v>37</v>
      </c>
      <c r="G63" s="159">
        <v>704</v>
      </c>
      <c r="H63" s="165" t="s">
        <v>37</v>
      </c>
      <c r="I63" s="160" t="s">
        <v>37</v>
      </c>
      <c r="J63" s="160" t="s">
        <v>37</v>
      </c>
      <c r="K63" s="110"/>
      <c r="L63" s="159">
        <v>704</v>
      </c>
    </row>
    <row r="64" spans="1:12" s="20" customFormat="1" ht="18.75" x14ac:dyDescent="0.25">
      <c r="A64" s="25"/>
      <c r="B64" s="26"/>
      <c r="C64" s="27" t="s">
        <v>33</v>
      </c>
      <c r="D64" s="28"/>
      <c r="E64" s="116"/>
      <c r="F64" s="116"/>
      <c r="G64" s="116"/>
      <c r="H64" s="116"/>
      <c r="I64" s="116"/>
      <c r="J64" s="116"/>
      <c r="K64" s="111"/>
      <c r="L64" s="116"/>
    </row>
    <row r="65" spans="1:12" s="20" customFormat="1" ht="18" x14ac:dyDescent="0.25">
      <c r="A65" s="29"/>
      <c r="B65" s="30"/>
      <c r="C65" s="14" t="s">
        <v>53</v>
      </c>
      <c r="D65" s="15"/>
      <c r="E65" s="160" t="s">
        <v>37</v>
      </c>
      <c r="F65" s="160" t="s">
        <v>37</v>
      </c>
      <c r="G65" s="159">
        <v>616</v>
      </c>
      <c r="H65" s="165" t="s">
        <v>37</v>
      </c>
      <c r="I65" s="159">
        <v>12665</v>
      </c>
      <c r="J65" s="159">
        <v>2</v>
      </c>
      <c r="K65" s="110"/>
      <c r="L65" s="159">
        <v>13283</v>
      </c>
    </row>
    <row r="66" spans="1:12" s="20" customFormat="1" ht="18.75" x14ac:dyDescent="0.25">
      <c r="A66" s="25"/>
      <c r="B66" s="26"/>
      <c r="C66" s="27" t="s">
        <v>54</v>
      </c>
      <c r="D66" s="28"/>
      <c r="E66" s="116"/>
      <c r="F66" s="116"/>
      <c r="G66" s="116"/>
      <c r="H66" s="116"/>
      <c r="I66" s="116"/>
      <c r="J66" s="116"/>
      <c r="K66" s="111"/>
      <c r="L66" s="116"/>
    </row>
    <row r="67" spans="1:12" s="20" customFormat="1" ht="18" x14ac:dyDescent="0.25">
      <c r="A67" s="29"/>
      <c r="B67" s="30"/>
      <c r="C67" s="14" t="s">
        <v>55</v>
      </c>
      <c r="D67" s="15"/>
      <c r="E67" s="160" t="s">
        <v>37</v>
      </c>
      <c r="F67" s="160" t="s">
        <v>37</v>
      </c>
      <c r="G67" s="160" t="s">
        <v>37</v>
      </c>
      <c r="H67" s="165" t="s">
        <v>37</v>
      </c>
      <c r="I67" s="160" t="s">
        <v>37</v>
      </c>
      <c r="J67" s="159">
        <v>37</v>
      </c>
      <c r="K67" s="110"/>
      <c r="L67" s="159">
        <v>37</v>
      </c>
    </row>
    <row r="68" spans="1:12" s="20" customFormat="1" ht="18.75" x14ac:dyDescent="0.25">
      <c r="A68" s="25"/>
      <c r="B68" s="26"/>
      <c r="C68" s="27" t="s">
        <v>56</v>
      </c>
      <c r="D68" s="28"/>
      <c r="E68" s="116"/>
      <c r="F68" s="116"/>
      <c r="G68" s="116"/>
      <c r="H68" s="116"/>
      <c r="I68" s="116"/>
      <c r="J68" s="116"/>
      <c r="K68" s="111"/>
      <c r="L68" s="116"/>
    </row>
    <row r="69" spans="1:12" s="20" customFormat="1" ht="33.75" customHeight="1" x14ac:dyDescent="0.3">
      <c r="A69" s="120" t="s">
        <v>57</v>
      </c>
      <c r="B69" s="121"/>
      <c r="C69" s="121"/>
      <c r="D69" s="122"/>
      <c r="E69" s="161" t="s">
        <v>37</v>
      </c>
      <c r="F69" s="161">
        <v>95349</v>
      </c>
      <c r="G69" s="161">
        <v>54223</v>
      </c>
      <c r="H69" s="161" t="s">
        <v>37</v>
      </c>
      <c r="I69" s="161">
        <v>14930</v>
      </c>
      <c r="J69" s="161">
        <v>56740</v>
      </c>
      <c r="K69" s="115" t="s">
        <v>37</v>
      </c>
      <c r="L69" s="161">
        <v>221242</v>
      </c>
    </row>
    <row r="70" spans="1:12" s="20" customFormat="1" ht="33.75" customHeight="1" x14ac:dyDescent="0.25">
      <c r="A70" s="156" t="s">
        <v>58</v>
      </c>
      <c r="B70" s="157"/>
      <c r="C70" s="157"/>
      <c r="D70" s="158"/>
      <c r="E70" s="116"/>
      <c r="F70" s="116"/>
      <c r="G70" s="116"/>
      <c r="H70" s="116"/>
      <c r="I70" s="116"/>
      <c r="J70" s="116"/>
      <c r="K70" s="116"/>
      <c r="L70" s="116"/>
    </row>
    <row r="71" spans="1:12" s="3" customFormat="1" ht="6" customHeight="1" x14ac:dyDescent="0.2"/>
    <row r="72" spans="1:12" s="3" customFormat="1" ht="15.75" x14ac:dyDescent="0.2">
      <c r="A72" s="47" t="s">
        <v>120</v>
      </c>
    </row>
    <row r="73" spans="1:12" s="3" customFormat="1" x14ac:dyDescent="0.2"/>
  </sheetData>
  <mergeCells count="252">
    <mergeCell ref="K63:K64"/>
    <mergeCell ref="J9:J10"/>
    <mergeCell ref="J69:J70"/>
    <mergeCell ref="A7:A8"/>
    <mergeCell ref="F59:F60"/>
    <mergeCell ref="E23:E24"/>
    <mergeCell ref="F55:F56"/>
    <mergeCell ref="H59:H60"/>
    <mergeCell ref="H55:H56"/>
    <mergeCell ref="J59:J60"/>
    <mergeCell ref="E63:E64"/>
    <mergeCell ref="H11:H12"/>
    <mergeCell ref="F13:F14"/>
    <mergeCell ref="F31:F32"/>
    <mergeCell ref="I67:I68"/>
    <mergeCell ref="H13:H14"/>
    <mergeCell ref="G33:G34"/>
    <mergeCell ref="K61:K62"/>
    <mergeCell ref="H47:H48"/>
    <mergeCell ref="H65:H66"/>
    <mergeCell ref="H15:H16"/>
    <mergeCell ref="J31:J32"/>
    <mergeCell ref="G41:G42"/>
    <mergeCell ref="A70:D70"/>
    <mergeCell ref="L53:L54"/>
    <mergeCell ref="J11:J12"/>
    <mergeCell ref="I57:I58"/>
    <mergeCell ref="F45:F46"/>
    <mergeCell ref="A27:A28"/>
    <mergeCell ref="H39:H40"/>
    <mergeCell ref="E4:I4"/>
    <mergeCell ref="E65:E66"/>
    <mergeCell ref="H61:H62"/>
    <mergeCell ref="J55:J56"/>
    <mergeCell ref="G65:G66"/>
    <mergeCell ref="J4:J5"/>
    <mergeCell ref="L55:L56"/>
    <mergeCell ref="L4:L5"/>
    <mergeCell ref="I17:I18"/>
    <mergeCell ref="H45:H46"/>
    <mergeCell ref="F47:F48"/>
    <mergeCell ref="J45:J46"/>
    <mergeCell ref="E49:E50"/>
    <mergeCell ref="L39:L40"/>
    <mergeCell ref="L45:L46"/>
    <mergeCell ref="G49:G50"/>
    <mergeCell ref="I43:I44"/>
    <mergeCell ref="K43:K44"/>
    <mergeCell ref="G11:G12"/>
    <mergeCell ref="I11:I12"/>
    <mergeCell ref="H19:H20"/>
    <mergeCell ref="I13:I14"/>
    <mergeCell ref="F19:F20"/>
    <mergeCell ref="J17:J18"/>
    <mergeCell ref="K9:K10"/>
    <mergeCell ref="I31:I32"/>
    <mergeCell ref="F9:F10"/>
    <mergeCell ref="F11:F12"/>
    <mergeCell ref="G9:G10"/>
    <mergeCell ref="I9:I10"/>
    <mergeCell ref="H9:H10"/>
    <mergeCell ref="J51:J52"/>
    <mergeCell ref="E21:E22"/>
    <mergeCell ref="G21:G22"/>
    <mergeCell ref="I15:I16"/>
    <mergeCell ref="K37:K38"/>
    <mergeCell ref="H23:H24"/>
    <mergeCell ref="K15:K16"/>
    <mergeCell ref="E13:E14"/>
    <mergeCell ref="G13:G14"/>
    <mergeCell ref="H17:H18"/>
    <mergeCell ref="K17:K18"/>
    <mergeCell ref="G51:G52"/>
    <mergeCell ref="J47:J48"/>
    <mergeCell ref="I51:I52"/>
    <mergeCell ref="F37:F38"/>
    <mergeCell ref="I29:I30"/>
    <mergeCell ref="E41:E42"/>
    <mergeCell ref="H37:H38"/>
    <mergeCell ref="H29:H30"/>
    <mergeCell ref="G47:G48"/>
    <mergeCell ref="E33:E34"/>
    <mergeCell ref="E19:E20"/>
    <mergeCell ref="I19:I20"/>
    <mergeCell ref="E69:E70"/>
    <mergeCell ref="G69:G70"/>
    <mergeCell ref="K45:K46"/>
    <mergeCell ref="K59:K60"/>
    <mergeCell ref="L25:L26"/>
    <mergeCell ref="F63:F64"/>
    <mergeCell ref="J23:J24"/>
    <mergeCell ref="K29:K30"/>
    <mergeCell ref="K55:K56"/>
    <mergeCell ref="J57:J58"/>
    <mergeCell ref="H63:H64"/>
    <mergeCell ref="L57:L58"/>
    <mergeCell ref="I45:I46"/>
    <mergeCell ref="G23:G24"/>
    <mergeCell ref="H43:H44"/>
    <mergeCell ref="H41:H42"/>
    <mergeCell ref="G39:G40"/>
    <mergeCell ref="H49:H50"/>
    <mergeCell ref="J49:J50"/>
    <mergeCell ref="L43:L44"/>
    <mergeCell ref="F35:F36"/>
    <mergeCell ref="J39:J40"/>
    <mergeCell ref="L33:L34"/>
    <mergeCell ref="L31:L32"/>
    <mergeCell ref="G61:G62"/>
    <mergeCell ref="F65:F66"/>
    <mergeCell ref="I61:I62"/>
    <mergeCell ref="E51:E52"/>
    <mergeCell ref="E29:E30"/>
    <mergeCell ref="H31:H32"/>
    <mergeCell ref="K19:K20"/>
    <mergeCell ref="E57:E58"/>
    <mergeCell ref="G35:G36"/>
    <mergeCell ref="I35:I36"/>
    <mergeCell ref="E25:E26"/>
    <mergeCell ref="K53:K54"/>
    <mergeCell ref="F57:F58"/>
    <mergeCell ref="E55:E56"/>
    <mergeCell ref="F53:F54"/>
    <mergeCell ref="H53:H54"/>
    <mergeCell ref="E39:E40"/>
    <mergeCell ref="F33:F34"/>
    <mergeCell ref="E31:E32"/>
    <mergeCell ref="I33:I34"/>
    <mergeCell ref="J35:J36"/>
    <mergeCell ref="G63:G64"/>
    <mergeCell ref="E53:E54"/>
    <mergeCell ref="E47:E48"/>
    <mergeCell ref="E67:E68"/>
    <mergeCell ref="G67:G68"/>
    <mergeCell ref="K11:K12"/>
    <mergeCell ref="I53:I54"/>
    <mergeCell ref="F51:F52"/>
    <mergeCell ref="I47:I48"/>
    <mergeCell ref="H51:H52"/>
    <mergeCell ref="K47:K48"/>
    <mergeCell ref="F17:F18"/>
    <mergeCell ref="E15:E16"/>
    <mergeCell ref="G37:G38"/>
    <mergeCell ref="G15:G16"/>
    <mergeCell ref="I37:I38"/>
    <mergeCell ref="F23:F24"/>
    <mergeCell ref="K31:K32"/>
    <mergeCell ref="F41:F42"/>
    <mergeCell ref="I39:I40"/>
    <mergeCell ref="K49:K50"/>
    <mergeCell ref="H35:H36"/>
    <mergeCell ref="F15:F16"/>
    <mergeCell ref="E43:E44"/>
    <mergeCell ref="J13:J14"/>
    <mergeCell ref="E17:E18"/>
    <mergeCell ref="G43:G44"/>
    <mergeCell ref="L9:L10"/>
    <mergeCell ref="A69:D69"/>
    <mergeCell ref="F43:F44"/>
    <mergeCell ref="L69:L70"/>
    <mergeCell ref="L41:L42"/>
    <mergeCell ref="K4:K5"/>
    <mergeCell ref="F39:F40"/>
    <mergeCell ref="I23:I24"/>
    <mergeCell ref="L59:L60"/>
    <mergeCell ref="I63:I64"/>
    <mergeCell ref="F49:F50"/>
    <mergeCell ref="L11:L12"/>
    <mergeCell ref="F29:F30"/>
    <mergeCell ref="J43:J44"/>
    <mergeCell ref="H67:H68"/>
    <mergeCell ref="J67:J68"/>
    <mergeCell ref="J61:J62"/>
    <mergeCell ref="H33:H34"/>
    <mergeCell ref="L61:L62"/>
    <mergeCell ref="I65:I66"/>
    <mergeCell ref="J33:J34"/>
    <mergeCell ref="K65:K66"/>
    <mergeCell ref="J29:J30"/>
    <mergeCell ref="I49:I50"/>
    <mergeCell ref="A4:D6"/>
    <mergeCell ref="E35:E36"/>
    <mergeCell ref="E9:E10"/>
    <mergeCell ref="I25:I26"/>
    <mergeCell ref="I21:I22"/>
    <mergeCell ref="E11:E12"/>
    <mergeCell ref="L23:L24"/>
    <mergeCell ref="K39:K40"/>
    <mergeCell ref="J63:J64"/>
    <mergeCell ref="L63:L64"/>
    <mergeCell ref="A25:D25"/>
    <mergeCell ref="C37:D37"/>
    <mergeCell ref="A26:D26"/>
    <mergeCell ref="L13:L14"/>
    <mergeCell ref="G17:G18"/>
    <mergeCell ref="K21:K22"/>
    <mergeCell ref="F25:F26"/>
    <mergeCell ref="K33:K34"/>
    <mergeCell ref="L47:L48"/>
    <mergeCell ref="J53:J54"/>
    <mergeCell ref="K51:K52"/>
    <mergeCell ref="G57:G58"/>
    <mergeCell ref="H21:H22"/>
    <mergeCell ref="J37:J38"/>
    <mergeCell ref="I69:I70"/>
    <mergeCell ref="K13:K14"/>
    <mergeCell ref="K69:K70"/>
    <mergeCell ref="J41:J42"/>
    <mergeCell ref="E45:E46"/>
    <mergeCell ref="G45:G46"/>
    <mergeCell ref="G59:G60"/>
    <mergeCell ref="L49:L50"/>
    <mergeCell ref="I59:I60"/>
    <mergeCell ref="F69:F70"/>
    <mergeCell ref="J15:J16"/>
    <mergeCell ref="L37:L38"/>
    <mergeCell ref="L15:L16"/>
    <mergeCell ref="G19:G20"/>
    <mergeCell ref="I41:I42"/>
    <mergeCell ref="K35:K36"/>
    <mergeCell ref="K41:K42"/>
    <mergeCell ref="H69:H70"/>
    <mergeCell ref="L29:L30"/>
    <mergeCell ref="L35:L36"/>
    <mergeCell ref="L67:L68"/>
    <mergeCell ref="J25:J26"/>
    <mergeCell ref="K57:K58"/>
    <mergeCell ref="F67:F68"/>
    <mergeCell ref="L17:L18"/>
    <mergeCell ref="K25:K26"/>
    <mergeCell ref="E37:E38"/>
    <mergeCell ref="G31:G32"/>
    <mergeCell ref="H25:H26"/>
    <mergeCell ref="J19:J20"/>
    <mergeCell ref="L19:L20"/>
    <mergeCell ref="K67:K68"/>
    <mergeCell ref="G29:G30"/>
    <mergeCell ref="E61:E62"/>
    <mergeCell ref="K23:K24"/>
    <mergeCell ref="L51:L52"/>
    <mergeCell ref="I55:I56"/>
    <mergeCell ref="L65:L66"/>
    <mergeCell ref="F61:F62"/>
    <mergeCell ref="J21:J22"/>
    <mergeCell ref="L21:L22"/>
    <mergeCell ref="G25:G26"/>
    <mergeCell ref="J65:J66"/>
    <mergeCell ref="E59:E60"/>
    <mergeCell ref="F21:F22"/>
    <mergeCell ref="G53:G54"/>
    <mergeCell ref="G55:G56"/>
    <mergeCell ref="H57:H58"/>
  </mergeCells>
  <printOptions horizontalCentered="1"/>
  <pageMargins left="0.28000000000000003" right="0.28000000000000003" top="0.32" bottom="0.32" header="0.15" footer="0.15"/>
  <pageSetup paperSize="9" scale="53" fitToHeight="0" orientation="portrait" r:id="rId1"/>
  <headerFooter>
    <oddFooter>&amp;C&amp;7 Sumber: Jabatan Perangkaan Malaysia&amp;R&amp;7 Halaman &amp;P daripada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-0.499984740745262"/>
    <pageSetUpPr fitToPage="1"/>
  </sheetPr>
  <dimension ref="A1:M73"/>
  <sheetViews>
    <sheetView showGridLines="0" zoomScaleNormal="100" zoomScaleSheetLayoutView="100" workbookViewId="0">
      <pane xSplit="4" ySplit="6" topLeftCell="E52" activePane="bottomRight" state="frozen"/>
      <selection activeCell="G80" sqref="G80"/>
      <selection pane="topRight" activeCell="G80" sqref="G80"/>
      <selection pane="bottomLeft" activeCell="G80" sqref="G80"/>
      <selection pane="bottomRight" sqref="A1:M72"/>
    </sheetView>
  </sheetViews>
  <sheetFormatPr defaultColWidth="9.140625" defaultRowHeight="15" x14ac:dyDescent="0.2"/>
  <cols>
    <col min="1" max="1" width="3" style="1" customWidth="1"/>
    <col min="2" max="2" width="2.140625" style="4" customWidth="1"/>
    <col min="3" max="3" width="4" style="4" customWidth="1"/>
    <col min="4" max="4" width="20" style="1" customWidth="1"/>
    <col min="5" max="5" width="18.42578125" style="1" customWidth="1"/>
    <col min="6" max="6" width="22" style="1" customWidth="1"/>
    <col min="7" max="7" width="22.5703125" style="1" customWidth="1"/>
    <col min="8" max="8" width="21" style="1" customWidth="1"/>
    <col min="9" max="9" width="19.85546875" style="1" customWidth="1"/>
    <col min="10" max="10" width="18" style="1" customWidth="1"/>
    <col min="11" max="11" width="20.28515625" style="1" customWidth="1"/>
    <col min="12" max="12" width="12.85546875" style="1" customWidth="1"/>
    <col min="13" max="13" width="17.85546875" style="1" customWidth="1"/>
    <col min="14" max="14" width="9.140625" style="1" customWidth="1"/>
    <col min="15" max="16384" width="9.140625" style="1"/>
  </cols>
  <sheetData>
    <row r="1" spans="1:13" s="20" customFormat="1" ht="18" x14ac:dyDescent="0.25">
      <c r="A1" s="19" t="s">
        <v>86</v>
      </c>
    </row>
    <row r="2" spans="1:13" s="48" customFormat="1" ht="18.75" x14ac:dyDescent="0.25">
      <c r="A2" s="21" t="s">
        <v>87</v>
      </c>
      <c r="M2" s="49"/>
    </row>
    <row r="3" spans="1:13" s="20" customFormat="1" ht="18.75" x14ac:dyDescent="0.25">
      <c r="M3" s="81" t="s">
        <v>2</v>
      </c>
    </row>
    <row r="4" spans="1:13" s="20" customFormat="1" ht="18.75" x14ac:dyDescent="0.3">
      <c r="A4" s="129"/>
      <c r="B4" s="130"/>
      <c r="C4" s="130"/>
      <c r="D4" s="130"/>
      <c r="E4" s="149" t="s">
        <v>117</v>
      </c>
      <c r="F4" s="150"/>
      <c r="G4" s="150"/>
      <c r="H4" s="150"/>
      <c r="I4" s="151"/>
      <c r="J4" s="170" t="s">
        <v>61</v>
      </c>
      <c r="K4" s="172" t="s">
        <v>62</v>
      </c>
      <c r="L4" s="170" t="s">
        <v>63</v>
      </c>
      <c r="M4" s="141" t="s">
        <v>64</v>
      </c>
    </row>
    <row r="5" spans="1:13" s="20" customFormat="1" ht="49.5" x14ac:dyDescent="0.25">
      <c r="A5" s="131"/>
      <c r="B5" s="179"/>
      <c r="C5" s="179"/>
      <c r="D5" s="132"/>
      <c r="E5" s="64" t="s">
        <v>6</v>
      </c>
      <c r="F5" s="64" t="s">
        <v>7</v>
      </c>
      <c r="G5" s="64" t="s">
        <v>8</v>
      </c>
      <c r="H5" s="64" t="s">
        <v>9</v>
      </c>
      <c r="I5" s="64" t="s">
        <v>10</v>
      </c>
      <c r="J5" s="142"/>
      <c r="K5" s="142"/>
      <c r="L5" s="142"/>
      <c r="M5" s="142"/>
    </row>
    <row r="6" spans="1:13" s="20" customFormat="1" ht="33" x14ac:dyDescent="0.25">
      <c r="A6" s="133"/>
      <c r="B6" s="134"/>
      <c r="C6" s="134"/>
      <c r="D6" s="134"/>
      <c r="E6" s="65" t="s">
        <v>11</v>
      </c>
      <c r="F6" s="65" t="s">
        <v>12</v>
      </c>
      <c r="G6" s="65" t="s">
        <v>13</v>
      </c>
      <c r="H6" s="65" t="s">
        <v>14</v>
      </c>
      <c r="I6" s="65" t="s">
        <v>15</v>
      </c>
      <c r="J6" s="82" t="s">
        <v>65</v>
      </c>
      <c r="K6" s="173"/>
      <c r="L6" s="82" t="s">
        <v>66</v>
      </c>
      <c r="M6" s="83" t="s">
        <v>67</v>
      </c>
    </row>
    <row r="7" spans="1:13" s="20" customFormat="1" ht="18" x14ac:dyDescent="0.25">
      <c r="A7" s="152" t="s">
        <v>19</v>
      </c>
      <c r="B7" s="6"/>
      <c r="C7" s="58" t="s">
        <v>118</v>
      </c>
      <c r="D7" s="6"/>
      <c r="E7" s="6"/>
      <c r="F7" s="6"/>
      <c r="G7" s="6"/>
      <c r="H7" s="6"/>
      <c r="I7" s="6"/>
      <c r="J7" s="6"/>
      <c r="K7" s="6"/>
      <c r="L7" s="6"/>
      <c r="M7" s="7"/>
    </row>
    <row r="8" spans="1:13" s="20" customFormat="1" ht="18.75" x14ac:dyDescent="0.25">
      <c r="A8" s="153"/>
      <c r="B8" s="59"/>
      <c r="C8" s="60" t="s">
        <v>21</v>
      </c>
      <c r="D8" s="8"/>
      <c r="E8" s="8"/>
      <c r="F8" s="8"/>
      <c r="G8" s="8"/>
      <c r="H8" s="8"/>
      <c r="I8" s="8"/>
      <c r="J8" s="8"/>
      <c r="K8" s="8"/>
      <c r="L8" s="8"/>
      <c r="M8" s="9"/>
    </row>
    <row r="9" spans="1:13" s="20" customFormat="1" ht="18" x14ac:dyDescent="0.25">
      <c r="A9" s="29"/>
      <c r="B9" s="55"/>
      <c r="C9" s="14" t="s">
        <v>22</v>
      </c>
      <c r="D9" s="15"/>
      <c r="E9" s="160" t="s">
        <v>37</v>
      </c>
      <c r="F9" s="159">
        <v>68253</v>
      </c>
      <c r="G9" s="160" t="s">
        <v>37</v>
      </c>
      <c r="H9" s="160" t="s">
        <v>37</v>
      </c>
      <c r="I9" s="160" t="s">
        <v>37</v>
      </c>
      <c r="J9" s="175"/>
      <c r="K9" s="174"/>
      <c r="L9" s="171"/>
      <c r="M9" s="159">
        <v>68253</v>
      </c>
    </row>
    <row r="10" spans="1:13" s="20" customFormat="1" ht="18.75" x14ac:dyDescent="0.25">
      <c r="A10" s="25"/>
      <c r="B10" s="56"/>
      <c r="C10" s="16" t="s">
        <v>23</v>
      </c>
      <c r="D10" s="17"/>
      <c r="E10" s="116"/>
      <c r="F10" s="116"/>
      <c r="G10" s="116"/>
      <c r="H10" s="116"/>
      <c r="I10" s="116"/>
      <c r="J10" s="136"/>
      <c r="K10" s="126"/>
      <c r="L10" s="167"/>
      <c r="M10" s="116"/>
    </row>
    <row r="11" spans="1:13" s="20" customFormat="1" ht="18" x14ac:dyDescent="0.25">
      <c r="A11" s="29"/>
      <c r="B11" s="55"/>
      <c r="C11" s="14" t="s">
        <v>24</v>
      </c>
      <c r="D11" s="15"/>
      <c r="E11" s="160" t="s">
        <v>37</v>
      </c>
      <c r="F11" s="159">
        <v>31996</v>
      </c>
      <c r="G11" s="160" t="s">
        <v>37</v>
      </c>
      <c r="H11" s="160" t="s">
        <v>37</v>
      </c>
      <c r="I11" s="160" t="s">
        <v>37</v>
      </c>
      <c r="J11" s="169"/>
      <c r="K11" s="168"/>
      <c r="L11" s="166"/>
      <c r="M11" s="159">
        <v>31996</v>
      </c>
    </row>
    <row r="12" spans="1:13" s="20" customFormat="1" ht="18.75" x14ac:dyDescent="0.25">
      <c r="A12" s="25"/>
      <c r="B12" s="56"/>
      <c r="C12" s="27" t="s">
        <v>25</v>
      </c>
      <c r="D12" s="28"/>
      <c r="E12" s="116"/>
      <c r="F12" s="116"/>
      <c r="G12" s="116"/>
      <c r="H12" s="116"/>
      <c r="I12" s="116"/>
      <c r="J12" s="136"/>
      <c r="K12" s="126"/>
      <c r="L12" s="167"/>
      <c r="M12" s="116"/>
    </row>
    <row r="13" spans="1:13" s="20" customFormat="1" ht="18" x14ac:dyDescent="0.25">
      <c r="A13" s="29"/>
      <c r="B13" s="55"/>
      <c r="C13" s="14" t="s">
        <v>26</v>
      </c>
      <c r="D13" s="15"/>
      <c r="E13" s="160" t="s">
        <v>37</v>
      </c>
      <c r="F13" s="159">
        <v>1672</v>
      </c>
      <c r="G13" s="160" t="s">
        <v>37</v>
      </c>
      <c r="H13" s="160" t="s">
        <v>37</v>
      </c>
      <c r="I13" s="160" t="s">
        <v>37</v>
      </c>
      <c r="J13" s="169"/>
      <c r="K13" s="168"/>
      <c r="L13" s="166"/>
      <c r="M13" s="159">
        <v>1672</v>
      </c>
    </row>
    <row r="14" spans="1:13" s="20" customFormat="1" ht="18.75" x14ac:dyDescent="0.25">
      <c r="A14" s="25"/>
      <c r="B14" s="56"/>
      <c r="C14" s="16" t="s">
        <v>27</v>
      </c>
      <c r="D14" s="17"/>
      <c r="E14" s="116"/>
      <c r="F14" s="116"/>
      <c r="G14" s="116"/>
      <c r="H14" s="116"/>
      <c r="I14" s="116"/>
      <c r="J14" s="136"/>
      <c r="K14" s="126"/>
      <c r="L14" s="167"/>
      <c r="M14" s="116"/>
    </row>
    <row r="15" spans="1:13" s="20" customFormat="1" ht="18" x14ac:dyDescent="0.25">
      <c r="A15" s="29"/>
      <c r="B15" s="55"/>
      <c r="C15" s="14" t="s">
        <v>28</v>
      </c>
      <c r="D15" s="15"/>
      <c r="E15" s="160" t="s">
        <v>37</v>
      </c>
      <c r="F15" s="160" t="s">
        <v>37</v>
      </c>
      <c r="G15" s="160" t="s">
        <v>37</v>
      </c>
      <c r="H15" s="160" t="s">
        <v>37</v>
      </c>
      <c r="I15" s="159">
        <v>6230</v>
      </c>
      <c r="J15" s="169"/>
      <c r="K15" s="168"/>
      <c r="L15" s="166"/>
      <c r="M15" s="159">
        <v>6230</v>
      </c>
    </row>
    <row r="16" spans="1:13" s="20" customFormat="1" ht="18.75" x14ac:dyDescent="0.25">
      <c r="A16" s="25"/>
      <c r="B16" s="56"/>
      <c r="C16" s="27" t="s">
        <v>29</v>
      </c>
      <c r="D16" s="69"/>
      <c r="E16" s="116"/>
      <c r="F16" s="116"/>
      <c r="G16" s="116"/>
      <c r="H16" s="116"/>
      <c r="I16" s="116"/>
      <c r="J16" s="136"/>
      <c r="K16" s="126"/>
      <c r="L16" s="167"/>
      <c r="M16" s="116"/>
    </row>
    <row r="17" spans="1:13" s="20" customFormat="1" ht="18" x14ac:dyDescent="0.25">
      <c r="A17" s="29"/>
      <c r="B17" s="55"/>
      <c r="C17" s="14" t="s">
        <v>30</v>
      </c>
      <c r="D17" s="15"/>
      <c r="E17" s="160" t="s">
        <v>37</v>
      </c>
      <c r="F17" s="160" t="s">
        <v>37</v>
      </c>
      <c r="G17" s="160" t="s">
        <v>37</v>
      </c>
      <c r="H17" s="160" t="s">
        <v>37</v>
      </c>
      <c r="I17" s="159">
        <v>172</v>
      </c>
      <c r="J17" s="169"/>
      <c r="K17" s="168"/>
      <c r="L17" s="166"/>
      <c r="M17" s="159">
        <v>172</v>
      </c>
    </row>
    <row r="18" spans="1:13" s="20" customFormat="1" ht="18.75" x14ac:dyDescent="0.25">
      <c r="A18" s="25"/>
      <c r="B18" s="56"/>
      <c r="C18" s="27" t="s">
        <v>30</v>
      </c>
      <c r="D18" s="28"/>
      <c r="E18" s="116"/>
      <c r="F18" s="116"/>
      <c r="G18" s="116"/>
      <c r="H18" s="116"/>
      <c r="I18" s="116"/>
      <c r="J18" s="136"/>
      <c r="K18" s="126"/>
      <c r="L18" s="167"/>
      <c r="M18" s="116"/>
    </row>
    <row r="19" spans="1:13" s="20" customFormat="1" ht="18" x14ac:dyDescent="0.25">
      <c r="A19" s="29"/>
      <c r="B19" s="55"/>
      <c r="C19" s="14" t="s">
        <v>31</v>
      </c>
      <c r="D19" s="15"/>
      <c r="E19" s="160" t="s">
        <v>37</v>
      </c>
      <c r="F19" s="160" t="s">
        <v>37</v>
      </c>
      <c r="G19" s="160" t="s">
        <v>37</v>
      </c>
      <c r="H19" s="160" t="s">
        <v>37</v>
      </c>
      <c r="I19" s="159">
        <v>241</v>
      </c>
      <c r="J19" s="169"/>
      <c r="K19" s="168"/>
      <c r="L19" s="166"/>
      <c r="M19" s="159">
        <v>241</v>
      </c>
    </row>
    <row r="20" spans="1:13" s="20" customFormat="1" ht="18.75" x14ac:dyDescent="0.25">
      <c r="A20" s="25"/>
      <c r="B20" s="56"/>
      <c r="C20" s="27" t="s">
        <v>31</v>
      </c>
      <c r="D20" s="28"/>
      <c r="E20" s="116"/>
      <c r="F20" s="116"/>
      <c r="G20" s="116"/>
      <c r="H20" s="116"/>
      <c r="I20" s="116"/>
      <c r="J20" s="136"/>
      <c r="K20" s="126"/>
      <c r="L20" s="167"/>
      <c r="M20" s="116"/>
    </row>
    <row r="21" spans="1:13" s="20" customFormat="1" ht="18" x14ac:dyDescent="0.25">
      <c r="A21" s="29"/>
      <c r="B21" s="55"/>
      <c r="C21" s="14" t="s">
        <v>32</v>
      </c>
      <c r="D21" s="15"/>
      <c r="E21" s="160" t="s">
        <v>37</v>
      </c>
      <c r="F21" s="160" t="s">
        <v>37</v>
      </c>
      <c r="G21" s="160" t="s">
        <v>37</v>
      </c>
      <c r="H21" s="160" t="s">
        <v>37</v>
      </c>
      <c r="I21" s="159">
        <v>147</v>
      </c>
      <c r="J21" s="169"/>
      <c r="K21" s="168"/>
      <c r="L21" s="166"/>
      <c r="M21" s="159">
        <v>147</v>
      </c>
    </row>
    <row r="22" spans="1:13" s="20" customFormat="1" ht="18.75" x14ac:dyDescent="0.25">
      <c r="A22" s="25"/>
      <c r="B22" s="56"/>
      <c r="C22" s="27" t="s">
        <v>32</v>
      </c>
      <c r="D22" s="28"/>
      <c r="E22" s="116"/>
      <c r="F22" s="116"/>
      <c r="G22" s="116"/>
      <c r="H22" s="116"/>
      <c r="I22" s="116"/>
      <c r="J22" s="136"/>
      <c r="K22" s="126"/>
      <c r="L22" s="167"/>
      <c r="M22" s="116"/>
    </row>
    <row r="23" spans="1:13" s="20" customFormat="1" ht="18" x14ac:dyDescent="0.25">
      <c r="A23" s="29"/>
      <c r="B23" s="55"/>
      <c r="C23" s="14" t="s">
        <v>33</v>
      </c>
      <c r="D23" s="15"/>
      <c r="E23" s="193" t="s">
        <v>37</v>
      </c>
      <c r="F23" s="193" t="s">
        <v>37</v>
      </c>
      <c r="G23" s="193" t="s">
        <v>37</v>
      </c>
      <c r="H23" s="193" t="s">
        <v>37</v>
      </c>
      <c r="I23" s="192">
        <v>703</v>
      </c>
      <c r="J23" s="169"/>
      <c r="K23" s="168"/>
      <c r="L23" s="166"/>
      <c r="M23" s="192">
        <v>703</v>
      </c>
    </row>
    <row r="24" spans="1:13" s="20" customFormat="1" ht="18.75" x14ac:dyDescent="0.25">
      <c r="A24" s="25"/>
      <c r="B24" s="56"/>
      <c r="C24" s="27" t="s">
        <v>33</v>
      </c>
      <c r="D24" s="28"/>
      <c r="E24" s="111"/>
      <c r="F24" s="111"/>
      <c r="G24" s="111"/>
      <c r="H24" s="111"/>
      <c r="I24" s="111"/>
      <c r="J24" s="136"/>
      <c r="K24" s="126"/>
      <c r="L24" s="167"/>
      <c r="M24" s="111"/>
    </row>
    <row r="25" spans="1:13" s="20" customFormat="1" ht="53.25" customHeight="1" x14ac:dyDescent="0.3">
      <c r="A25" s="120" t="s">
        <v>20</v>
      </c>
      <c r="B25" s="180"/>
      <c r="C25" s="180"/>
      <c r="D25" s="124"/>
      <c r="E25" s="161" t="s">
        <v>37</v>
      </c>
      <c r="F25" s="147">
        <v>101921</v>
      </c>
      <c r="G25" s="161" t="s">
        <v>37</v>
      </c>
      <c r="H25" s="161" t="s">
        <v>37</v>
      </c>
      <c r="I25" s="147">
        <v>7493</v>
      </c>
      <c r="J25" s="161" t="s">
        <v>37</v>
      </c>
      <c r="K25" s="161" t="s">
        <v>37</v>
      </c>
      <c r="L25" s="161" t="s">
        <v>37</v>
      </c>
      <c r="M25" s="147">
        <v>109414</v>
      </c>
    </row>
    <row r="26" spans="1:13" s="20" customFormat="1" ht="36.75" customHeight="1" x14ac:dyDescent="0.3">
      <c r="A26" s="143" t="s">
        <v>21</v>
      </c>
      <c r="B26" s="144"/>
      <c r="C26" s="144"/>
      <c r="D26" s="145"/>
      <c r="E26" s="116"/>
      <c r="F26" s="116"/>
      <c r="G26" s="116"/>
      <c r="H26" s="116"/>
      <c r="I26" s="116"/>
      <c r="J26" s="116"/>
      <c r="K26" s="116"/>
      <c r="L26" s="116"/>
      <c r="M26" s="116"/>
    </row>
    <row r="27" spans="1:13" s="20" customFormat="1" ht="18" x14ac:dyDescent="0.25">
      <c r="A27" s="176" t="s">
        <v>34</v>
      </c>
      <c r="B27" s="61"/>
      <c r="C27" s="58" t="s">
        <v>35</v>
      </c>
      <c r="D27" s="61"/>
      <c r="E27" s="10"/>
      <c r="F27" s="10"/>
      <c r="G27" s="10"/>
      <c r="H27" s="10"/>
      <c r="I27" s="10"/>
      <c r="J27" s="10"/>
      <c r="K27" s="10"/>
      <c r="L27" s="10"/>
      <c r="M27" s="11"/>
    </row>
    <row r="28" spans="1:13" s="20" customFormat="1" ht="33" customHeight="1" x14ac:dyDescent="0.25">
      <c r="A28" s="177"/>
      <c r="B28" s="70"/>
      <c r="C28" s="181" t="s">
        <v>36</v>
      </c>
      <c r="D28" s="181"/>
      <c r="E28" s="12"/>
      <c r="F28" s="12"/>
      <c r="G28" s="12"/>
      <c r="H28" s="12"/>
      <c r="I28" s="12"/>
      <c r="J28" s="12"/>
      <c r="K28" s="12"/>
      <c r="L28" s="12"/>
      <c r="M28" s="13"/>
    </row>
    <row r="29" spans="1:13" s="20" customFormat="1" ht="18" x14ac:dyDescent="0.25">
      <c r="A29" s="29"/>
      <c r="B29" s="30"/>
      <c r="C29" s="14" t="s">
        <v>22</v>
      </c>
      <c r="D29" s="15"/>
      <c r="E29" s="159">
        <v>0.93706705144509617</v>
      </c>
      <c r="F29" s="159">
        <v>264.92552300900383</v>
      </c>
      <c r="G29" s="159">
        <v>52460.180765902121</v>
      </c>
      <c r="H29" s="159">
        <v>7.0167678067997752</v>
      </c>
      <c r="I29" s="159">
        <v>13293.287577551309</v>
      </c>
      <c r="J29" s="159">
        <v>2.6522986793185899</v>
      </c>
      <c r="K29" s="160" t="s">
        <v>37</v>
      </c>
      <c r="L29" s="159">
        <v>1407</v>
      </c>
      <c r="M29" s="159">
        <v>67435.999999999985</v>
      </c>
    </row>
    <row r="30" spans="1:13" s="20" customFormat="1" ht="18.75" x14ac:dyDescent="0.25">
      <c r="A30" s="71"/>
      <c r="B30" s="72"/>
      <c r="C30" s="16" t="s">
        <v>23</v>
      </c>
      <c r="D30" s="17"/>
      <c r="E30" s="116"/>
      <c r="F30" s="116"/>
      <c r="G30" s="116"/>
      <c r="H30" s="116"/>
      <c r="I30" s="116"/>
      <c r="J30" s="116"/>
      <c r="K30" s="116"/>
      <c r="L30" s="116"/>
      <c r="M30" s="116"/>
    </row>
    <row r="31" spans="1:13" s="20" customFormat="1" ht="18" x14ac:dyDescent="0.25">
      <c r="A31" s="29"/>
      <c r="B31" s="30"/>
      <c r="C31" s="14" t="s">
        <v>38</v>
      </c>
      <c r="D31" s="15"/>
      <c r="E31" s="160" t="s">
        <v>37</v>
      </c>
      <c r="F31" s="160" t="s">
        <v>37</v>
      </c>
      <c r="G31" s="159">
        <v>1383</v>
      </c>
      <c r="H31" s="160" t="s">
        <v>37</v>
      </c>
      <c r="I31" s="160" t="s">
        <v>37</v>
      </c>
      <c r="J31" s="160" t="s">
        <v>37</v>
      </c>
      <c r="K31" s="160" t="s">
        <v>37</v>
      </c>
      <c r="L31" s="159">
        <v>25920</v>
      </c>
      <c r="M31" s="159">
        <v>27303</v>
      </c>
    </row>
    <row r="32" spans="1:13" s="20" customFormat="1" ht="18" x14ac:dyDescent="0.25">
      <c r="A32" s="71"/>
      <c r="B32" s="72"/>
      <c r="C32" s="73" t="s">
        <v>38</v>
      </c>
      <c r="D32" s="17"/>
      <c r="E32" s="116"/>
      <c r="F32" s="116"/>
      <c r="G32" s="116"/>
      <c r="H32" s="116"/>
      <c r="I32" s="116"/>
      <c r="J32" s="116"/>
      <c r="K32" s="116"/>
      <c r="L32" s="116"/>
      <c r="M32" s="116"/>
    </row>
    <row r="33" spans="1:13" s="20" customFormat="1" ht="18" x14ac:dyDescent="0.25">
      <c r="A33" s="29"/>
      <c r="B33" s="30"/>
      <c r="C33" s="14" t="s">
        <v>24</v>
      </c>
      <c r="D33" s="32"/>
      <c r="E33" s="160" t="s">
        <v>37</v>
      </c>
      <c r="F33" s="160" t="s">
        <v>37</v>
      </c>
      <c r="G33" s="159">
        <v>25553</v>
      </c>
      <c r="H33" s="160" t="s">
        <v>37</v>
      </c>
      <c r="I33" s="160" t="s">
        <v>37</v>
      </c>
      <c r="J33" s="160" t="s">
        <v>37</v>
      </c>
      <c r="K33" s="160">
        <v>488</v>
      </c>
      <c r="L33" s="159">
        <v>15012</v>
      </c>
      <c r="M33" s="159">
        <v>41053</v>
      </c>
    </row>
    <row r="34" spans="1:13" s="20" customFormat="1" ht="18.75" x14ac:dyDescent="0.25">
      <c r="A34" s="71"/>
      <c r="B34" s="72"/>
      <c r="C34" s="16" t="s">
        <v>25</v>
      </c>
      <c r="D34" s="17"/>
      <c r="E34" s="116"/>
      <c r="F34" s="116"/>
      <c r="G34" s="116"/>
      <c r="H34" s="116"/>
      <c r="I34" s="116"/>
      <c r="J34" s="116"/>
      <c r="K34" s="116"/>
      <c r="L34" s="116"/>
      <c r="M34" s="116"/>
    </row>
    <row r="35" spans="1:13" s="20" customFormat="1" ht="18" x14ac:dyDescent="0.25">
      <c r="A35" s="29"/>
      <c r="B35" s="30"/>
      <c r="C35" s="14" t="s">
        <v>26</v>
      </c>
      <c r="D35" s="15"/>
      <c r="E35" s="160" t="s">
        <v>37</v>
      </c>
      <c r="F35" s="160" t="s">
        <v>37</v>
      </c>
      <c r="G35" s="159">
        <v>1808</v>
      </c>
      <c r="H35" s="160" t="s">
        <v>37</v>
      </c>
      <c r="I35" s="159">
        <v>20472</v>
      </c>
      <c r="J35" s="160" t="s">
        <v>37</v>
      </c>
      <c r="K35" s="160">
        <v>135</v>
      </c>
      <c r="L35" s="159" t="s">
        <v>37</v>
      </c>
      <c r="M35" s="159">
        <v>22415</v>
      </c>
    </row>
    <row r="36" spans="1:13" s="20" customFormat="1" ht="18.75" x14ac:dyDescent="0.25">
      <c r="A36" s="71"/>
      <c r="B36" s="72"/>
      <c r="C36" s="16" t="s">
        <v>27</v>
      </c>
      <c r="D36" s="17"/>
      <c r="E36" s="116"/>
      <c r="F36" s="116"/>
      <c r="G36" s="116"/>
      <c r="H36" s="116"/>
      <c r="I36" s="116"/>
      <c r="J36" s="116"/>
      <c r="K36" s="116"/>
      <c r="L36" s="116"/>
      <c r="M36" s="116"/>
    </row>
    <row r="37" spans="1:13" s="20" customFormat="1" ht="18.75" x14ac:dyDescent="0.3">
      <c r="A37" s="33"/>
      <c r="B37" s="34"/>
      <c r="C37" s="123" t="s">
        <v>39</v>
      </c>
      <c r="D37" s="124"/>
      <c r="E37" s="164">
        <v>772.06001328355239</v>
      </c>
      <c r="F37" s="164">
        <v>751.71179575178735</v>
      </c>
      <c r="G37" s="164">
        <v>3895.9189188800401</v>
      </c>
      <c r="H37" s="164">
        <v>823.5115078953653</v>
      </c>
      <c r="I37" s="164">
        <v>12130.63052923314</v>
      </c>
      <c r="J37" s="164">
        <v>12393.16723495611</v>
      </c>
      <c r="K37" s="178">
        <v>-468.6</v>
      </c>
      <c r="L37" s="164">
        <v>16447.400000000001</v>
      </c>
      <c r="M37" s="164">
        <v>46745.8</v>
      </c>
    </row>
    <row r="38" spans="1:13" s="20" customFormat="1" ht="18.75" x14ac:dyDescent="0.25">
      <c r="A38" s="74"/>
      <c r="B38" s="75"/>
      <c r="C38" s="76" t="s">
        <v>40</v>
      </c>
      <c r="D38" s="77"/>
      <c r="E38" s="116"/>
      <c r="F38" s="116"/>
      <c r="G38" s="116"/>
      <c r="H38" s="116"/>
      <c r="I38" s="116"/>
      <c r="J38" s="116"/>
      <c r="K38" s="116"/>
      <c r="L38" s="116"/>
      <c r="M38" s="116"/>
    </row>
    <row r="39" spans="1:13" s="20" customFormat="1" ht="18.75" x14ac:dyDescent="0.25">
      <c r="A39" s="39"/>
      <c r="B39" s="40"/>
      <c r="C39" s="41"/>
      <c r="D39" s="14" t="s">
        <v>41</v>
      </c>
      <c r="E39" s="159">
        <v>66.08086226002645</v>
      </c>
      <c r="F39" s="159">
        <v>24.73080498260078</v>
      </c>
      <c r="G39" s="159">
        <v>532.27677553279057</v>
      </c>
      <c r="H39" s="159">
        <v>164.01006212575089</v>
      </c>
      <c r="I39" s="159">
        <v>2474.0919341244571</v>
      </c>
      <c r="J39" s="159">
        <v>9779.8095609743741</v>
      </c>
      <c r="K39" s="160">
        <v>-9</v>
      </c>
      <c r="L39" s="159">
        <v>3090</v>
      </c>
      <c r="M39" s="159">
        <v>16122</v>
      </c>
    </row>
    <row r="40" spans="1:13" s="20" customFormat="1" ht="18.75" x14ac:dyDescent="0.25">
      <c r="A40" s="78"/>
      <c r="B40" s="79"/>
      <c r="C40" s="73"/>
      <c r="D40" s="16" t="s">
        <v>41</v>
      </c>
      <c r="E40" s="116"/>
      <c r="F40" s="116"/>
      <c r="G40" s="116"/>
      <c r="H40" s="116"/>
      <c r="I40" s="116"/>
      <c r="J40" s="116"/>
      <c r="K40" s="116"/>
      <c r="L40" s="116"/>
      <c r="M40" s="116"/>
    </row>
    <row r="41" spans="1:13" s="20" customFormat="1" ht="18.75" x14ac:dyDescent="0.25">
      <c r="A41" s="39"/>
      <c r="B41" s="40"/>
      <c r="C41" s="41"/>
      <c r="D41" s="14" t="s">
        <v>42</v>
      </c>
      <c r="E41" s="159">
        <v>671.67978998482351</v>
      </c>
      <c r="F41" s="159">
        <v>696.8082792407705</v>
      </c>
      <c r="G41" s="159">
        <v>2382.0576697351521</v>
      </c>
      <c r="H41" s="159">
        <v>626.97005144206219</v>
      </c>
      <c r="I41" s="159">
        <v>5358.6397937886049</v>
      </c>
      <c r="J41" s="159">
        <v>360.84441580858612</v>
      </c>
      <c r="K41" s="160">
        <v>-814</v>
      </c>
      <c r="L41" s="159">
        <v>7340</v>
      </c>
      <c r="M41" s="159">
        <v>16623</v>
      </c>
    </row>
    <row r="42" spans="1:13" s="20" customFormat="1" ht="18.75" x14ac:dyDescent="0.25">
      <c r="A42" s="78"/>
      <c r="B42" s="79"/>
      <c r="C42" s="73"/>
      <c r="D42" s="16" t="s">
        <v>42</v>
      </c>
      <c r="E42" s="116"/>
      <c r="F42" s="116"/>
      <c r="G42" s="116"/>
      <c r="H42" s="116"/>
      <c r="I42" s="116"/>
      <c r="J42" s="116"/>
      <c r="K42" s="116"/>
      <c r="L42" s="116"/>
      <c r="M42" s="116"/>
    </row>
    <row r="43" spans="1:13" s="20" customFormat="1" ht="18.75" x14ac:dyDescent="0.25">
      <c r="A43" s="39"/>
      <c r="B43" s="40"/>
      <c r="C43" s="41"/>
      <c r="D43" s="14" t="s">
        <v>43</v>
      </c>
      <c r="E43" s="160" t="s">
        <v>37</v>
      </c>
      <c r="F43" s="159">
        <v>10.54855624366642</v>
      </c>
      <c r="G43" s="159">
        <v>231.75544861297391</v>
      </c>
      <c r="H43" s="159">
        <v>11.926241277191281</v>
      </c>
      <c r="I43" s="159">
        <v>149.76975386616849</v>
      </c>
      <c r="J43" s="160" t="s">
        <v>37</v>
      </c>
      <c r="K43" s="160">
        <v>521</v>
      </c>
      <c r="L43" s="159">
        <v>1683</v>
      </c>
      <c r="M43" s="159">
        <v>2608</v>
      </c>
    </row>
    <row r="44" spans="1:13" s="20" customFormat="1" ht="18.75" x14ac:dyDescent="0.25">
      <c r="A44" s="78"/>
      <c r="B44" s="79"/>
      <c r="C44" s="73"/>
      <c r="D44" s="16" t="s">
        <v>44</v>
      </c>
      <c r="E44" s="116"/>
      <c r="F44" s="116"/>
      <c r="G44" s="116"/>
      <c r="H44" s="116"/>
      <c r="I44" s="116"/>
      <c r="J44" s="116"/>
      <c r="K44" s="116"/>
      <c r="L44" s="116"/>
      <c r="M44" s="116"/>
    </row>
    <row r="45" spans="1:13" s="20" customFormat="1" ht="18.75" x14ac:dyDescent="0.25">
      <c r="A45" s="39"/>
      <c r="B45" s="40"/>
      <c r="C45" s="41"/>
      <c r="D45" s="14" t="s">
        <v>45</v>
      </c>
      <c r="E45" s="159">
        <v>4.9997860395817266</v>
      </c>
      <c r="F45" s="159">
        <v>9.8576302850426707</v>
      </c>
      <c r="G45" s="159">
        <v>575.35646875417933</v>
      </c>
      <c r="H45" s="159">
        <v>10.83862805065408</v>
      </c>
      <c r="I45" s="159">
        <v>941.67195370647551</v>
      </c>
      <c r="J45" s="159">
        <v>1766.2755331640669</v>
      </c>
      <c r="K45" s="160">
        <v>-111</v>
      </c>
      <c r="L45" s="159">
        <v>456</v>
      </c>
      <c r="M45" s="159">
        <v>3654</v>
      </c>
    </row>
    <row r="46" spans="1:13" s="20" customFormat="1" ht="18.75" x14ac:dyDescent="0.25">
      <c r="A46" s="78"/>
      <c r="B46" s="79"/>
      <c r="C46" s="73"/>
      <c r="D46" s="16" t="s">
        <v>45</v>
      </c>
      <c r="E46" s="116"/>
      <c r="F46" s="116"/>
      <c r="G46" s="116"/>
      <c r="H46" s="116"/>
      <c r="I46" s="116"/>
      <c r="J46" s="116"/>
      <c r="K46" s="116"/>
      <c r="L46" s="116"/>
      <c r="M46" s="116"/>
    </row>
    <row r="47" spans="1:13" s="20" customFormat="1" ht="18.75" x14ac:dyDescent="0.25">
      <c r="A47" s="39"/>
      <c r="B47" s="40"/>
      <c r="C47" s="41"/>
      <c r="D47" s="14" t="s">
        <v>46</v>
      </c>
      <c r="E47" s="160" t="s">
        <v>37</v>
      </c>
      <c r="F47" s="160" t="s">
        <v>37</v>
      </c>
      <c r="G47" s="159">
        <v>7</v>
      </c>
      <c r="H47" s="160" t="s">
        <v>37</v>
      </c>
      <c r="I47" s="160" t="s">
        <v>37</v>
      </c>
      <c r="J47" s="160" t="s">
        <v>37</v>
      </c>
      <c r="K47" s="160">
        <v>8</v>
      </c>
      <c r="L47" s="159">
        <v>51</v>
      </c>
      <c r="M47" s="159">
        <v>66</v>
      </c>
    </row>
    <row r="48" spans="1:13" s="20" customFormat="1" ht="18.75" x14ac:dyDescent="0.25">
      <c r="A48" s="78"/>
      <c r="B48" s="79"/>
      <c r="C48" s="73"/>
      <c r="D48" s="16" t="s">
        <v>47</v>
      </c>
      <c r="E48" s="116"/>
      <c r="F48" s="116"/>
      <c r="G48" s="116"/>
      <c r="H48" s="116"/>
      <c r="I48" s="116"/>
      <c r="J48" s="116"/>
      <c r="K48" s="116"/>
      <c r="L48" s="116"/>
      <c r="M48" s="116"/>
    </row>
    <row r="49" spans="1:13" s="20" customFormat="1" ht="18.75" x14ac:dyDescent="0.25">
      <c r="A49" s="39"/>
      <c r="B49" s="40"/>
      <c r="C49" s="41"/>
      <c r="D49" s="14" t="s">
        <v>48</v>
      </c>
      <c r="E49" s="160" t="s">
        <v>37</v>
      </c>
      <c r="F49" s="160" t="s">
        <v>37</v>
      </c>
      <c r="G49" s="160" t="s">
        <v>37</v>
      </c>
      <c r="H49" s="160" t="s">
        <v>37</v>
      </c>
      <c r="I49" s="159">
        <v>3121</v>
      </c>
      <c r="J49" s="160" t="s">
        <v>37</v>
      </c>
      <c r="K49" s="160">
        <v>-1</v>
      </c>
      <c r="L49" s="159">
        <v>827</v>
      </c>
      <c r="M49" s="159">
        <v>3947</v>
      </c>
    </row>
    <row r="50" spans="1:13" s="20" customFormat="1" ht="18.75" x14ac:dyDescent="0.25">
      <c r="A50" s="78"/>
      <c r="B50" s="79"/>
      <c r="C50" s="73"/>
      <c r="D50" s="16" t="s">
        <v>48</v>
      </c>
      <c r="E50" s="116"/>
      <c r="F50" s="116"/>
      <c r="G50" s="116"/>
      <c r="H50" s="116"/>
      <c r="I50" s="116"/>
      <c r="J50" s="116"/>
      <c r="K50" s="116"/>
      <c r="L50" s="116"/>
      <c r="M50" s="116"/>
    </row>
    <row r="51" spans="1:13" s="20" customFormat="1" ht="18.75" x14ac:dyDescent="0.25">
      <c r="A51" s="39"/>
      <c r="B51" s="40"/>
      <c r="C51" s="41"/>
      <c r="D51" s="44" t="s">
        <v>49</v>
      </c>
      <c r="E51" s="159">
        <v>29.29957499912063</v>
      </c>
      <c r="F51" s="160">
        <v>9.7665249997068777</v>
      </c>
      <c r="G51" s="159">
        <v>168.47255624494389</v>
      </c>
      <c r="H51" s="159">
        <v>9.7665249997068848</v>
      </c>
      <c r="I51" s="159">
        <v>85.457093747435053</v>
      </c>
      <c r="J51" s="159">
        <v>486.23772500908677</v>
      </c>
      <c r="K51" s="160">
        <v>-63</v>
      </c>
      <c r="L51" s="159">
        <v>3000</v>
      </c>
      <c r="M51" s="159">
        <v>3726</v>
      </c>
    </row>
    <row r="52" spans="1:13" s="20" customFormat="1" ht="18.75" x14ac:dyDescent="0.25">
      <c r="A52" s="78"/>
      <c r="B52" s="79"/>
      <c r="C52" s="73"/>
      <c r="D52" s="80" t="s">
        <v>50</v>
      </c>
      <c r="E52" s="116"/>
      <c r="F52" s="116"/>
      <c r="G52" s="116"/>
      <c r="H52" s="116"/>
      <c r="I52" s="116"/>
      <c r="J52" s="116"/>
      <c r="K52" s="116"/>
      <c r="L52" s="116"/>
      <c r="M52" s="116"/>
    </row>
    <row r="53" spans="1:13" s="20" customFormat="1" ht="18.75" x14ac:dyDescent="0.25">
      <c r="A53" s="39"/>
      <c r="B53" s="40"/>
      <c r="C53" s="41"/>
      <c r="D53" s="44" t="s">
        <v>51</v>
      </c>
      <c r="E53" s="160" t="s">
        <v>37</v>
      </c>
      <c r="F53" s="160" t="s">
        <v>37</v>
      </c>
      <c r="G53" s="160" t="s">
        <v>37</v>
      </c>
      <c r="H53" s="160" t="s">
        <v>37</v>
      </c>
      <c r="I53" s="160" t="s">
        <v>37</v>
      </c>
      <c r="J53" s="160" t="s">
        <v>37</v>
      </c>
      <c r="K53" s="160" t="s">
        <v>37</v>
      </c>
      <c r="L53" s="160" t="s">
        <v>37</v>
      </c>
      <c r="M53" s="160" t="s">
        <v>37</v>
      </c>
    </row>
    <row r="54" spans="1:13" s="20" customFormat="1" ht="18.75" x14ac:dyDescent="0.25">
      <c r="A54" s="78"/>
      <c r="B54" s="79"/>
      <c r="C54" s="73"/>
      <c r="D54" s="80" t="s">
        <v>52</v>
      </c>
      <c r="E54" s="116"/>
      <c r="F54" s="116"/>
      <c r="G54" s="116"/>
      <c r="H54" s="116"/>
      <c r="I54" s="116"/>
      <c r="J54" s="116"/>
      <c r="K54" s="116"/>
      <c r="L54" s="116"/>
      <c r="M54" s="116"/>
    </row>
    <row r="55" spans="1:13" s="20" customFormat="1" ht="18" x14ac:dyDescent="0.25">
      <c r="A55" s="29"/>
      <c r="B55" s="30"/>
      <c r="C55" s="14" t="s">
        <v>28</v>
      </c>
      <c r="D55" s="15"/>
      <c r="E55" s="160" t="s">
        <v>37</v>
      </c>
      <c r="F55" s="160" t="s">
        <v>37</v>
      </c>
      <c r="G55" s="160" t="s">
        <v>37</v>
      </c>
      <c r="H55" s="165" t="s">
        <v>37</v>
      </c>
      <c r="I55" s="159">
        <v>2265</v>
      </c>
      <c r="J55" s="160" t="s">
        <v>37</v>
      </c>
      <c r="K55" s="160" t="s">
        <v>37</v>
      </c>
      <c r="L55" s="160" t="s">
        <v>37</v>
      </c>
      <c r="M55" s="159">
        <v>2265</v>
      </c>
    </row>
    <row r="56" spans="1:13" s="20" customFormat="1" ht="18.75" x14ac:dyDescent="0.25">
      <c r="A56" s="71"/>
      <c r="B56" s="72"/>
      <c r="C56" s="16" t="s">
        <v>29</v>
      </c>
      <c r="D56" s="17"/>
      <c r="E56" s="116"/>
      <c r="F56" s="116"/>
      <c r="G56" s="116"/>
      <c r="H56" s="116"/>
      <c r="I56" s="116"/>
      <c r="J56" s="116"/>
      <c r="K56" s="116"/>
      <c r="L56" s="116"/>
      <c r="M56" s="116"/>
    </row>
    <row r="57" spans="1:13" s="20" customFormat="1" ht="18" x14ac:dyDescent="0.25">
      <c r="A57" s="29"/>
      <c r="B57" s="30"/>
      <c r="C57" s="14" t="s">
        <v>30</v>
      </c>
      <c r="D57" s="15"/>
      <c r="E57" s="160" t="s">
        <v>37</v>
      </c>
      <c r="F57" s="160" t="s">
        <v>37</v>
      </c>
      <c r="G57" s="160" t="s">
        <v>37</v>
      </c>
      <c r="H57" s="165" t="s">
        <v>37</v>
      </c>
      <c r="I57" s="160" t="s">
        <v>37</v>
      </c>
      <c r="J57" s="160" t="s">
        <v>37</v>
      </c>
      <c r="K57" s="160" t="s">
        <v>37</v>
      </c>
      <c r="L57" s="160" t="s">
        <v>37</v>
      </c>
      <c r="M57" s="160" t="s">
        <v>37</v>
      </c>
    </row>
    <row r="58" spans="1:13" s="20" customFormat="1" ht="18.75" x14ac:dyDescent="0.25">
      <c r="A58" s="71"/>
      <c r="B58" s="72"/>
      <c r="C58" s="16" t="s">
        <v>30</v>
      </c>
      <c r="D58" s="17"/>
      <c r="E58" s="116"/>
      <c r="F58" s="116"/>
      <c r="G58" s="116"/>
      <c r="H58" s="116"/>
      <c r="I58" s="116"/>
      <c r="J58" s="116"/>
      <c r="K58" s="116"/>
      <c r="L58" s="116"/>
      <c r="M58" s="116"/>
    </row>
    <row r="59" spans="1:13" s="20" customFormat="1" ht="18" x14ac:dyDescent="0.25">
      <c r="A59" s="29"/>
      <c r="B59" s="30"/>
      <c r="C59" s="14" t="s">
        <v>31</v>
      </c>
      <c r="D59" s="15"/>
      <c r="E59" s="160" t="s">
        <v>37</v>
      </c>
      <c r="F59" s="160" t="s">
        <v>37</v>
      </c>
      <c r="G59" s="160" t="s">
        <v>37</v>
      </c>
      <c r="H59" s="165" t="s">
        <v>37</v>
      </c>
      <c r="I59" s="160" t="s">
        <v>37</v>
      </c>
      <c r="J59" s="160" t="s">
        <v>37</v>
      </c>
      <c r="K59" s="160" t="s">
        <v>37</v>
      </c>
      <c r="L59" s="160" t="s">
        <v>37</v>
      </c>
      <c r="M59" s="160" t="s">
        <v>37</v>
      </c>
    </row>
    <row r="60" spans="1:13" s="20" customFormat="1" ht="18.75" x14ac:dyDescent="0.25">
      <c r="A60" s="71"/>
      <c r="B60" s="72"/>
      <c r="C60" s="16" t="s">
        <v>31</v>
      </c>
      <c r="D60" s="17"/>
      <c r="E60" s="116"/>
      <c r="F60" s="116"/>
      <c r="G60" s="116"/>
      <c r="H60" s="116"/>
      <c r="I60" s="116"/>
      <c r="J60" s="116"/>
      <c r="K60" s="116"/>
      <c r="L60" s="116"/>
      <c r="M60" s="116"/>
    </row>
    <row r="61" spans="1:13" s="20" customFormat="1" ht="18" x14ac:dyDescent="0.25">
      <c r="A61" s="29"/>
      <c r="B61" s="30"/>
      <c r="C61" s="14" t="s">
        <v>32</v>
      </c>
      <c r="D61" s="15"/>
      <c r="E61" s="160" t="s">
        <v>37</v>
      </c>
      <c r="F61" s="160" t="s">
        <v>37</v>
      </c>
      <c r="G61" s="160" t="s">
        <v>37</v>
      </c>
      <c r="H61" s="165" t="s">
        <v>37</v>
      </c>
      <c r="I61" s="160" t="s">
        <v>37</v>
      </c>
      <c r="J61" s="160" t="s">
        <v>37</v>
      </c>
      <c r="K61" s="160" t="s">
        <v>37</v>
      </c>
      <c r="L61" s="160" t="s">
        <v>37</v>
      </c>
      <c r="M61" s="160" t="s">
        <v>37</v>
      </c>
    </row>
    <row r="62" spans="1:13" s="20" customFormat="1" ht="18.75" x14ac:dyDescent="0.25">
      <c r="A62" s="71"/>
      <c r="B62" s="72"/>
      <c r="C62" s="16" t="s">
        <v>32</v>
      </c>
      <c r="D62" s="17"/>
      <c r="E62" s="116"/>
      <c r="F62" s="116"/>
      <c r="G62" s="116"/>
      <c r="H62" s="116"/>
      <c r="I62" s="116"/>
      <c r="J62" s="116"/>
      <c r="K62" s="116"/>
      <c r="L62" s="116"/>
      <c r="M62" s="116"/>
    </row>
    <row r="63" spans="1:13" s="20" customFormat="1" ht="18" x14ac:dyDescent="0.25">
      <c r="A63" s="29"/>
      <c r="B63" s="30"/>
      <c r="C63" s="14" t="s">
        <v>33</v>
      </c>
      <c r="D63" s="15"/>
      <c r="E63" s="160" t="s">
        <v>37</v>
      </c>
      <c r="F63" s="160" t="s">
        <v>37</v>
      </c>
      <c r="G63" s="160" t="s">
        <v>37</v>
      </c>
      <c r="H63" s="165" t="s">
        <v>37</v>
      </c>
      <c r="I63" s="159">
        <v>436</v>
      </c>
      <c r="J63" s="160" t="s">
        <v>37</v>
      </c>
      <c r="K63" s="160">
        <v>-140</v>
      </c>
      <c r="L63" s="159">
        <v>408</v>
      </c>
      <c r="M63" s="159">
        <v>704</v>
      </c>
    </row>
    <row r="64" spans="1:13" s="20" customFormat="1" ht="18.75" x14ac:dyDescent="0.25">
      <c r="A64" s="71"/>
      <c r="B64" s="72"/>
      <c r="C64" s="16" t="s">
        <v>33</v>
      </c>
      <c r="D64" s="17"/>
      <c r="E64" s="116"/>
      <c r="F64" s="116"/>
      <c r="G64" s="116"/>
      <c r="H64" s="116"/>
      <c r="I64" s="116"/>
      <c r="J64" s="116"/>
      <c r="K64" s="116"/>
      <c r="L64" s="116"/>
      <c r="M64" s="116"/>
    </row>
    <row r="65" spans="1:13" s="20" customFormat="1" ht="18" x14ac:dyDescent="0.25">
      <c r="A65" s="29"/>
      <c r="B65" s="30"/>
      <c r="C65" s="14" t="s">
        <v>53</v>
      </c>
      <c r="D65" s="15"/>
      <c r="E65" s="159">
        <v>52.61200000000003</v>
      </c>
      <c r="F65" s="159">
        <v>13.15300000000002</v>
      </c>
      <c r="G65" s="159">
        <v>5313.8119999999699</v>
      </c>
      <c r="H65" s="182">
        <v>789.18000000000109</v>
      </c>
      <c r="I65" s="159">
        <v>4287.878000000027</v>
      </c>
      <c r="J65" s="159">
        <v>2696.365000000003</v>
      </c>
      <c r="K65" s="160">
        <v>0</v>
      </c>
      <c r="L65" s="159">
        <v>130</v>
      </c>
      <c r="M65" s="159">
        <v>13283</v>
      </c>
    </row>
    <row r="66" spans="1:13" s="20" customFormat="1" ht="18.75" x14ac:dyDescent="0.25">
      <c r="A66" s="71"/>
      <c r="B66" s="72"/>
      <c r="C66" s="16" t="s">
        <v>54</v>
      </c>
      <c r="D66" s="17"/>
      <c r="E66" s="116"/>
      <c r="F66" s="116"/>
      <c r="G66" s="116"/>
      <c r="H66" s="116"/>
      <c r="I66" s="116"/>
      <c r="J66" s="116"/>
      <c r="K66" s="116"/>
      <c r="L66" s="116"/>
      <c r="M66" s="116"/>
    </row>
    <row r="67" spans="1:13" s="20" customFormat="1" ht="18" x14ac:dyDescent="0.25">
      <c r="A67" s="29"/>
      <c r="B67" s="30"/>
      <c r="C67" s="14" t="s">
        <v>55</v>
      </c>
      <c r="D67" s="15"/>
      <c r="E67" s="160" t="s">
        <v>37</v>
      </c>
      <c r="F67" s="160" t="s">
        <v>37</v>
      </c>
      <c r="G67" s="160">
        <v>36</v>
      </c>
      <c r="H67" s="165" t="s">
        <v>37</v>
      </c>
      <c r="I67" s="160" t="s">
        <v>37</v>
      </c>
      <c r="J67" s="160" t="s">
        <v>37</v>
      </c>
      <c r="K67" s="160" t="s">
        <v>37</v>
      </c>
      <c r="L67" s="159">
        <v>1</v>
      </c>
      <c r="M67" s="159">
        <v>37</v>
      </c>
    </row>
    <row r="68" spans="1:13" s="20" customFormat="1" ht="18.75" x14ac:dyDescent="0.25">
      <c r="A68" s="71"/>
      <c r="B68" s="72"/>
      <c r="C68" s="16" t="s">
        <v>56</v>
      </c>
      <c r="D68" s="17"/>
      <c r="E68" s="116"/>
      <c r="F68" s="116"/>
      <c r="G68" s="116"/>
      <c r="H68" s="116"/>
      <c r="I68" s="116"/>
      <c r="J68" s="116"/>
      <c r="K68" s="116"/>
      <c r="L68" s="116"/>
      <c r="M68" s="116"/>
    </row>
    <row r="69" spans="1:13" s="20" customFormat="1" ht="41.25" customHeight="1" x14ac:dyDescent="0.3">
      <c r="A69" s="120" t="s">
        <v>57</v>
      </c>
      <c r="B69" s="121"/>
      <c r="C69" s="121"/>
      <c r="D69" s="122"/>
      <c r="E69" s="147">
        <v>825.60908033499754</v>
      </c>
      <c r="F69" s="147">
        <v>1029.790318760791</v>
      </c>
      <c r="G69" s="147">
        <v>90449.911684782142</v>
      </c>
      <c r="H69" s="147">
        <v>1619.708275702166</v>
      </c>
      <c r="I69" s="147">
        <v>52884.796106784474</v>
      </c>
      <c r="J69" s="147">
        <v>15092.18453363544</v>
      </c>
      <c r="K69" s="161">
        <v>14.399999999999981</v>
      </c>
      <c r="L69" s="147">
        <v>59325.4</v>
      </c>
      <c r="M69" s="147">
        <v>221241.8</v>
      </c>
    </row>
    <row r="70" spans="1:13" s="20" customFormat="1" ht="35.25" customHeight="1" x14ac:dyDescent="0.25">
      <c r="A70" s="156" t="s">
        <v>58</v>
      </c>
      <c r="B70" s="157"/>
      <c r="C70" s="157"/>
      <c r="D70" s="158"/>
      <c r="E70" s="116"/>
      <c r="F70" s="116"/>
      <c r="G70" s="116"/>
      <c r="H70" s="116"/>
      <c r="I70" s="116"/>
      <c r="J70" s="116"/>
      <c r="K70" s="116"/>
      <c r="L70" s="116"/>
      <c r="M70" s="116"/>
    </row>
    <row r="71" spans="1:13" s="3" customFormat="1" ht="6" customHeight="1" x14ac:dyDescent="0.2"/>
    <row r="72" spans="1:13" s="3" customFormat="1" ht="15.75" x14ac:dyDescent="0.2">
      <c r="A72" s="47" t="s">
        <v>120</v>
      </c>
    </row>
    <row r="73" spans="1:13" s="3" customFormat="1" x14ac:dyDescent="0.2"/>
  </sheetData>
  <mergeCells count="284">
    <mergeCell ref="A70:D70"/>
    <mergeCell ref="C28:D28"/>
    <mergeCell ref="L4:L5"/>
    <mergeCell ref="I17:I18"/>
    <mergeCell ref="H45:H46"/>
    <mergeCell ref="F47:F48"/>
    <mergeCell ref="J45:J46"/>
    <mergeCell ref="E49:E50"/>
    <mergeCell ref="L39:L40"/>
    <mergeCell ref="L45:L46"/>
    <mergeCell ref="G49:G50"/>
    <mergeCell ref="I43:I44"/>
    <mergeCell ref="E39:E40"/>
    <mergeCell ref="H9:H10"/>
    <mergeCell ref="J9:J10"/>
    <mergeCell ref="E23:E24"/>
    <mergeCell ref="H11:H12"/>
    <mergeCell ref="K43:K44"/>
    <mergeCell ref="F13:F14"/>
    <mergeCell ref="F31:F32"/>
    <mergeCell ref="H13:H14"/>
    <mergeCell ref="G33:G34"/>
    <mergeCell ref="H47:H48"/>
    <mergeCell ref="J11:J12"/>
    <mergeCell ref="A27:A28"/>
    <mergeCell ref="K4:K6"/>
    <mergeCell ref="H39:H40"/>
    <mergeCell ref="E4:I4"/>
    <mergeCell ref="E65:E66"/>
    <mergeCell ref="H61:H62"/>
    <mergeCell ref="J55:J56"/>
    <mergeCell ref="G65:G66"/>
    <mergeCell ref="J4:J5"/>
    <mergeCell ref="F53:F54"/>
    <mergeCell ref="H53:H54"/>
    <mergeCell ref="K63:K64"/>
    <mergeCell ref="A7:A8"/>
    <mergeCell ref="F59:F60"/>
    <mergeCell ref="F55:F56"/>
    <mergeCell ref="H59:H60"/>
    <mergeCell ref="H55:H56"/>
    <mergeCell ref="J59:J60"/>
    <mergeCell ref="E63:E64"/>
    <mergeCell ref="K61:K62"/>
    <mergeCell ref="H15:H16"/>
    <mergeCell ref="J31:J32"/>
    <mergeCell ref="E25:E26"/>
    <mergeCell ref="K53:K54"/>
    <mergeCell ref="H65:H66"/>
    <mergeCell ref="F37:F38"/>
    <mergeCell ref="I29:I30"/>
    <mergeCell ref="E41:E42"/>
    <mergeCell ref="H37:H38"/>
    <mergeCell ref="F63:F64"/>
    <mergeCell ref="M59:M60"/>
    <mergeCell ref="H63:H64"/>
    <mergeCell ref="M45:M46"/>
    <mergeCell ref="M29:M30"/>
    <mergeCell ref="H35:H36"/>
    <mergeCell ref="L47:L48"/>
    <mergeCell ref="J53:J54"/>
    <mergeCell ref="K51:K52"/>
    <mergeCell ref="G57:G58"/>
    <mergeCell ref="M51:M52"/>
    <mergeCell ref="J63:J64"/>
    <mergeCell ref="L63:L64"/>
    <mergeCell ref="L53:L54"/>
    <mergeCell ref="E55:E56"/>
    <mergeCell ref="L43:L44"/>
    <mergeCell ref="F35:F36"/>
    <mergeCell ref="I57:I58"/>
    <mergeCell ref="F45:F46"/>
    <mergeCell ref="M17:M18"/>
    <mergeCell ref="G51:G52"/>
    <mergeCell ref="J47:J48"/>
    <mergeCell ref="M61:M62"/>
    <mergeCell ref="I51:I52"/>
    <mergeCell ref="F23:F24"/>
    <mergeCell ref="K31:K32"/>
    <mergeCell ref="F41:F42"/>
    <mergeCell ref="G55:G56"/>
    <mergeCell ref="L25:L26"/>
    <mergeCell ref="H57:H58"/>
    <mergeCell ref="I39:I40"/>
    <mergeCell ref="G35:G36"/>
    <mergeCell ref="I35:I36"/>
    <mergeCell ref="F57:F58"/>
    <mergeCell ref="K55:K56"/>
    <mergeCell ref="J57:J58"/>
    <mergeCell ref="L57:L58"/>
    <mergeCell ref="G41:G42"/>
    <mergeCell ref="L31:L32"/>
    <mergeCell ref="K9:K10"/>
    <mergeCell ref="I31:I32"/>
    <mergeCell ref="J51:J52"/>
    <mergeCell ref="M9:M10"/>
    <mergeCell ref="M47:M48"/>
    <mergeCell ref="M53:M54"/>
    <mergeCell ref="E21:E22"/>
    <mergeCell ref="G21:G22"/>
    <mergeCell ref="I15:I16"/>
    <mergeCell ref="K37:K38"/>
    <mergeCell ref="H23:H24"/>
    <mergeCell ref="K15:K16"/>
    <mergeCell ref="J23:J24"/>
    <mergeCell ref="K29:K30"/>
    <mergeCell ref="I45:I46"/>
    <mergeCell ref="G23:G24"/>
    <mergeCell ref="M39:M40"/>
    <mergeCell ref="H43:H44"/>
    <mergeCell ref="E13:E14"/>
    <mergeCell ref="G13:G14"/>
    <mergeCell ref="H41:H42"/>
    <mergeCell ref="G39:G40"/>
    <mergeCell ref="G15:G16"/>
    <mergeCell ref="I37:I38"/>
    <mergeCell ref="H69:H70"/>
    <mergeCell ref="F33:F34"/>
    <mergeCell ref="L29:L30"/>
    <mergeCell ref="E31:E32"/>
    <mergeCell ref="I33:I34"/>
    <mergeCell ref="M37:M38"/>
    <mergeCell ref="H19:H20"/>
    <mergeCell ref="J35:J36"/>
    <mergeCell ref="L35:L36"/>
    <mergeCell ref="L67:L68"/>
    <mergeCell ref="G63:G64"/>
    <mergeCell ref="E57:E58"/>
    <mergeCell ref="M63:M64"/>
    <mergeCell ref="M69:M70"/>
    <mergeCell ref="E69:E70"/>
    <mergeCell ref="G69:G70"/>
    <mergeCell ref="K47:K48"/>
    <mergeCell ref="H49:H50"/>
    <mergeCell ref="J49:J50"/>
    <mergeCell ref="L55:L56"/>
    <mergeCell ref="J69:J70"/>
    <mergeCell ref="I67:I68"/>
    <mergeCell ref="K67:K68"/>
    <mergeCell ref="G29:G30"/>
    <mergeCell ref="F9:F10"/>
    <mergeCell ref="K17:K18"/>
    <mergeCell ref="M21:M22"/>
    <mergeCell ref="J25:J26"/>
    <mergeCell ref="K57:K58"/>
    <mergeCell ref="F61:F62"/>
    <mergeCell ref="M57:M58"/>
    <mergeCell ref="J21:J22"/>
    <mergeCell ref="L21:L22"/>
    <mergeCell ref="G25:G26"/>
    <mergeCell ref="I19:I20"/>
    <mergeCell ref="M41:M42"/>
    <mergeCell ref="F11:F12"/>
    <mergeCell ref="K19:K20"/>
    <mergeCell ref="M23:M24"/>
    <mergeCell ref="G9:G10"/>
    <mergeCell ref="I9:I10"/>
    <mergeCell ref="G53:G54"/>
    <mergeCell ref="K11:K12"/>
    <mergeCell ref="I53:I54"/>
    <mergeCell ref="F51:F52"/>
    <mergeCell ref="I47:I48"/>
    <mergeCell ref="H51:H52"/>
    <mergeCell ref="M25:M26"/>
    <mergeCell ref="A26:D26"/>
    <mergeCell ref="M43:M44"/>
    <mergeCell ref="G11:G12"/>
    <mergeCell ref="I11:I12"/>
    <mergeCell ref="J39:J40"/>
    <mergeCell ref="M67:M68"/>
    <mergeCell ref="M49:M50"/>
    <mergeCell ref="E67:E68"/>
    <mergeCell ref="G67:G68"/>
    <mergeCell ref="H29:H30"/>
    <mergeCell ref="G61:G62"/>
    <mergeCell ref="F65:F66"/>
    <mergeCell ref="I61:I62"/>
    <mergeCell ref="E51:E52"/>
    <mergeCell ref="M55:M56"/>
    <mergeCell ref="M11:M12"/>
    <mergeCell ref="E29:E30"/>
    <mergeCell ref="K45:K46"/>
    <mergeCell ref="H31:H32"/>
    <mergeCell ref="K59:K60"/>
    <mergeCell ref="J65:J66"/>
    <mergeCell ref="E59:E60"/>
    <mergeCell ref="F21:F22"/>
    <mergeCell ref="M15:M16"/>
    <mergeCell ref="L9:L10"/>
    <mergeCell ref="A69:D69"/>
    <mergeCell ref="F43:F44"/>
    <mergeCell ref="L69:L70"/>
    <mergeCell ref="L41:L42"/>
    <mergeCell ref="F39:F40"/>
    <mergeCell ref="I23:I24"/>
    <mergeCell ref="L59:L60"/>
    <mergeCell ref="I63:I64"/>
    <mergeCell ref="F49:F50"/>
    <mergeCell ref="L11:L12"/>
    <mergeCell ref="F29:F30"/>
    <mergeCell ref="J43:J44"/>
    <mergeCell ref="H67:H68"/>
    <mergeCell ref="J67:J68"/>
    <mergeCell ref="J61:J62"/>
    <mergeCell ref="H33:H34"/>
    <mergeCell ref="L61:L62"/>
    <mergeCell ref="J33:J34"/>
    <mergeCell ref="I65:I66"/>
    <mergeCell ref="K65:K66"/>
    <mergeCell ref="J29:J30"/>
    <mergeCell ref="I49:I50"/>
    <mergeCell ref="K49:K50"/>
    <mergeCell ref="A4:D6"/>
    <mergeCell ref="E35:E36"/>
    <mergeCell ref="E9:E10"/>
    <mergeCell ref="I25:I26"/>
    <mergeCell ref="M31:M32"/>
    <mergeCell ref="I21:I22"/>
    <mergeCell ref="E11:E12"/>
    <mergeCell ref="L23:L24"/>
    <mergeCell ref="K39:K40"/>
    <mergeCell ref="M4:M5"/>
    <mergeCell ref="H21:H22"/>
    <mergeCell ref="J37:J38"/>
    <mergeCell ref="J15:J16"/>
    <mergeCell ref="E19:E20"/>
    <mergeCell ref="L37:L38"/>
    <mergeCell ref="L15:L16"/>
    <mergeCell ref="G19:G20"/>
    <mergeCell ref="K35:K36"/>
    <mergeCell ref="M35:M36"/>
    <mergeCell ref="F15:F16"/>
    <mergeCell ref="J13:J14"/>
    <mergeCell ref="E17:E18"/>
    <mergeCell ref="L13:L14"/>
    <mergeCell ref="G17:G18"/>
    <mergeCell ref="E61:E62"/>
    <mergeCell ref="K23:K24"/>
    <mergeCell ref="L51:L52"/>
    <mergeCell ref="I55:I56"/>
    <mergeCell ref="L65:L66"/>
    <mergeCell ref="I13:I14"/>
    <mergeCell ref="M33:M34"/>
    <mergeCell ref="M19:M20"/>
    <mergeCell ref="L19:L20"/>
    <mergeCell ref="I41:I42"/>
    <mergeCell ref="K41:K42"/>
    <mergeCell ref="E43:E44"/>
    <mergeCell ref="G43:G44"/>
    <mergeCell ref="K21:K22"/>
    <mergeCell ref="F25:F26"/>
    <mergeCell ref="K33:K34"/>
    <mergeCell ref="E33:E34"/>
    <mergeCell ref="M13:M14"/>
    <mergeCell ref="H17:H18"/>
    <mergeCell ref="L33:L34"/>
    <mergeCell ref="M65:M66"/>
    <mergeCell ref="F17:F18"/>
    <mergeCell ref="E15:E16"/>
    <mergeCell ref="G37:G38"/>
    <mergeCell ref="I69:I70"/>
    <mergeCell ref="K13:K14"/>
    <mergeCell ref="K69:K70"/>
    <mergeCell ref="A25:D25"/>
    <mergeCell ref="J41:J42"/>
    <mergeCell ref="E45:E46"/>
    <mergeCell ref="G45:G46"/>
    <mergeCell ref="G59:G60"/>
    <mergeCell ref="L49:L50"/>
    <mergeCell ref="I59:I60"/>
    <mergeCell ref="F67:F68"/>
    <mergeCell ref="E53:E54"/>
    <mergeCell ref="F19:F20"/>
    <mergeCell ref="E47:E48"/>
    <mergeCell ref="J17:J18"/>
    <mergeCell ref="G47:G48"/>
    <mergeCell ref="L17:L18"/>
    <mergeCell ref="K25:K26"/>
    <mergeCell ref="C37:D37"/>
    <mergeCell ref="E37:E38"/>
    <mergeCell ref="F69:F70"/>
    <mergeCell ref="G31:G32"/>
    <mergeCell ref="H25:H26"/>
    <mergeCell ref="J19:J20"/>
  </mergeCells>
  <printOptions horizontalCentered="1"/>
  <pageMargins left="0.28000000000000003" right="0.28000000000000003" top="0.32" bottom="0.32" header="0.15" footer="0.15"/>
  <pageSetup paperSize="9" scale="48" fitToHeight="0" orientation="portrait" r:id="rId1"/>
  <headerFooter>
    <oddFooter>&amp;C&amp;7 Sumber: Jabatan Perangkaan Malaysia&amp;R&amp;7 Halaman &amp;P daripada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-0.499984740745262"/>
    <pageSetUpPr fitToPage="1"/>
  </sheetPr>
  <dimension ref="A1:M68"/>
  <sheetViews>
    <sheetView showGridLines="0" zoomScale="70" zoomScaleNormal="70" zoomScaleSheetLayoutView="100" workbookViewId="0">
      <pane xSplit="4" topLeftCell="E1" activePane="topRight" state="frozen"/>
      <selection activeCell="E73" sqref="E73"/>
      <selection pane="topRight" activeCell="G73" sqref="G73"/>
    </sheetView>
  </sheetViews>
  <sheetFormatPr defaultColWidth="9.140625" defaultRowHeight="18" x14ac:dyDescent="0.25"/>
  <cols>
    <col min="1" max="1" width="3" style="20" customWidth="1"/>
    <col min="2" max="2" width="2.140625" style="99" customWidth="1"/>
    <col min="3" max="3" width="11.28515625" style="99" customWidth="1"/>
    <col min="4" max="4" width="8.7109375" style="20" customWidth="1"/>
    <col min="5" max="5" width="18.42578125" style="20" customWidth="1"/>
    <col min="6" max="6" width="21.42578125" style="20" customWidth="1"/>
    <col min="7" max="7" width="22.28515625" style="20" customWidth="1"/>
    <col min="8" max="8" width="20.5703125" style="20" customWidth="1"/>
    <col min="9" max="9" width="19.7109375" style="20" customWidth="1"/>
    <col min="10" max="10" width="17.5703125" style="20" customWidth="1"/>
    <col min="11" max="11" width="20.5703125" style="20" customWidth="1"/>
    <col min="12" max="12" width="12.5703125" style="20" customWidth="1"/>
    <col min="13" max="13" width="17.85546875" style="20" customWidth="1"/>
    <col min="14" max="14" width="9.140625" style="20" customWidth="1"/>
    <col min="15" max="16384" width="9.140625" style="20"/>
  </cols>
  <sheetData>
    <row r="1" spans="1:13" x14ac:dyDescent="0.25">
      <c r="A1" s="50" t="s">
        <v>88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s="48" customFormat="1" ht="18.75" x14ac:dyDescent="0.25">
      <c r="A2" s="52" t="s">
        <v>89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4"/>
    </row>
    <row r="3" spans="1:13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" t="s">
        <v>2</v>
      </c>
    </row>
    <row r="4" spans="1:13" ht="15.75" customHeight="1" x14ac:dyDescent="0.3">
      <c r="A4" s="129"/>
      <c r="B4" s="130"/>
      <c r="C4" s="130"/>
      <c r="D4" s="130"/>
      <c r="E4" s="149" t="s">
        <v>117</v>
      </c>
      <c r="F4" s="150"/>
      <c r="G4" s="150"/>
      <c r="H4" s="150"/>
      <c r="I4" s="151"/>
      <c r="J4" s="170" t="s">
        <v>61</v>
      </c>
      <c r="K4" s="172" t="s">
        <v>62</v>
      </c>
      <c r="L4" s="170" t="s">
        <v>63</v>
      </c>
      <c r="M4" s="141" t="s">
        <v>64</v>
      </c>
    </row>
    <row r="5" spans="1:13" ht="49.5" x14ac:dyDescent="0.25">
      <c r="A5" s="131"/>
      <c r="B5" s="179"/>
      <c r="C5" s="179"/>
      <c r="D5" s="132"/>
      <c r="E5" s="64" t="s">
        <v>6</v>
      </c>
      <c r="F5" s="64" t="s">
        <v>7</v>
      </c>
      <c r="G5" s="64" t="s">
        <v>8</v>
      </c>
      <c r="H5" s="64" t="s">
        <v>9</v>
      </c>
      <c r="I5" s="64" t="s">
        <v>10</v>
      </c>
      <c r="J5" s="142"/>
      <c r="K5" s="142"/>
      <c r="L5" s="142"/>
      <c r="M5" s="142"/>
    </row>
    <row r="6" spans="1:13" ht="33" x14ac:dyDescent="0.25">
      <c r="A6" s="133"/>
      <c r="B6" s="134"/>
      <c r="C6" s="134"/>
      <c r="D6" s="134"/>
      <c r="E6" s="65" t="s">
        <v>11</v>
      </c>
      <c r="F6" s="65" t="s">
        <v>12</v>
      </c>
      <c r="G6" s="65" t="s">
        <v>13</v>
      </c>
      <c r="H6" s="65" t="s">
        <v>14</v>
      </c>
      <c r="I6" s="65" t="s">
        <v>15</v>
      </c>
      <c r="J6" s="82" t="s">
        <v>65</v>
      </c>
      <c r="K6" s="173"/>
      <c r="L6" s="82" t="s">
        <v>66</v>
      </c>
      <c r="M6" s="83" t="s">
        <v>67</v>
      </c>
    </row>
    <row r="7" spans="1:13" x14ac:dyDescent="0.25">
      <c r="A7" s="84" t="s">
        <v>22</v>
      </c>
      <c r="B7" s="55"/>
      <c r="C7" s="41"/>
      <c r="D7" s="15"/>
      <c r="E7" s="160" t="s">
        <v>37</v>
      </c>
      <c r="F7" s="160" t="s">
        <v>37</v>
      </c>
      <c r="G7" s="160">
        <v>35636</v>
      </c>
      <c r="H7" s="160" t="s">
        <v>37</v>
      </c>
      <c r="I7" s="160">
        <v>11542</v>
      </c>
      <c r="J7" s="175"/>
      <c r="K7" s="174"/>
      <c r="L7" s="171"/>
      <c r="M7" s="160">
        <v>47178</v>
      </c>
    </row>
    <row r="8" spans="1:13" ht="18.75" x14ac:dyDescent="0.25">
      <c r="A8" s="85" t="s">
        <v>23</v>
      </c>
      <c r="B8" s="86"/>
      <c r="C8" s="73"/>
      <c r="D8" s="17"/>
      <c r="E8" s="116"/>
      <c r="F8" s="116"/>
      <c r="G8" s="116"/>
      <c r="H8" s="116"/>
      <c r="I8" s="116"/>
      <c r="J8" s="136"/>
      <c r="K8" s="126"/>
      <c r="L8" s="167"/>
      <c r="M8" s="116"/>
    </row>
    <row r="9" spans="1:13" x14ac:dyDescent="0.25">
      <c r="A9" s="84" t="s">
        <v>38</v>
      </c>
      <c r="B9" s="55"/>
      <c r="C9" s="41"/>
      <c r="D9" s="15"/>
      <c r="E9" s="160" t="s">
        <v>37</v>
      </c>
      <c r="F9" s="160" t="s">
        <v>37</v>
      </c>
      <c r="G9" s="160">
        <v>1383</v>
      </c>
      <c r="H9" s="160" t="s">
        <v>37</v>
      </c>
      <c r="I9" s="160" t="s">
        <v>37</v>
      </c>
      <c r="J9" s="169"/>
      <c r="K9" s="168"/>
      <c r="L9" s="166"/>
      <c r="M9" s="160">
        <v>1383</v>
      </c>
    </row>
    <row r="10" spans="1:13" x14ac:dyDescent="0.25">
      <c r="A10" s="87" t="s">
        <v>38</v>
      </c>
      <c r="B10" s="86"/>
      <c r="C10" s="73"/>
      <c r="D10" s="17"/>
      <c r="E10" s="116"/>
      <c r="F10" s="116"/>
      <c r="G10" s="116"/>
      <c r="H10" s="116"/>
      <c r="I10" s="116"/>
      <c r="J10" s="136"/>
      <c r="K10" s="126"/>
      <c r="L10" s="167"/>
      <c r="M10" s="116"/>
    </row>
    <row r="11" spans="1:13" x14ac:dyDescent="0.25">
      <c r="A11" s="84" t="s">
        <v>24</v>
      </c>
      <c r="B11" s="55"/>
      <c r="C11" s="41"/>
      <c r="D11" s="15"/>
      <c r="E11" s="160" t="s">
        <v>37</v>
      </c>
      <c r="F11" s="160" t="s">
        <v>37</v>
      </c>
      <c r="G11" s="160">
        <v>25553</v>
      </c>
      <c r="H11" s="160" t="s">
        <v>37</v>
      </c>
      <c r="I11" s="160" t="s">
        <v>37</v>
      </c>
      <c r="J11" s="169"/>
      <c r="K11" s="168"/>
      <c r="L11" s="166"/>
      <c r="M11" s="160">
        <v>25553</v>
      </c>
    </row>
    <row r="12" spans="1:13" ht="18.75" x14ac:dyDescent="0.25">
      <c r="A12" s="85" t="s">
        <v>25</v>
      </c>
      <c r="B12" s="86"/>
      <c r="C12" s="73"/>
      <c r="D12" s="17"/>
      <c r="E12" s="116"/>
      <c r="F12" s="116"/>
      <c r="G12" s="116"/>
      <c r="H12" s="116"/>
      <c r="I12" s="116"/>
      <c r="J12" s="136"/>
      <c r="K12" s="126"/>
      <c r="L12" s="167"/>
      <c r="M12" s="116"/>
    </row>
    <row r="13" spans="1:13" x14ac:dyDescent="0.25">
      <c r="A13" s="84" t="s">
        <v>26</v>
      </c>
      <c r="B13" s="55"/>
      <c r="C13" s="41"/>
      <c r="D13" s="15"/>
      <c r="E13" s="160" t="s">
        <v>37</v>
      </c>
      <c r="F13" s="160" t="s">
        <v>37</v>
      </c>
      <c r="G13" s="160" t="s">
        <v>37</v>
      </c>
      <c r="H13" s="160" t="s">
        <v>37</v>
      </c>
      <c r="I13" s="160">
        <v>20472</v>
      </c>
      <c r="J13" s="169"/>
      <c r="K13" s="168"/>
      <c r="L13" s="166"/>
      <c r="M13" s="160">
        <v>20472</v>
      </c>
    </row>
    <row r="14" spans="1:13" ht="18.75" x14ac:dyDescent="0.25">
      <c r="A14" s="85" t="s">
        <v>27</v>
      </c>
      <c r="B14" s="86"/>
      <c r="C14" s="73"/>
      <c r="D14" s="17"/>
      <c r="E14" s="116"/>
      <c r="F14" s="116"/>
      <c r="G14" s="116"/>
      <c r="H14" s="116"/>
      <c r="I14" s="116"/>
      <c r="J14" s="136"/>
      <c r="K14" s="126"/>
      <c r="L14" s="167"/>
      <c r="M14" s="116"/>
    </row>
    <row r="15" spans="1:13" x14ac:dyDescent="0.25">
      <c r="A15" s="88" t="s">
        <v>39</v>
      </c>
      <c r="B15" s="89"/>
      <c r="C15" s="89"/>
      <c r="D15" s="90"/>
      <c r="E15" s="178" t="s">
        <v>37</v>
      </c>
      <c r="F15" s="178" t="s">
        <v>37</v>
      </c>
      <c r="G15" s="178">
        <v>154</v>
      </c>
      <c r="H15" s="178" t="s">
        <v>37</v>
      </c>
      <c r="I15" s="178">
        <v>204</v>
      </c>
      <c r="J15" s="169"/>
      <c r="K15" s="168"/>
      <c r="L15" s="166"/>
      <c r="M15" s="178">
        <v>358</v>
      </c>
    </row>
    <row r="16" spans="1:13" ht="18.75" x14ac:dyDescent="0.3">
      <c r="A16" s="187" t="s">
        <v>40</v>
      </c>
      <c r="B16" s="144"/>
      <c r="C16" s="144"/>
      <c r="D16" s="145"/>
      <c r="E16" s="116"/>
      <c r="F16" s="116"/>
      <c r="G16" s="116"/>
      <c r="H16" s="116"/>
      <c r="I16" s="116"/>
      <c r="J16" s="136"/>
      <c r="K16" s="126"/>
      <c r="L16" s="167"/>
      <c r="M16" s="116"/>
    </row>
    <row r="17" spans="1:13" x14ac:dyDescent="0.25">
      <c r="A17" s="91"/>
      <c r="B17" s="92"/>
      <c r="C17" s="14" t="s">
        <v>42</v>
      </c>
      <c r="D17" s="15"/>
      <c r="E17" s="160" t="s">
        <v>37</v>
      </c>
      <c r="F17" s="160" t="s">
        <v>37</v>
      </c>
      <c r="G17" s="160">
        <v>154</v>
      </c>
      <c r="H17" s="160" t="s">
        <v>37</v>
      </c>
      <c r="I17" s="160">
        <v>187</v>
      </c>
      <c r="J17" s="169"/>
      <c r="K17" s="168"/>
      <c r="L17" s="166"/>
      <c r="M17" s="160">
        <v>341</v>
      </c>
    </row>
    <row r="18" spans="1:13" ht="18.75" x14ac:dyDescent="0.25">
      <c r="A18" s="93"/>
      <c r="B18" s="94"/>
      <c r="C18" s="16" t="s">
        <v>42</v>
      </c>
      <c r="D18" s="17"/>
      <c r="E18" s="116"/>
      <c r="F18" s="116"/>
      <c r="G18" s="116"/>
      <c r="H18" s="116"/>
      <c r="I18" s="116"/>
      <c r="J18" s="136"/>
      <c r="K18" s="126"/>
      <c r="L18" s="167"/>
      <c r="M18" s="116"/>
    </row>
    <row r="19" spans="1:13" x14ac:dyDescent="0.25">
      <c r="A19" s="91"/>
      <c r="B19" s="92"/>
      <c r="C19" s="14" t="s">
        <v>43</v>
      </c>
      <c r="D19" s="15"/>
      <c r="E19" s="160" t="s">
        <v>37</v>
      </c>
      <c r="F19" s="160" t="s">
        <v>37</v>
      </c>
      <c r="G19" s="160" t="s">
        <v>37</v>
      </c>
      <c r="H19" s="160" t="s">
        <v>37</v>
      </c>
      <c r="I19" s="160">
        <v>17</v>
      </c>
      <c r="J19" s="169"/>
      <c r="K19" s="168"/>
      <c r="L19" s="166"/>
      <c r="M19" s="160">
        <v>17</v>
      </c>
    </row>
    <row r="20" spans="1:13" ht="18.75" x14ac:dyDescent="0.25">
      <c r="A20" s="93"/>
      <c r="B20" s="94"/>
      <c r="C20" s="16" t="s">
        <v>44</v>
      </c>
      <c r="D20" s="17"/>
      <c r="E20" s="116"/>
      <c r="F20" s="116"/>
      <c r="G20" s="116"/>
      <c r="H20" s="116"/>
      <c r="I20" s="116"/>
      <c r="J20" s="136"/>
      <c r="K20" s="126"/>
      <c r="L20" s="167"/>
      <c r="M20" s="116"/>
    </row>
    <row r="21" spans="1:13" x14ac:dyDescent="0.25">
      <c r="A21" s="84" t="s">
        <v>28</v>
      </c>
      <c r="B21" s="55"/>
      <c r="C21" s="41"/>
      <c r="D21" s="15"/>
      <c r="E21" s="160" t="s">
        <v>37</v>
      </c>
      <c r="F21" s="160" t="s">
        <v>37</v>
      </c>
      <c r="G21" s="160" t="s">
        <v>37</v>
      </c>
      <c r="H21" s="160" t="s">
        <v>37</v>
      </c>
      <c r="I21" s="160">
        <v>2265</v>
      </c>
      <c r="J21" s="169"/>
      <c r="K21" s="168"/>
      <c r="L21" s="166"/>
      <c r="M21" s="160">
        <v>2265</v>
      </c>
    </row>
    <row r="22" spans="1:13" ht="18.75" x14ac:dyDescent="0.25">
      <c r="A22" s="85" t="s">
        <v>29</v>
      </c>
      <c r="B22" s="86"/>
      <c r="C22" s="73"/>
      <c r="D22" s="17"/>
      <c r="E22" s="116"/>
      <c r="F22" s="116"/>
      <c r="G22" s="116"/>
      <c r="H22" s="116"/>
      <c r="I22" s="116"/>
      <c r="J22" s="136"/>
      <c r="K22" s="126"/>
      <c r="L22" s="167"/>
      <c r="M22" s="116"/>
    </row>
    <row r="23" spans="1:13" ht="53.25" customHeight="1" x14ac:dyDescent="0.3">
      <c r="A23" s="120" t="s">
        <v>70</v>
      </c>
      <c r="B23" s="180"/>
      <c r="C23" s="180"/>
      <c r="D23" s="124"/>
      <c r="E23" s="161" t="s">
        <v>37</v>
      </c>
      <c r="F23" s="161" t="s">
        <v>37</v>
      </c>
      <c r="G23" s="161">
        <v>62762</v>
      </c>
      <c r="H23" s="161" t="s">
        <v>37</v>
      </c>
      <c r="I23" s="161">
        <v>34483</v>
      </c>
      <c r="J23" s="186"/>
      <c r="K23" s="185"/>
      <c r="L23" s="183"/>
      <c r="M23" s="161">
        <v>97245</v>
      </c>
    </row>
    <row r="24" spans="1:13" ht="57" customHeight="1" x14ac:dyDescent="0.3">
      <c r="A24" s="143" t="s">
        <v>71</v>
      </c>
      <c r="B24" s="144"/>
      <c r="C24" s="144"/>
      <c r="D24" s="145"/>
      <c r="E24" s="116"/>
      <c r="F24" s="116"/>
      <c r="G24" s="116"/>
      <c r="H24" s="116"/>
      <c r="I24" s="116"/>
      <c r="J24" s="155"/>
      <c r="K24" s="139"/>
      <c r="L24" s="184"/>
      <c r="M24" s="116"/>
    </row>
    <row r="25" spans="1:13" s="3" customFormat="1" ht="6" customHeight="1" x14ac:dyDescent="0.2"/>
    <row r="26" spans="1:13" s="3" customFormat="1" ht="15.75" x14ac:dyDescent="0.2">
      <c r="A26" s="47" t="s">
        <v>120</v>
      </c>
    </row>
    <row r="27" spans="1:13" s="3" customFormat="1" ht="15" x14ac:dyDescent="0.2"/>
    <row r="28" spans="1:13" x14ac:dyDescent="0.25">
      <c r="A28" s="100" t="s">
        <v>90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</row>
    <row r="29" spans="1:13" s="48" customFormat="1" ht="18.75" x14ac:dyDescent="0.25">
      <c r="A29" s="101" t="s">
        <v>91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4"/>
    </row>
    <row r="30" spans="1:13" x14ac:dyDescent="0.25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" t="s">
        <v>2</v>
      </c>
    </row>
    <row r="31" spans="1:13" ht="15.75" customHeight="1" x14ac:dyDescent="0.3">
      <c r="A31" s="129"/>
      <c r="B31" s="130"/>
      <c r="C31" s="130"/>
      <c r="D31" s="130"/>
      <c r="E31" s="149" t="s">
        <v>117</v>
      </c>
      <c r="F31" s="150"/>
      <c r="G31" s="150"/>
      <c r="H31" s="150"/>
      <c r="I31" s="151"/>
      <c r="J31" s="170" t="s">
        <v>61</v>
      </c>
      <c r="K31" s="172" t="s">
        <v>62</v>
      </c>
      <c r="L31" s="170" t="s">
        <v>63</v>
      </c>
      <c r="M31" s="141" t="s">
        <v>64</v>
      </c>
    </row>
    <row r="32" spans="1:13" ht="49.5" x14ac:dyDescent="0.25">
      <c r="A32" s="131"/>
      <c r="B32" s="179"/>
      <c r="C32" s="179"/>
      <c r="D32" s="132"/>
      <c r="E32" s="64" t="s">
        <v>6</v>
      </c>
      <c r="F32" s="64" t="s">
        <v>7</v>
      </c>
      <c r="G32" s="64" t="s">
        <v>8</v>
      </c>
      <c r="H32" s="64" t="s">
        <v>9</v>
      </c>
      <c r="I32" s="64" t="s">
        <v>10</v>
      </c>
      <c r="J32" s="142"/>
      <c r="K32" s="142"/>
      <c r="L32" s="142"/>
      <c r="M32" s="142"/>
    </row>
    <row r="33" spans="1:13" ht="33" x14ac:dyDescent="0.25">
      <c r="A33" s="133"/>
      <c r="B33" s="134"/>
      <c r="C33" s="134"/>
      <c r="D33" s="134"/>
      <c r="E33" s="65" t="s">
        <v>11</v>
      </c>
      <c r="F33" s="65" t="s">
        <v>12</v>
      </c>
      <c r="G33" s="65" t="s">
        <v>13</v>
      </c>
      <c r="H33" s="65" t="s">
        <v>14</v>
      </c>
      <c r="I33" s="65" t="s">
        <v>15</v>
      </c>
      <c r="J33" s="82" t="s">
        <v>65</v>
      </c>
      <c r="K33" s="173"/>
      <c r="L33" s="82" t="s">
        <v>66</v>
      </c>
      <c r="M33" s="83" t="s">
        <v>67</v>
      </c>
    </row>
    <row r="34" spans="1:13" x14ac:dyDescent="0.25">
      <c r="A34" s="84" t="s">
        <v>22</v>
      </c>
      <c r="B34" s="55"/>
      <c r="C34" s="41"/>
      <c r="D34" s="15"/>
      <c r="E34" s="160">
        <v>0.93706705144509617</v>
      </c>
      <c r="F34" s="160">
        <v>264.92552300900383</v>
      </c>
      <c r="G34" s="160">
        <v>16824.180765902121</v>
      </c>
      <c r="H34" s="160">
        <v>7.0167678067997752</v>
      </c>
      <c r="I34" s="160">
        <v>1751.287577551305</v>
      </c>
      <c r="J34" s="160">
        <v>2.6522986793185899</v>
      </c>
      <c r="K34" s="160" t="s">
        <v>37</v>
      </c>
      <c r="L34" s="160">
        <v>1407</v>
      </c>
      <c r="M34" s="160">
        <v>20257.999999999989</v>
      </c>
    </row>
    <row r="35" spans="1:13" ht="18.75" x14ac:dyDescent="0.25">
      <c r="A35" s="85" t="s">
        <v>23</v>
      </c>
      <c r="B35" s="86"/>
      <c r="C35" s="73"/>
      <c r="D35" s="17"/>
      <c r="E35" s="116"/>
      <c r="F35" s="116"/>
      <c r="G35" s="116"/>
      <c r="H35" s="116"/>
      <c r="I35" s="116"/>
      <c r="J35" s="116"/>
      <c r="K35" s="116"/>
      <c r="L35" s="116"/>
      <c r="M35" s="116"/>
    </row>
    <row r="36" spans="1:13" x14ac:dyDescent="0.25">
      <c r="A36" s="84" t="s">
        <v>38</v>
      </c>
      <c r="B36" s="55"/>
      <c r="C36" s="41"/>
      <c r="D36" s="15"/>
      <c r="E36" s="160" t="s">
        <v>37</v>
      </c>
      <c r="F36" s="160" t="s">
        <v>37</v>
      </c>
      <c r="G36" s="160" t="s">
        <v>37</v>
      </c>
      <c r="H36" s="160" t="s">
        <v>37</v>
      </c>
      <c r="I36" s="160" t="s">
        <v>37</v>
      </c>
      <c r="J36" s="160" t="s">
        <v>37</v>
      </c>
      <c r="K36" s="160" t="s">
        <v>37</v>
      </c>
      <c r="L36" s="160">
        <v>25920</v>
      </c>
      <c r="M36" s="160">
        <v>25920</v>
      </c>
    </row>
    <row r="37" spans="1:13" x14ac:dyDescent="0.25">
      <c r="A37" s="87" t="s">
        <v>38</v>
      </c>
      <c r="B37" s="86"/>
      <c r="C37" s="73"/>
      <c r="D37" s="17"/>
      <c r="E37" s="116"/>
      <c r="F37" s="116"/>
      <c r="G37" s="116"/>
      <c r="H37" s="116"/>
      <c r="I37" s="116"/>
      <c r="J37" s="116"/>
      <c r="K37" s="116"/>
      <c r="L37" s="116"/>
      <c r="M37" s="116"/>
    </row>
    <row r="38" spans="1:13" x14ac:dyDescent="0.25">
      <c r="A38" s="84" t="s">
        <v>24</v>
      </c>
      <c r="B38" s="55"/>
      <c r="C38" s="41"/>
      <c r="D38" s="15"/>
      <c r="E38" s="160" t="s">
        <v>37</v>
      </c>
      <c r="F38" s="160" t="s">
        <v>37</v>
      </c>
      <c r="G38" s="160" t="s">
        <v>37</v>
      </c>
      <c r="H38" s="160" t="s">
        <v>37</v>
      </c>
      <c r="I38" s="160" t="s">
        <v>37</v>
      </c>
      <c r="J38" s="160" t="s">
        <v>37</v>
      </c>
      <c r="K38" s="160">
        <v>488</v>
      </c>
      <c r="L38" s="160">
        <v>15012</v>
      </c>
      <c r="M38" s="160">
        <v>15500</v>
      </c>
    </row>
    <row r="39" spans="1:13" ht="18.75" x14ac:dyDescent="0.25">
      <c r="A39" s="85" t="s">
        <v>25</v>
      </c>
      <c r="B39" s="86"/>
      <c r="C39" s="73"/>
      <c r="D39" s="17"/>
      <c r="E39" s="116"/>
      <c r="F39" s="116"/>
      <c r="G39" s="116"/>
      <c r="H39" s="116"/>
      <c r="I39" s="116"/>
      <c r="J39" s="116"/>
      <c r="K39" s="116"/>
      <c r="L39" s="116"/>
      <c r="M39" s="116"/>
    </row>
    <row r="40" spans="1:13" x14ac:dyDescent="0.25">
      <c r="A40" s="84" t="s">
        <v>26</v>
      </c>
      <c r="B40" s="55"/>
      <c r="C40" s="41"/>
      <c r="D40" s="15"/>
      <c r="E40" s="160" t="s">
        <v>37</v>
      </c>
      <c r="F40" s="160" t="s">
        <v>37</v>
      </c>
      <c r="G40" s="160">
        <v>1808</v>
      </c>
      <c r="H40" s="160" t="s">
        <v>37</v>
      </c>
      <c r="I40" s="160" t="s">
        <v>37</v>
      </c>
      <c r="J40" s="160" t="s">
        <v>37</v>
      </c>
      <c r="K40" s="160">
        <v>135</v>
      </c>
      <c r="L40" s="160" t="s">
        <v>37</v>
      </c>
      <c r="M40" s="160">
        <v>1943</v>
      </c>
    </row>
    <row r="41" spans="1:13" ht="18.75" x14ac:dyDescent="0.25">
      <c r="A41" s="85" t="s">
        <v>27</v>
      </c>
      <c r="B41" s="86"/>
      <c r="C41" s="73"/>
      <c r="D41" s="17"/>
      <c r="E41" s="116"/>
      <c r="F41" s="116"/>
      <c r="G41" s="116"/>
      <c r="H41" s="116"/>
      <c r="I41" s="116"/>
      <c r="J41" s="116"/>
      <c r="K41" s="116"/>
      <c r="L41" s="116"/>
      <c r="M41" s="116"/>
    </row>
    <row r="42" spans="1:13" x14ac:dyDescent="0.25">
      <c r="A42" s="88" t="s">
        <v>39</v>
      </c>
      <c r="B42" s="89"/>
      <c r="C42" s="89"/>
      <c r="D42" s="90"/>
      <c r="E42" s="178">
        <v>772.06001328355239</v>
      </c>
      <c r="F42" s="178">
        <v>751.71179575178735</v>
      </c>
      <c r="G42" s="178">
        <v>3741.9189188800401</v>
      </c>
      <c r="H42" s="178">
        <v>823.5115078953653</v>
      </c>
      <c r="I42" s="178">
        <v>11926.63052923314</v>
      </c>
      <c r="J42" s="178">
        <v>12393.16723495611</v>
      </c>
      <c r="K42" s="178">
        <v>-468.6</v>
      </c>
      <c r="L42" s="178">
        <v>16447.400000000001</v>
      </c>
      <c r="M42" s="178">
        <v>46387.8</v>
      </c>
    </row>
    <row r="43" spans="1:13" ht="18.75" x14ac:dyDescent="0.3">
      <c r="A43" s="187" t="s">
        <v>40</v>
      </c>
      <c r="B43" s="144"/>
      <c r="C43" s="144"/>
      <c r="D43" s="145"/>
      <c r="E43" s="116"/>
      <c r="F43" s="116"/>
      <c r="G43" s="116"/>
      <c r="H43" s="116"/>
      <c r="I43" s="116"/>
      <c r="J43" s="116"/>
      <c r="K43" s="116"/>
      <c r="L43" s="116"/>
      <c r="M43" s="116"/>
    </row>
    <row r="44" spans="1:13" ht="18.75" x14ac:dyDescent="0.25">
      <c r="A44" s="97"/>
      <c r="B44" s="40"/>
      <c r="C44" s="14" t="s">
        <v>41</v>
      </c>
      <c r="D44" s="15"/>
      <c r="E44" s="160">
        <v>66.08086226002645</v>
      </c>
      <c r="F44" s="160">
        <v>24.73080498260078</v>
      </c>
      <c r="G44" s="160">
        <v>532.27677553279057</v>
      </c>
      <c r="H44" s="160">
        <v>164.01006212575089</v>
      </c>
      <c r="I44" s="160">
        <v>2474.0919341244571</v>
      </c>
      <c r="J44" s="160">
        <v>9779.8095609743741</v>
      </c>
      <c r="K44" s="160">
        <v>-9</v>
      </c>
      <c r="L44" s="160">
        <v>3090</v>
      </c>
      <c r="M44" s="160">
        <v>16122</v>
      </c>
    </row>
    <row r="45" spans="1:13" ht="18.75" x14ac:dyDescent="0.25">
      <c r="A45" s="98"/>
      <c r="B45" s="79"/>
      <c r="C45" s="16" t="s">
        <v>41</v>
      </c>
      <c r="D45" s="17"/>
      <c r="E45" s="116"/>
      <c r="F45" s="116"/>
      <c r="G45" s="116"/>
      <c r="H45" s="116"/>
      <c r="I45" s="116"/>
      <c r="J45" s="116"/>
      <c r="K45" s="116"/>
      <c r="L45" s="116"/>
      <c r="M45" s="116"/>
    </row>
    <row r="46" spans="1:13" ht="18.75" x14ac:dyDescent="0.25">
      <c r="A46" s="97"/>
      <c r="B46" s="40"/>
      <c r="C46" s="14" t="s">
        <v>42</v>
      </c>
      <c r="D46" s="15"/>
      <c r="E46" s="160">
        <v>671.67978998482351</v>
      </c>
      <c r="F46" s="160">
        <v>696.8082792407705</v>
      </c>
      <c r="G46" s="160">
        <v>2228.0576697351521</v>
      </c>
      <c r="H46" s="160">
        <v>626.97005144206219</v>
      </c>
      <c r="I46" s="160">
        <v>5171.6397937886049</v>
      </c>
      <c r="J46" s="160">
        <v>360.84441580858612</v>
      </c>
      <c r="K46" s="160">
        <v>-814</v>
      </c>
      <c r="L46" s="160">
        <v>7340</v>
      </c>
      <c r="M46" s="160">
        <v>16282</v>
      </c>
    </row>
    <row r="47" spans="1:13" ht="18.75" x14ac:dyDescent="0.25">
      <c r="A47" s="98"/>
      <c r="B47" s="79"/>
      <c r="C47" s="16" t="s">
        <v>42</v>
      </c>
      <c r="D47" s="17"/>
      <c r="E47" s="116"/>
      <c r="F47" s="116"/>
      <c r="G47" s="116"/>
      <c r="H47" s="116"/>
      <c r="I47" s="116"/>
      <c r="J47" s="116"/>
      <c r="K47" s="116"/>
      <c r="L47" s="116"/>
      <c r="M47" s="116"/>
    </row>
    <row r="48" spans="1:13" ht="18.75" x14ac:dyDescent="0.25">
      <c r="A48" s="97"/>
      <c r="B48" s="40"/>
      <c r="C48" s="14" t="s">
        <v>43</v>
      </c>
      <c r="D48" s="15"/>
      <c r="E48" s="160" t="s">
        <v>37</v>
      </c>
      <c r="F48" s="160">
        <v>10.54855624366642</v>
      </c>
      <c r="G48" s="160">
        <v>231.75544861297391</v>
      </c>
      <c r="H48" s="160">
        <v>11.926241277191281</v>
      </c>
      <c r="I48" s="160">
        <v>132.76975386616849</v>
      </c>
      <c r="J48" s="160">
        <v>0</v>
      </c>
      <c r="K48" s="160">
        <v>521</v>
      </c>
      <c r="L48" s="160">
        <v>1683</v>
      </c>
      <c r="M48" s="160">
        <v>2591</v>
      </c>
    </row>
    <row r="49" spans="1:13" ht="18.75" x14ac:dyDescent="0.25">
      <c r="A49" s="98"/>
      <c r="B49" s="79"/>
      <c r="C49" s="16" t="s">
        <v>44</v>
      </c>
      <c r="D49" s="17"/>
      <c r="E49" s="116"/>
      <c r="F49" s="116"/>
      <c r="G49" s="116"/>
      <c r="H49" s="116"/>
      <c r="I49" s="116"/>
      <c r="J49" s="116"/>
      <c r="K49" s="116"/>
      <c r="L49" s="116"/>
      <c r="M49" s="116"/>
    </row>
    <row r="50" spans="1:13" ht="18.75" x14ac:dyDescent="0.25">
      <c r="A50" s="97"/>
      <c r="B50" s="40"/>
      <c r="C50" s="14" t="s">
        <v>45</v>
      </c>
      <c r="D50" s="15"/>
      <c r="E50" s="160">
        <v>4.9997860395817266</v>
      </c>
      <c r="F50" s="160">
        <v>9.8576302850426707</v>
      </c>
      <c r="G50" s="160">
        <v>575.35646875417933</v>
      </c>
      <c r="H50" s="160">
        <v>10.83862805065408</v>
      </c>
      <c r="I50" s="160">
        <v>941.67195370647551</v>
      </c>
      <c r="J50" s="160">
        <v>1766.2755331640669</v>
      </c>
      <c r="K50" s="160">
        <v>-111</v>
      </c>
      <c r="L50" s="160">
        <v>456</v>
      </c>
      <c r="M50" s="160">
        <v>3654</v>
      </c>
    </row>
    <row r="51" spans="1:13" ht="18.75" x14ac:dyDescent="0.25">
      <c r="A51" s="98"/>
      <c r="B51" s="79"/>
      <c r="C51" s="16" t="s">
        <v>45</v>
      </c>
      <c r="D51" s="17"/>
      <c r="E51" s="116"/>
      <c r="F51" s="116"/>
      <c r="G51" s="116"/>
      <c r="H51" s="116"/>
      <c r="I51" s="116"/>
      <c r="J51" s="116"/>
      <c r="K51" s="116"/>
      <c r="L51" s="116"/>
      <c r="M51" s="116"/>
    </row>
    <row r="52" spans="1:13" ht="18.75" x14ac:dyDescent="0.25">
      <c r="A52" s="97"/>
      <c r="B52" s="40"/>
      <c r="C52" s="14" t="s">
        <v>46</v>
      </c>
      <c r="D52" s="15"/>
      <c r="E52" s="160" t="s">
        <v>37</v>
      </c>
      <c r="F52" s="160" t="s">
        <v>37</v>
      </c>
      <c r="G52" s="160">
        <v>6</v>
      </c>
      <c r="H52" s="160" t="s">
        <v>37</v>
      </c>
      <c r="I52" s="160" t="s">
        <v>37</v>
      </c>
      <c r="J52" s="160" t="s">
        <v>37</v>
      </c>
      <c r="K52" s="160">
        <v>8.4</v>
      </c>
      <c r="L52" s="160">
        <v>51.4</v>
      </c>
      <c r="M52" s="160">
        <v>65.8</v>
      </c>
    </row>
    <row r="53" spans="1:13" ht="18.75" x14ac:dyDescent="0.25">
      <c r="A53" s="98"/>
      <c r="B53" s="79"/>
      <c r="C53" s="16" t="s">
        <v>47</v>
      </c>
      <c r="D53" s="17"/>
      <c r="E53" s="116"/>
      <c r="F53" s="116"/>
      <c r="G53" s="116"/>
      <c r="H53" s="116"/>
      <c r="I53" s="116"/>
      <c r="J53" s="116"/>
      <c r="K53" s="116"/>
      <c r="L53" s="116"/>
      <c r="M53" s="116"/>
    </row>
    <row r="54" spans="1:13" ht="18.75" x14ac:dyDescent="0.25">
      <c r="A54" s="97"/>
      <c r="B54" s="40"/>
      <c r="C54" s="14" t="s">
        <v>48</v>
      </c>
      <c r="D54" s="15"/>
      <c r="E54" s="160" t="s">
        <v>37</v>
      </c>
      <c r="F54" s="160" t="s">
        <v>37</v>
      </c>
      <c r="G54" s="160" t="s">
        <v>37</v>
      </c>
      <c r="H54" s="160" t="s">
        <v>37</v>
      </c>
      <c r="I54" s="160">
        <v>3121</v>
      </c>
      <c r="J54" s="160" t="s">
        <v>37</v>
      </c>
      <c r="K54" s="160">
        <v>-1</v>
      </c>
      <c r="L54" s="160">
        <v>827</v>
      </c>
      <c r="M54" s="160">
        <v>3947</v>
      </c>
    </row>
    <row r="55" spans="1:13" ht="18.75" x14ac:dyDescent="0.25">
      <c r="A55" s="98"/>
      <c r="B55" s="79"/>
      <c r="C55" s="16" t="s">
        <v>48</v>
      </c>
      <c r="D55" s="17"/>
      <c r="E55" s="116"/>
      <c r="F55" s="116"/>
      <c r="G55" s="116"/>
      <c r="H55" s="116"/>
      <c r="I55" s="116"/>
      <c r="J55" s="116"/>
      <c r="K55" s="116"/>
      <c r="L55" s="116"/>
      <c r="M55" s="116"/>
    </row>
    <row r="56" spans="1:13" ht="18.75" x14ac:dyDescent="0.25">
      <c r="A56" s="97"/>
      <c r="B56" s="40"/>
      <c r="C56" s="14" t="s">
        <v>49</v>
      </c>
      <c r="D56" s="15"/>
      <c r="E56" s="160">
        <v>29.29957499912063</v>
      </c>
      <c r="F56" s="160">
        <v>9.7665249997068777</v>
      </c>
      <c r="G56" s="160">
        <v>168.47255624494389</v>
      </c>
      <c r="H56" s="160">
        <v>9.7665249997068848</v>
      </c>
      <c r="I56" s="160">
        <v>85.457093747435053</v>
      </c>
      <c r="J56" s="160">
        <v>486.23772500908677</v>
      </c>
      <c r="K56" s="160">
        <v>-63</v>
      </c>
      <c r="L56" s="160">
        <v>3000</v>
      </c>
      <c r="M56" s="160">
        <v>3726</v>
      </c>
    </row>
    <row r="57" spans="1:13" ht="18.75" x14ac:dyDescent="0.25">
      <c r="A57" s="98"/>
      <c r="B57" s="79"/>
      <c r="C57" s="16" t="s">
        <v>50</v>
      </c>
      <c r="D57" s="17"/>
      <c r="E57" s="116"/>
      <c r="F57" s="116"/>
      <c r="G57" s="116"/>
      <c r="H57" s="116"/>
      <c r="I57" s="116"/>
      <c r="J57" s="116"/>
      <c r="K57" s="116"/>
      <c r="L57" s="116"/>
      <c r="M57" s="116"/>
    </row>
    <row r="58" spans="1:13" x14ac:dyDescent="0.25">
      <c r="A58" s="84" t="s">
        <v>33</v>
      </c>
      <c r="B58" s="30"/>
      <c r="C58" s="41"/>
      <c r="D58" s="15"/>
      <c r="E58" s="160" t="s">
        <v>37</v>
      </c>
      <c r="F58" s="160" t="s">
        <v>37</v>
      </c>
      <c r="G58" s="160" t="s">
        <v>37</v>
      </c>
      <c r="H58" s="160" t="s">
        <v>37</v>
      </c>
      <c r="I58" s="160">
        <v>436</v>
      </c>
      <c r="J58" s="160" t="s">
        <v>37</v>
      </c>
      <c r="K58" s="160">
        <v>-140</v>
      </c>
      <c r="L58" s="160">
        <v>408</v>
      </c>
      <c r="M58" s="160">
        <v>704</v>
      </c>
    </row>
    <row r="59" spans="1:13" ht="18.75" x14ac:dyDescent="0.25">
      <c r="A59" s="85" t="s">
        <v>33</v>
      </c>
      <c r="B59" s="72"/>
      <c r="C59" s="73"/>
      <c r="D59" s="17"/>
      <c r="E59" s="116"/>
      <c r="F59" s="116"/>
      <c r="G59" s="116"/>
      <c r="H59" s="116"/>
      <c r="I59" s="116"/>
      <c r="J59" s="116"/>
      <c r="K59" s="116"/>
      <c r="L59" s="116"/>
      <c r="M59" s="116"/>
    </row>
    <row r="60" spans="1:13" x14ac:dyDescent="0.25">
      <c r="A60" s="84" t="s">
        <v>53</v>
      </c>
      <c r="B60" s="30"/>
      <c r="C60" s="41"/>
      <c r="D60" s="15"/>
      <c r="E60" s="160">
        <v>52.61200000000003</v>
      </c>
      <c r="F60" s="160">
        <v>13.15300000000002</v>
      </c>
      <c r="G60" s="160">
        <v>5313.8119999999699</v>
      </c>
      <c r="H60" s="165">
        <v>789.18000000000109</v>
      </c>
      <c r="I60" s="160">
        <v>4287.878000000027</v>
      </c>
      <c r="J60" s="160">
        <v>2696.365000000003</v>
      </c>
      <c r="K60" s="160" t="s">
        <v>37</v>
      </c>
      <c r="L60" s="160">
        <v>130</v>
      </c>
      <c r="M60" s="160">
        <v>13283</v>
      </c>
    </row>
    <row r="61" spans="1:13" ht="18.75" x14ac:dyDescent="0.25">
      <c r="A61" s="85" t="s">
        <v>54</v>
      </c>
      <c r="B61" s="72"/>
      <c r="C61" s="73"/>
      <c r="D61" s="17"/>
      <c r="E61" s="116"/>
      <c r="F61" s="116"/>
      <c r="G61" s="116"/>
      <c r="H61" s="116"/>
      <c r="I61" s="116"/>
      <c r="J61" s="116"/>
      <c r="K61" s="116"/>
      <c r="L61" s="116"/>
      <c r="M61" s="116"/>
    </row>
    <row r="62" spans="1:13" x14ac:dyDescent="0.25">
      <c r="A62" s="84" t="s">
        <v>55</v>
      </c>
      <c r="B62" s="30"/>
      <c r="C62" s="41"/>
      <c r="D62" s="15"/>
      <c r="E62" s="160" t="s">
        <v>37</v>
      </c>
      <c r="F62" s="160" t="s">
        <v>37</v>
      </c>
      <c r="G62" s="160" t="s">
        <v>37</v>
      </c>
      <c r="H62" s="160" t="s">
        <v>37</v>
      </c>
      <c r="I62" s="160" t="s">
        <v>37</v>
      </c>
      <c r="J62" s="160" t="s">
        <v>37</v>
      </c>
      <c r="K62" s="160" t="s">
        <v>37</v>
      </c>
      <c r="L62" s="160">
        <v>1</v>
      </c>
      <c r="M62" s="160">
        <v>1</v>
      </c>
    </row>
    <row r="63" spans="1:13" ht="18.75" x14ac:dyDescent="0.25">
      <c r="A63" s="85" t="s">
        <v>56</v>
      </c>
      <c r="B63" s="72"/>
      <c r="C63" s="73"/>
      <c r="D63" s="17"/>
      <c r="E63" s="116"/>
      <c r="F63" s="116"/>
      <c r="G63" s="116"/>
      <c r="H63" s="116"/>
      <c r="I63" s="116"/>
      <c r="J63" s="116"/>
      <c r="K63" s="116"/>
      <c r="L63" s="116"/>
      <c r="M63" s="116"/>
    </row>
    <row r="64" spans="1:13" ht="51" customHeight="1" x14ac:dyDescent="0.3">
      <c r="A64" s="120" t="s">
        <v>74</v>
      </c>
      <c r="B64" s="180"/>
      <c r="C64" s="180"/>
      <c r="D64" s="124"/>
      <c r="E64" s="161">
        <v>825.60908033499754</v>
      </c>
      <c r="F64" s="161">
        <v>1029.790318760791</v>
      </c>
      <c r="G64" s="161">
        <v>27687.911684782131</v>
      </c>
      <c r="H64" s="161">
        <v>1619.708275702166</v>
      </c>
      <c r="I64" s="161">
        <v>18401.79610678447</v>
      </c>
      <c r="J64" s="161">
        <v>15092.18453363544</v>
      </c>
      <c r="K64" s="161">
        <v>14.399999999999981</v>
      </c>
      <c r="L64" s="161">
        <v>59325.4</v>
      </c>
      <c r="M64" s="161">
        <v>123996.8</v>
      </c>
    </row>
    <row r="65" spans="1:13" ht="39" customHeight="1" x14ac:dyDescent="0.3">
      <c r="A65" s="143" t="s">
        <v>75</v>
      </c>
      <c r="B65" s="144"/>
      <c r="C65" s="144"/>
      <c r="D65" s="145"/>
      <c r="E65" s="116"/>
      <c r="F65" s="116"/>
      <c r="G65" s="116"/>
      <c r="H65" s="116"/>
      <c r="I65" s="116"/>
      <c r="J65" s="116"/>
      <c r="K65" s="116"/>
      <c r="L65" s="116"/>
      <c r="M65" s="116"/>
    </row>
    <row r="66" spans="1:13" s="3" customFormat="1" ht="6" customHeight="1" x14ac:dyDescent="0.2"/>
    <row r="67" spans="1:13" s="3" customFormat="1" ht="15.75" x14ac:dyDescent="0.2">
      <c r="A67" s="47" t="s">
        <v>120</v>
      </c>
    </row>
    <row r="68" spans="1:13" s="3" customFormat="1" ht="15" x14ac:dyDescent="0.2"/>
  </sheetData>
  <mergeCells count="243">
    <mergeCell ref="J54:J55"/>
    <mergeCell ref="J9:J10"/>
    <mergeCell ref="M34:M35"/>
    <mergeCell ref="L9:L10"/>
    <mergeCell ref="F11:F12"/>
    <mergeCell ref="E48:E49"/>
    <mergeCell ref="G48:G49"/>
    <mergeCell ref="H50:H51"/>
    <mergeCell ref="E23:E24"/>
    <mergeCell ref="E13:E14"/>
    <mergeCell ref="G13:G14"/>
    <mergeCell ref="I21:I22"/>
    <mergeCell ref="L60:L61"/>
    <mergeCell ref="E21:E22"/>
    <mergeCell ref="G21:G22"/>
    <mergeCell ref="I15:I16"/>
    <mergeCell ref="K15:K16"/>
    <mergeCell ref="H23:H24"/>
    <mergeCell ref="M54:M55"/>
    <mergeCell ref="K58:K59"/>
    <mergeCell ref="L21:L22"/>
    <mergeCell ref="L58:L59"/>
    <mergeCell ref="K56:K57"/>
    <mergeCell ref="F56:F57"/>
    <mergeCell ref="K19:K20"/>
    <mergeCell ref="M23:M24"/>
    <mergeCell ref="K34:K35"/>
    <mergeCell ref="J60:J61"/>
    <mergeCell ref="L46:L47"/>
    <mergeCell ref="M52:M53"/>
    <mergeCell ref="L42:L43"/>
    <mergeCell ref="K46:K47"/>
    <mergeCell ref="K40:K41"/>
    <mergeCell ref="L44:L45"/>
    <mergeCell ref="K48:K49"/>
    <mergeCell ref="K17:K18"/>
    <mergeCell ref="H62:H63"/>
    <mergeCell ref="F52:F53"/>
    <mergeCell ref="H7:H8"/>
    <mergeCell ref="G9:G10"/>
    <mergeCell ref="G62:G63"/>
    <mergeCell ref="I62:I63"/>
    <mergeCell ref="I56:I57"/>
    <mergeCell ref="E38:E39"/>
    <mergeCell ref="H17:H18"/>
    <mergeCell ref="E46:E47"/>
    <mergeCell ref="E40:E41"/>
    <mergeCell ref="H19:H20"/>
    <mergeCell ref="E54:E55"/>
    <mergeCell ref="I48:I49"/>
    <mergeCell ref="I9:I10"/>
    <mergeCell ref="J62:J63"/>
    <mergeCell ref="J50:J51"/>
    <mergeCell ref="E52:E53"/>
    <mergeCell ref="J64:J65"/>
    <mergeCell ref="M7:M8"/>
    <mergeCell ref="H11:H12"/>
    <mergeCell ref="J11:J12"/>
    <mergeCell ref="H34:H35"/>
    <mergeCell ref="K4:K6"/>
    <mergeCell ref="H52:H53"/>
    <mergeCell ref="E4:I4"/>
    <mergeCell ref="J4:J5"/>
    <mergeCell ref="F42:F43"/>
    <mergeCell ref="L4:L5"/>
    <mergeCell ref="F13:F14"/>
    <mergeCell ref="H13:H14"/>
    <mergeCell ref="K52:K53"/>
    <mergeCell ref="M17:M18"/>
    <mergeCell ref="L38:L39"/>
    <mergeCell ref="K42:K43"/>
    <mergeCell ref="K9:K10"/>
    <mergeCell ref="M9:M10"/>
    <mergeCell ref="F7:F8"/>
    <mergeCell ref="M50:M51"/>
    <mergeCell ref="A64:D64"/>
    <mergeCell ref="H36:H37"/>
    <mergeCell ref="I17:I18"/>
    <mergeCell ref="J36:J37"/>
    <mergeCell ref="A24:D24"/>
    <mergeCell ref="E31:I31"/>
    <mergeCell ref="G58:G59"/>
    <mergeCell ref="A31:D33"/>
    <mergeCell ref="I58:I59"/>
    <mergeCell ref="F62:F63"/>
    <mergeCell ref="I42:I43"/>
    <mergeCell ref="G60:G61"/>
    <mergeCell ref="I60:I61"/>
    <mergeCell ref="F64:F65"/>
    <mergeCell ref="E64:E65"/>
    <mergeCell ref="G64:G65"/>
    <mergeCell ref="I38:I39"/>
    <mergeCell ref="J21:J22"/>
    <mergeCell ref="F46:F47"/>
    <mergeCell ref="I19:I20"/>
    <mergeCell ref="I34:I35"/>
    <mergeCell ref="E58:E59"/>
    <mergeCell ref="H54:H55"/>
    <mergeCell ref="J48:J49"/>
    <mergeCell ref="A65:D65"/>
    <mergeCell ref="E7:E8"/>
    <mergeCell ref="L50:L51"/>
    <mergeCell ref="I23:I24"/>
    <mergeCell ref="L11:L12"/>
    <mergeCell ref="J58:J59"/>
    <mergeCell ref="E62:E63"/>
    <mergeCell ref="J52:J53"/>
    <mergeCell ref="E56:E57"/>
    <mergeCell ref="L52:L53"/>
    <mergeCell ref="G56:G57"/>
    <mergeCell ref="K60:K61"/>
    <mergeCell ref="H64:H65"/>
    <mergeCell ref="K62:K63"/>
    <mergeCell ref="L62:L63"/>
    <mergeCell ref="H38:H39"/>
    <mergeCell ref="J38:J39"/>
    <mergeCell ref="E42:E43"/>
    <mergeCell ref="G42:G43"/>
    <mergeCell ref="E60:E61"/>
    <mergeCell ref="H60:H61"/>
    <mergeCell ref="L7:L8"/>
    <mergeCell ref="L48:L49"/>
    <mergeCell ref="G52:G53"/>
    <mergeCell ref="A43:D43"/>
    <mergeCell ref="F50:F51"/>
    <mergeCell ref="M13:M14"/>
    <mergeCell ref="M40:M41"/>
    <mergeCell ref="M21:M22"/>
    <mergeCell ref="A16:D16"/>
    <mergeCell ref="J31:J32"/>
    <mergeCell ref="H15:H16"/>
    <mergeCell ref="E50:E51"/>
    <mergeCell ref="L31:L32"/>
    <mergeCell ref="G50:G51"/>
    <mergeCell ref="L40:L41"/>
    <mergeCell ref="G44:G45"/>
    <mergeCell ref="H21:H22"/>
    <mergeCell ref="I36:I37"/>
    <mergeCell ref="I46:I47"/>
    <mergeCell ref="G38:G39"/>
    <mergeCell ref="H40:H41"/>
    <mergeCell ref="J40:J41"/>
    <mergeCell ref="E44:E45"/>
    <mergeCell ref="F21:F22"/>
    <mergeCell ref="M15:M16"/>
    <mergeCell ref="M46:M47"/>
    <mergeCell ref="F17:F18"/>
    <mergeCell ref="A4:D6"/>
    <mergeCell ref="E9:E10"/>
    <mergeCell ref="M31:M32"/>
    <mergeCell ref="M36:M37"/>
    <mergeCell ref="E34:E35"/>
    <mergeCell ref="L15:L16"/>
    <mergeCell ref="G19:G20"/>
    <mergeCell ref="G34:G35"/>
    <mergeCell ref="M60:M61"/>
    <mergeCell ref="K50:K51"/>
    <mergeCell ref="K44:K45"/>
    <mergeCell ref="M42:M43"/>
    <mergeCell ref="K7:K8"/>
    <mergeCell ref="K38:K39"/>
    <mergeCell ref="G54:G55"/>
    <mergeCell ref="F58:F59"/>
    <mergeCell ref="M58:M59"/>
    <mergeCell ref="A23:D23"/>
    <mergeCell ref="J13:J14"/>
    <mergeCell ref="E17:E18"/>
    <mergeCell ref="K36:K37"/>
    <mergeCell ref="L13:L14"/>
    <mergeCell ref="G17:G18"/>
    <mergeCell ref="K21:K22"/>
    <mergeCell ref="I64:I65"/>
    <mergeCell ref="K13:K14"/>
    <mergeCell ref="J46:J47"/>
    <mergeCell ref="M4:M5"/>
    <mergeCell ref="F19:F20"/>
    <mergeCell ref="M44:M45"/>
    <mergeCell ref="J17:J18"/>
    <mergeCell ref="K31:K33"/>
    <mergeCell ref="M56:M57"/>
    <mergeCell ref="L17:L18"/>
    <mergeCell ref="M38:M39"/>
    <mergeCell ref="H44:H45"/>
    <mergeCell ref="J44:J45"/>
    <mergeCell ref="M11:M12"/>
    <mergeCell ref="H56:H57"/>
    <mergeCell ref="H58:H59"/>
    <mergeCell ref="K11:K12"/>
    <mergeCell ref="G15:G16"/>
    <mergeCell ref="F23:F24"/>
    <mergeCell ref="G11:G12"/>
    <mergeCell ref="I11:I12"/>
    <mergeCell ref="F54:F55"/>
    <mergeCell ref="L34:L35"/>
    <mergeCell ref="F15:F16"/>
    <mergeCell ref="J7:J8"/>
    <mergeCell ref="E11:E12"/>
    <mergeCell ref="L23:L24"/>
    <mergeCell ref="L54:L55"/>
    <mergeCell ref="K23:K24"/>
    <mergeCell ref="J56:J57"/>
    <mergeCell ref="F38:F39"/>
    <mergeCell ref="L56:L57"/>
    <mergeCell ref="I13:I14"/>
    <mergeCell ref="E36:E37"/>
    <mergeCell ref="E15:E16"/>
    <mergeCell ref="J15:J16"/>
    <mergeCell ref="E19:E20"/>
    <mergeCell ref="J23:J24"/>
    <mergeCell ref="F34:F35"/>
    <mergeCell ref="G36:G37"/>
    <mergeCell ref="F40:F41"/>
    <mergeCell ref="G23:G24"/>
    <mergeCell ref="F36:F37"/>
    <mergeCell ref="J34:J35"/>
    <mergeCell ref="G7:G8"/>
    <mergeCell ref="H9:H10"/>
    <mergeCell ref="I7:I8"/>
    <mergeCell ref="F9:F10"/>
    <mergeCell ref="M62:M63"/>
    <mergeCell ref="M19:M20"/>
    <mergeCell ref="F60:F61"/>
    <mergeCell ref="K64:K65"/>
    <mergeCell ref="G46:G47"/>
    <mergeCell ref="M64:M65"/>
    <mergeCell ref="G40:G41"/>
    <mergeCell ref="J19:J20"/>
    <mergeCell ref="I40:I41"/>
    <mergeCell ref="L19:L20"/>
    <mergeCell ref="H42:H43"/>
    <mergeCell ref="J42:J43"/>
    <mergeCell ref="L36:L37"/>
    <mergeCell ref="F48:F49"/>
    <mergeCell ref="I44:I45"/>
    <mergeCell ref="I50:I51"/>
    <mergeCell ref="H48:H49"/>
    <mergeCell ref="F44:F45"/>
    <mergeCell ref="I54:I55"/>
    <mergeCell ref="K54:K55"/>
    <mergeCell ref="M48:M49"/>
    <mergeCell ref="L64:L65"/>
    <mergeCell ref="H46:H47"/>
    <mergeCell ref="I52:I53"/>
  </mergeCells>
  <printOptions horizontalCentered="1"/>
  <pageMargins left="0.28000000000000003" right="0.28000000000000003" top="0.32" bottom="0.32" header="0.15" footer="0.15"/>
  <pageSetup paperSize="9" scale="82" fitToHeight="0" orientation="portrait"/>
  <headerFooter>
    <oddFooter>&amp;C&amp;7 Sumber: Jabatan Perangkaan Malaysia&amp;R&amp;7 Halaman &amp;P daripada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-0.249977111117893"/>
    <pageSetUpPr fitToPage="1"/>
  </sheetPr>
  <dimension ref="A1:L73"/>
  <sheetViews>
    <sheetView showGridLines="0" zoomScaleNormal="100" zoomScaleSheetLayoutView="100" workbookViewId="0">
      <pane xSplit="4" ySplit="6" topLeftCell="E55" activePane="bottomRight" state="frozen"/>
      <selection activeCell="G27" sqref="G27"/>
      <selection pane="topRight" activeCell="G27" sqref="G27"/>
      <selection pane="bottomLeft" activeCell="G27" sqref="G27"/>
      <selection pane="bottomRight" activeCell="L72" sqref="A1:L72"/>
    </sheetView>
  </sheetViews>
  <sheetFormatPr defaultColWidth="4" defaultRowHeight="15" x14ac:dyDescent="0.2"/>
  <cols>
    <col min="1" max="1" width="3" style="1" customWidth="1"/>
    <col min="2" max="2" width="2.140625" style="1" hidden="1" customWidth="1"/>
    <col min="3" max="3" width="3.140625" style="1" customWidth="1"/>
    <col min="4" max="4" width="26.42578125" style="1" customWidth="1"/>
    <col min="5" max="5" width="18.42578125" style="1" customWidth="1"/>
    <col min="6" max="6" width="21.7109375" style="1" customWidth="1"/>
    <col min="7" max="7" width="22.28515625" style="1" customWidth="1"/>
    <col min="8" max="8" width="20.7109375" style="1" customWidth="1"/>
    <col min="9" max="9" width="19.85546875" style="1" customWidth="1"/>
    <col min="10" max="10" width="12.28515625" style="1" customWidth="1"/>
    <col min="11" max="11" width="23.85546875" style="1" customWidth="1"/>
    <col min="12" max="12" width="16.5703125" style="1" customWidth="1"/>
    <col min="13" max="13" width="11.85546875" style="1" customWidth="1"/>
    <col min="14" max="14" width="4" style="1" customWidth="1"/>
    <col min="15" max="16384" width="4" style="1"/>
  </cols>
  <sheetData>
    <row r="1" spans="1:12" s="20" customFormat="1" ht="18" x14ac:dyDescent="0.25">
      <c r="A1" s="19" t="s">
        <v>92</v>
      </c>
    </row>
    <row r="2" spans="1:12" s="20" customFormat="1" ht="18.75" x14ac:dyDescent="0.3">
      <c r="A2" s="21" t="s">
        <v>93</v>
      </c>
      <c r="L2" s="22"/>
    </row>
    <row r="3" spans="1:12" x14ac:dyDescent="0.2">
      <c r="L3" s="2" t="s">
        <v>2</v>
      </c>
    </row>
    <row r="4" spans="1:12" s="46" customFormat="1" ht="17.25" x14ac:dyDescent="0.3">
      <c r="A4" s="129"/>
      <c r="B4" s="130"/>
      <c r="C4" s="130"/>
      <c r="D4" s="130"/>
      <c r="E4" s="149" t="s">
        <v>117</v>
      </c>
      <c r="F4" s="150"/>
      <c r="G4" s="150"/>
      <c r="H4" s="150"/>
      <c r="I4" s="151"/>
      <c r="J4" s="141" t="s">
        <v>3</v>
      </c>
      <c r="K4" s="141" t="s">
        <v>4</v>
      </c>
      <c r="L4" s="141" t="s">
        <v>5</v>
      </c>
    </row>
    <row r="5" spans="1:12" s="46" customFormat="1" ht="49.5" x14ac:dyDescent="0.25">
      <c r="A5" s="131"/>
      <c r="B5" s="132"/>
      <c r="C5" s="132"/>
      <c r="D5" s="132"/>
      <c r="E5" s="64" t="s">
        <v>6</v>
      </c>
      <c r="F5" s="64" t="s">
        <v>7</v>
      </c>
      <c r="G5" s="64" t="s">
        <v>8</v>
      </c>
      <c r="H5" s="64" t="s">
        <v>9</v>
      </c>
      <c r="I5" s="64" t="s">
        <v>10</v>
      </c>
      <c r="J5" s="142"/>
      <c r="K5" s="142"/>
      <c r="L5" s="142"/>
    </row>
    <row r="6" spans="1:12" s="67" customFormat="1" ht="34.5" customHeight="1" x14ac:dyDescent="0.25">
      <c r="A6" s="133"/>
      <c r="B6" s="134"/>
      <c r="C6" s="134"/>
      <c r="D6" s="134"/>
      <c r="E6" s="65" t="s">
        <v>11</v>
      </c>
      <c r="F6" s="65" t="s">
        <v>12</v>
      </c>
      <c r="G6" s="65" t="s">
        <v>13</v>
      </c>
      <c r="H6" s="65" t="s">
        <v>14</v>
      </c>
      <c r="I6" s="65" t="s">
        <v>15</v>
      </c>
      <c r="J6" s="66" t="s">
        <v>16</v>
      </c>
      <c r="K6" s="66" t="s">
        <v>17</v>
      </c>
      <c r="L6" s="66" t="s">
        <v>18</v>
      </c>
    </row>
    <row r="7" spans="1:12" s="20" customFormat="1" ht="18" x14ac:dyDescent="0.25">
      <c r="A7" s="152" t="s">
        <v>19</v>
      </c>
      <c r="B7" s="57" t="s">
        <v>20</v>
      </c>
      <c r="C7" s="58" t="s">
        <v>118</v>
      </c>
      <c r="D7" s="6"/>
      <c r="E7" s="6"/>
      <c r="F7" s="6"/>
      <c r="G7" s="6"/>
      <c r="H7" s="6"/>
      <c r="I7" s="6"/>
      <c r="J7" s="6"/>
      <c r="K7" s="6"/>
      <c r="L7" s="7"/>
    </row>
    <row r="8" spans="1:12" s="20" customFormat="1" ht="18.75" x14ac:dyDescent="0.25">
      <c r="A8" s="153"/>
      <c r="B8" s="59"/>
      <c r="C8" s="60" t="s">
        <v>21</v>
      </c>
      <c r="D8" s="8"/>
      <c r="E8" s="8"/>
      <c r="F8" s="8"/>
      <c r="G8" s="8"/>
      <c r="H8" s="8"/>
      <c r="I8" s="8"/>
      <c r="J8" s="8"/>
      <c r="K8" s="8"/>
      <c r="L8" s="9"/>
    </row>
    <row r="9" spans="1:12" s="20" customFormat="1" ht="18" x14ac:dyDescent="0.25">
      <c r="A9" s="29"/>
      <c r="B9" s="55"/>
      <c r="C9" s="14" t="s">
        <v>22</v>
      </c>
      <c r="D9" s="15"/>
      <c r="E9" s="135"/>
      <c r="F9" s="148"/>
      <c r="G9" s="148"/>
      <c r="H9" s="148"/>
      <c r="I9" s="148"/>
      <c r="J9" s="148"/>
      <c r="K9" s="159">
        <v>73230</v>
      </c>
      <c r="L9" s="159">
        <v>73230</v>
      </c>
    </row>
    <row r="10" spans="1:12" s="20" customFormat="1" ht="18.75" x14ac:dyDescent="0.25">
      <c r="A10" s="25"/>
      <c r="B10" s="56"/>
      <c r="C10" s="16" t="s">
        <v>23</v>
      </c>
      <c r="D10" s="17"/>
      <c r="E10" s="136"/>
      <c r="F10" s="126"/>
      <c r="G10" s="126"/>
      <c r="H10" s="126"/>
      <c r="I10" s="126"/>
      <c r="J10" s="126"/>
      <c r="K10" s="116"/>
      <c r="L10" s="116"/>
    </row>
    <row r="11" spans="1:12" s="20" customFormat="1" ht="18" x14ac:dyDescent="0.25">
      <c r="A11" s="29"/>
      <c r="B11" s="55"/>
      <c r="C11" s="14" t="s">
        <v>24</v>
      </c>
      <c r="D11" s="15"/>
      <c r="E11" s="137"/>
      <c r="F11" s="125"/>
      <c r="G11" s="125"/>
      <c r="H11" s="125"/>
      <c r="I11" s="125"/>
      <c r="J11" s="125"/>
      <c r="K11" s="159">
        <v>29878</v>
      </c>
      <c r="L11" s="159">
        <v>29878</v>
      </c>
    </row>
    <row r="12" spans="1:12" s="20" customFormat="1" ht="18.75" x14ac:dyDescent="0.25">
      <c r="A12" s="25"/>
      <c r="B12" s="56"/>
      <c r="C12" s="16" t="s">
        <v>25</v>
      </c>
      <c r="D12" s="17"/>
      <c r="E12" s="136"/>
      <c r="F12" s="126"/>
      <c r="G12" s="126"/>
      <c r="H12" s="126"/>
      <c r="I12" s="126"/>
      <c r="J12" s="126"/>
      <c r="K12" s="116"/>
      <c r="L12" s="116"/>
    </row>
    <row r="13" spans="1:12" s="20" customFormat="1" ht="18" x14ac:dyDescent="0.25">
      <c r="A13" s="29"/>
      <c r="B13" s="55"/>
      <c r="C13" s="14" t="s">
        <v>26</v>
      </c>
      <c r="D13" s="15"/>
      <c r="E13" s="137"/>
      <c r="F13" s="125"/>
      <c r="G13" s="125"/>
      <c r="H13" s="125"/>
      <c r="I13" s="125"/>
      <c r="J13" s="125"/>
      <c r="K13" s="159">
        <v>2181</v>
      </c>
      <c r="L13" s="159">
        <v>2181</v>
      </c>
    </row>
    <row r="14" spans="1:12" s="20" customFormat="1" ht="18.75" x14ac:dyDescent="0.25">
      <c r="A14" s="25"/>
      <c r="B14" s="56"/>
      <c r="C14" s="16" t="s">
        <v>27</v>
      </c>
      <c r="D14" s="17"/>
      <c r="E14" s="136"/>
      <c r="F14" s="126"/>
      <c r="G14" s="126"/>
      <c r="H14" s="126"/>
      <c r="I14" s="126"/>
      <c r="J14" s="126"/>
      <c r="K14" s="116"/>
      <c r="L14" s="116"/>
    </row>
    <row r="15" spans="1:12" s="20" customFormat="1" ht="18" x14ac:dyDescent="0.25">
      <c r="A15" s="29"/>
      <c r="B15" s="55"/>
      <c r="C15" s="14" t="s">
        <v>28</v>
      </c>
      <c r="D15" s="15"/>
      <c r="E15" s="137"/>
      <c r="F15" s="125"/>
      <c r="G15" s="125"/>
      <c r="H15" s="125"/>
      <c r="I15" s="125"/>
      <c r="J15" s="125"/>
      <c r="K15" s="159">
        <v>2251</v>
      </c>
      <c r="L15" s="159">
        <v>2251</v>
      </c>
    </row>
    <row r="16" spans="1:12" s="20" customFormat="1" ht="18.75" x14ac:dyDescent="0.25">
      <c r="A16" s="25"/>
      <c r="B16" s="56"/>
      <c r="C16" s="16" t="s">
        <v>29</v>
      </c>
      <c r="D16" s="18"/>
      <c r="E16" s="136"/>
      <c r="F16" s="126"/>
      <c r="G16" s="126"/>
      <c r="H16" s="126"/>
      <c r="I16" s="126"/>
      <c r="J16" s="126"/>
      <c r="K16" s="116"/>
      <c r="L16" s="116"/>
    </row>
    <row r="17" spans="1:12" s="20" customFormat="1" ht="18" x14ac:dyDescent="0.25">
      <c r="A17" s="29"/>
      <c r="B17" s="55"/>
      <c r="C17" s="14" t="s">
        <v>30</v>
      </c>
      <c r="D17" s="15"/>
      <c r="E17" s="137"/>
      <c r="F17" s="125"/>
      <c r="G17" s="125"/>
      <c r="H17" s="125"/>
      <c r="I17" s="125"/>
      <c r="J17" s="125"/>
      <c r="K17" s="159">
        <v>128</v>
      </c>
      <c r="L17" s="159">
        <v>128</v>
      </c>
    </row>
    <row r="18" spans="1:12" s="20" customFormat="1" ht="18.75" x14ac:dyDescent="0.25">
      <c r="A18" s="25"/>
      <c r="B18" s="56"/>
      <c r="C18" s="16" t="s">
        <v>30</v>
      </c>
      <c r="D18" s="17"/>
      <c r="E18" s="136"/>
      <c r="F18" s="126"/>
      <c r="G18" s="126"/>
      <c r="H18" s="126"/>
      <c r="I18" s="126"/>
      <c r="J18" s="126"/>
      <c r="K18" s="116"/>
      <c r="L18" s="116"/>
    </row>
    <row r="19" spans="1:12" s="20" customFormat="1" ht="18" x14ac:dyDescent="0.25">
      <c r="A19" s="29"/>
      <c r="B19" s="55"/>
      <c r="C19" s="14" t="s">
        <v>31</v>
      </c>
      <c r="D19" s="15"/>
      <c r="E19" s="137"/>
      <c r="F19" s="125"/>
      <c r="G19" s="125"/>
      <c r="H19" s="125"/>
      <c r="I19" s="125"/>
      <c r="J19" s="125"/>
      <c r="K19" s="159">
        <v>204</v>
      </c>
      <c r="L19" s="159">
        <v>204</v>
      </c>
    </row>
    <row r="20" spans="1:12" s="20" customFormat="1" ht="18.75" x14ac:dyDescent="0.25">
      <c r="A20" s="25"/>
      <c r="B20" s="56"/>
      <c r="C20" s="16" t="s">
        <v>31</v>
      </c>
      <c r="D20" s="17"/>
      <c r="E20" s="136"/>
      <c r="F20" s="126"/>
      <c r="G20" s="126"/>
      <c r="H20" s="126"/>
      <c r="I20" s="126"/>
      <c r="J20" s="126"/>
      <c r="K20" s="116"/>
      <c r="L20" s="116"/>
    </row>
    <row r="21" spans="1:12" s="20" customFormat="1" ht="18" x14ac:dyDescent="0.25">
      <c r="A21" s="29"/>
      <c r="B21" s="55"/>
      <c r="C21" s="14" t="s">
        <v>32</v>
      </c>
      <c r="D21" s="15"/>
      <c r="E21" s="137"/>
      <c r="F21" s="125"/>
      <c r="G21" s="125"/>
      <c r="H21" s="125"/>
      <c r="I21" s="125"/>
      <c r="J21" s="125"/>
      <c r="K21" s="159">
        <v>118</v>
      </c>
      <c r="L21" s="159">
        <v>118</v>
      </c>
    </row>
    <row r="22" spans="1:12" s="20" customFormat="1" ht="18.75" x14ac:dyDescent="0.25">
      <c r="A22" s="25"/>
      <c r="B22" s="56"/>
      <c r="C22" s="16" t="s">
        <v>32</v>
      </c>
      <c r="D22" s="17"/>
      <c r="E22" s="136"/>
      <c r="F22" s="126"/>
      <c r="G22" s="126"/>
      <c r="H22" s="126"/>
      <c r="I22" s="126"/>
      <c r="J22" s="126"/>
      <c r="K22" s="116"/>
      <c r="L22" s="116"/>
    </row>
    <row r="23" spans="1:12" s="20" customFormat="1" ht="18" x14ac:dyDescent="0.25">
      <c r="A23" s="29"/>
      <c r="B23" s="55"/>
      <c r="C23" s="14" t="s">
        <v>33</v>
      </c>
      <c r="D23" s="15"/>
      <c r="E23" s="154"/>
      <c r="F23" s="138"/>
      <c r="G23" s="138"/>
      <c r="H23" s="138"/>
      <c r="I23" s="138"/>
      <c r="J23" s="138"/>
      <c r="K23" s="159">
        <v>1351</v>
      </c>
      <c r="L23" s="159">
        <v>1351</v>
      </c>
    </row>
    <row r="24" spans="1:12" s="20" customFormat="1" ht="18.75" x14ac:dyDescent="0.25">
      <c r="A24" s="25"/>
      <c r="B24" s="56"/>
      <c r="C24" s="16" t="s">
        <v>33</v>
      </c>
      <c r="D24" s="17"/>
      <c r="E24" s="155"/>
      <c r="F24" s="139"/>
      <c r="G24" s="139"/>
      <c r="H24" s="139"/>
      <c r="I24" s="139"/>
      <c r="J24" s="139"/>
      <c r="K24" s="116"/>
      <c r="L24" s="116"/>
    </row>
    <row r="25" spans="1:12" s="20" customFormat="1" ht="36.75" customHeight="1" x14ac:dyDescent="0.3">
      <c r="A25" s="120" t="s">
        <v>20</v>
      </c>
      <c r="B25" s="121"/>
      <c r="C25" s="121"/>
      <c r="D25" s="122"/>
      <c r="E25" s="127"/>
      <c r="F25" s="127"/>
      <c r="G25" s="127"/>
      <c r="H25" s="127"/>
      <c r="I25" s="127"/>
      <c r="J25" s="127"/>
      <c r="K25" s="147">
        <v>109341</v>
      </c>
      <c r="L25" s="147">
        <v>109341</v>
      </c>
    </row>
    <row r="26" spans="1:12" s="20" customFormat="1" ht="33" customHeight="1" x14ac:dyDescent="0.3">
      <c r="A26" s="143" t="s">
        <v>21</v>
      </c>
      <c r="B26" s="144"/>
      <c r="C26" s="144"/>
      <c r="D26" s="145"/>
      <c r="E26" s="116"/>
      <c r="F26" s="116"/>
      <c r="G26" s="116"/>
      <c r="H26" s="116"/>
      <c r="I26" s="116"/>
      <c r="J26" s="116"/>
      <c r="K26" s="116"/>
      <c r="L26" s="116"/>
    </row>
    <row r="27" spans="1:12" s="20" customFormat="1" ht="18" x14ac:dyDescent="0.25">
      <c r="A27" s="152" t="s">
        <v>34</v>
      </c>
      <c r="B27" s="61"/>
      <c r="C27" s="58" t="s">
        <v>35</v>
      </c>
      <c r="D27" s="61"/>
      <c r="E27" s="10"/>
      <c r="F27" s="10"/>
      <c r="G27" s="10"/>
      <c r="H27" s="10"/>
      <c r="I27" s="10"/>
      <c r="J27" s="10"/>
      <c r="K27" s="10"/>
      <c r="L27" s="11"/>
    </row>
    <row r="28" spans="1:12" s="20" customFormat="1" ht="18.75" x14ac:dyDescent="0.25">
      <c r="A28" s="153"/>
      <c r="B28" s="59"/>
      <c r="C28" s="60" t="s">
        <v>36</v>
      </c>
      <c r="D28" s="62"/>
      <c r="E28" s="12"/>
      <c r="F28" s="12"/>
      <c r="G28" s="12"/>
      <c r="H28" s="12"/>
      <c r="I28" s="12"/>
      <c r="J28" s="12"/>
      <c r="K28" s="12"/>
      <c r="L28" s="13"/>
    </row>
    <row r="29" spans="1:12" s="20" customFormat="1" ht="18" x14ac:dyDescent="0.25">
      <c r="A29" s="23"/>
      <c r="B29" s="24"/>
      <c r="C29" s="14" t="s">
        <v>22</v>
      </c>
      <c r="D29" s="15"/>
      <c r="E29" s="190" t="s">
        <v>37</v>
      </c>
      <c r="F29" s="191">
        <v>65473</v>
      </c>
      <c r="G29" s="190" t="s">
        <v>37</v>
      </c>
      <c r="H29" s="190" t="s">
        <v>37</v>
      </c>
      <c r="I29" s="190" t="s">
        <v>37</v>
      </c>
      <c r="J29" s="191">
        <v>5325</v>
      </c>
      <c r="K29" s="110"/>
      <c r="L29" s="191">
        <v>70798</v>
      </c>
    </row>
    <row r="30" spans="1:12" s="20" customFormat="1" ht="18.75" x14ac:dyDescent="0.25">
      <c r="A30" s="25"/>
      <c r="B30" s="26"/>
      <c r="C30" s="27" t="s">
        <v>23</v>
      </c>
      <c r="D30" s="28"/>
      <c r="E30" s="116"/>
      <c r="F30" s="116"/>
      <c r="G30" s="116"/>
      <c r="H30" s="116"/>
      <c r="I30" s="116"/>
      <c r="J30" s="116"/>
      <c r="K30" s="111"/>
      <c r="L30" s="116"/>
    </row>
    <row r="31" spans="1:12" s="20" customFormat="1" ht="18" x14ac:dyDescent="0.25">
      <c r="A31" s="29"/>
      <c r="B31" s="30"/>
      <c r="C31" s="14" t="s">
        <v>38</v>
      </c>
      <c r="D31" s="15"/>
      <c r="E31" s="160" t="s">
        <v>37</v>
      </c>
      <c r="F31" s="160" t="s">
        <v>37</v>
      </c>
      <c r="G31" s="159">
        <v>29044</v>
      </c>
      <c r="H31" s="160" t="s">
        <v>37</v>
      </c>
      <c r="I31" s="160" t="s">
        <v>37</v>
      </c>
      <c r="J31" s="159">
        <v>2663</v>
      </c>
      <c r="K31" s="110"/>
      <c r="L31" s="159">
        <v>31707</v>
      </c>
    </row>
    <row r="32" spans="1:12" s="20" customFormat="1" ht="18" x14ac:dyDescent="0.25">
      <c r="A32" s="25"/>
      <c r="B32" s="26"/>
      <c r="C32" s="31" t="s">
        <v>38</v>
      </c>
      <c r="D32" s="28"/>
      <c r="E32" s="116"/>
      <c r="F32" s="116"/>
      <c r="G32" s="116"/>
      <c r="H32" s="116"/>
      <c r="I32" s="116"/>
      <c r="J32" s="116"/>
      <c r="K32" s="111"/>
      <c r="L32" s="116"/>
    </row>
    <row r="33" spans="1:12" s="20" customFormat="1" ht="18" x14ac:dyDescent="0.25">
      <c r="A33" s="29"/>
      <c r="B33" s="30"/>
      <c r="C33" s="14" t="s">
        <v>24</v>
      </c>
      <c r="D33" s="32"/>
      <c r="E33" s="160" t="s">
        <v>37</v>
      </c>
      <c r="F33" s="159">
        <v>29563</v>
      </c>
      <c r="G33" s="160" t="s">
        <v>37</v>
      </c>
      <c r="H33" s="160" t="s">
        <v>37</v>
      </c>
      <c r="I33" s="160" t="s">
        <v>37</v>
      </c>
      <c r="J33" s="159">
        <v>10306</v>
      </c>
      <c r="K33" s="110"/>
      <c r="L33" s="159">
        <v>39869</v>
      </c>
    </row>
    <row r="34" spans="1:12" s="20" customFormat="1" ht="18.75" x14ac:dyDescent="0.25">
      <c r="A34" s="25"/>
      <c r="B34" s="26"/>
      <c r="C34" s="27" t="s">
        <v>25</v>
      </c>
      <c r="D34" s="28"/>
      <c r="E34" s="116"/>
      <c r="F34" s="116"/>
      <c r="G34" s="116"/>
      <c r="H34" s="116"/>
      <c r="I34" s="116"/>
      <c r="J34" s="116"/>
      <c r="K34" s="111"/>
      <c r="L34" s="116"/>
    </row>
    <row r="35" spans="1:12" s="20" customFormat="1" ht="18" x14ac:dyDescent="0.25">
      <c r="A35" s="29"/>
      <c r="B35" s="30"/>
      <c r="C35" s="14" t="s">
        <v>26</v>
      </c>
      <c r="D35" s="15"/>
      <c r="E35" s="160" t="s">
        <v>37</v>
      </c>
      <c r="F35" s="159">
        <v>2181</v>
      </c>
      <c r="G35" s="160" t="s">
        <v>37</v>
      </c>
      <c r="H35" s="160" t="s">
        <v>37</v>
      </c>
      <c r="I35" s="160" t="s">
        <v>37</v>
      </c>
      <c r="J35" s="159">
        <v>19624</v>
      </c>
      <c r="K35" s="110"/>
      <c r="L35" s="159">
        <v>21805</v>
      </c>
    </row>
    <row r="36" spans="1:12" s="20" customFormat="1" ht="18.75" x14ac:dyDescent="0.25">
      <c r="A36" s="25"/>
      <c r="B36" s="26"/>
      <c r="C36" s="27" t="s">
        <v>27</v>
      </c>
      <c r="D36" s="28"/>
      <c r="E36" s="116"/>
      <c r="F36" s="116"/>
      <c r="G36" s="116"/>
      <c r="H36" s="116"/>
      <c r="I36" s="116"/>
      <c r="J36" s="116"/>
      <c r="K36" s="111"/>
      <c r="L36" s="116"/>
    </row>
    <row r="37" spans="1:12" s="20" customFormat="1" ht="18.75" x14ac:dyDescent="0.3">
      <c r="A37" s="33"/>
      <c r="B37" s="34"/>
      <c r="C37" s="123" t="s">
        <v>39</v>
      </c>
      <c r="D37" s="124"/>
      <c r="E37" s="178" t="s">
        <v>37</v>
      </c>
      <c r="F37" s="178" t="s">
        <v>37</v>
      </c>
      <c r="G37" s="164">
        <v>25083</v>
      </c>
      <c r="H37" s="178" t="s">
        <v>37</v>
      </c>
      <c r="I37" s="178" t="s">
        <v>37</v>
      </c>
      <c r="J37" s="164">
        <v>17661</v>
      </c>
      <c r="K37" s="110"/>
      <c r="L37" s="164">
        <v>42744</v>
      </c>
    </row>
    <row r="38" spans="1:12" s="20" customFormat="1" ht="18.75" x14ac:dyDescent="0.25">
      <c r="A38" s="35"/>
      <c r="B38" s="36"/>
      <c r="C38" s="37" t="s">
        <v>40</v>
      </c>
      <c r="D38" s="38"/>
      <c r="E38" s="116"/>
      <c r="F38" s="116"/>
      <c r="G38" s="116"/>
      <c r="H38" s="116"/>
      <c r="I38" s="116"/>
      <c r="J38" s="116"/>
      <c r="K38" s="111"/>
      <c r="L38" s="116"/>
    </row>
    <row r="39" spans="1:12" s="20" customFormat="1" ht="18.75" x14ac:dyDescent="0.25">
      <c r="A39" s="39"/>
      <c r="B39" s="40"/>
      <c r="C39" s="41"/>
      <c r="D39" s="14" t="s">
        <v>41</v>
      </c>
      <c r="E39" s="160" t="s">
        <v>37</v>
      </c>
      <c r="F39" s="160" t="s">
        <v>37</v>
      </c>
      <c r="G39" s="159">
        <v>5174</v>
      </c>
      <c r="H39" s="160" t="s">
        <v>37</v>
      </c>
      <c r="I39" s="160" t="s">
        <v>37</v>
      </c>
      <c r="J39" s="159">
        <v>8782</v>
      </c>
      <c r="K39" s="110"/>
      <c r="L39" s="159">
        <v>13956</v>
      </c>
    </row>
    <row r="40" spans="1:12" s="20" customFormat="1" ht="18.75" x14ac:dyDescent="0.25">
      <c r="A40" s="42"/>
      <c r="B40" s="43"/>
      <c r="C40" s="31"/>
      <c r="D40" s="27" t="s">
        <v>41</v>
      </c>
      <c r="E40" s="116"/>
      <c r="F40" s="116"/>
      <c r="G40" s="116"/>
      <c r="H40" s="116"/>
      <c r="I40" s="116"/>
      <c r="J40" s="116"/>
      <c r="K40" s="111"/>
      <c r="L40" s="116"/>
    </row>
    <row r="41" spans="1:12" s="20" customFormat="1" ht="18.75" x14ac:dyDescent="0.25">
      <c r="A41" s="39"/>
      <c r="B41" s="40"/>
      <c r="C41" s="41"/>
      <c r="D41" s="14" t="s">
        <v>42</v>
      </c>
      <c r="E41" s="160" t="s">
        <v>37</v>
      </c>
      <c r="F41" s="160" t="s">
        <v>37</v>
      </c>
      <c r="G41" s="159">
        <v>8840</v>
      </c>
      <c r="H41" s="160" t="s">
        <v>37</v>
      </c>
      <c r="I41" s="160" t="s">
        <v>37</v>
      </c>
      <c r="J41" s="159">
        <v>6216</v>
      </c>
      <c r="K41" s="110"/>
      <c r="L41" s="159">
        <v>15056</v>
      </c>
    </row>
    <row r="42" spans="1:12" s="20" customFormat="1" ht="18.75" x14ac:dyDescent="0.25">
      <c r="A42" s="42"/>
      <c r="B42" s="43"/>
      <c r="C42" s="31"/>
      <c r="D42" s="27" t="s">
        <v>42</v>
      </c>
      <c r="E42" s="116"/>
      <c r="F42" s="116"/>
      <c r="G42" s="116"/>
      <c r="H42" s="116"/>
      <c r="I42" s="116"/>
      <c r="J42" s="116"/>
      <c r="K42" s="111"/>
      <c r="L42" s="116"/>
    </row>
    <row r="43" spans="1:12" s="20" customFormat="1" ht="18.75" x14ac:dyDescent="0.25">
      <c r="A43" s="39"/>
      <c r="B43" s="40"/>
      <c r="C43" s="41"/>
      <c r="D43" s="14" t="s">
        <v>43</v>
      </c>
      <c r="E43" s="160" t="s">
        <v>37</v>
      </c>
      <c r="F43" s="160" t="s">
        <v>37</v>
      </c>
      <c r="G43" s="159">
        <v>1271</v>
      </c>
      <c r="H43" s="160" t="s">
        <v>37</v>
      </c>
      <c r="I43" s="160" t="s">
        <v>37</v>
      </c>
      <c r="J43" s="159">
        <v>79</v>
      </c>
      <c r="K43" s="110"/>
      <c r="L43" s="159">
        <v>1350</v>
      </c>
    </row>
    <row r="44" spans="1:12" s="20" customFormat="1" ht="18.75" x14ac:dyDescent="0.25">
      <c r="A44" s="42"/>
      <c r="B44" s="43"/>
      <c r="C44" s="31"/>
      <c r="D44" s="27" t="s">
        <v>44</v>
      </c>
      <c r="E44" s="116"/>
      <c r="F44" s="116"/>
      <c r="G44" s="116"/>
      <c r="H44" s="116"/>
      <c r="I44" s="116"/>
      <c r="J44" s="116"/>
      <c r="K44" s="111"/>
      <c r="L44" s="116"/>
    </row>
    <row r="45" spans="1:12" s="20" customFormat="1" ht="18.75" x14ac:dyDescent="0.25">
      <c r="A45" s="39"/>
      <c r="B45" s="40"/>
      <c r="C45" s="41"/>
      <c r="D45" s="14" t="s">
        <v>45</v>
      </c>
      <c r="E45" s="160" t="s">
        <v>37</v>
      </c>
      <c r="F45" s="160" t="s">
        <v>37</v>
      </c>
      <c r="G45" s="159">
        <v>2620</v>
      </c>
      <c r="H45" s="160" t="s">
        <v>37</v>
      </c>
      <c r="I45" s="160" t="s">
        <v>37</v>
      </c>
      <c r="J45" s="159">
        <v>443</v>
      </c>
      <c r="K45" s="110"/>
      <c r="L45" s="159">
        <v>3063</v>
      </c>
    </row>
    <row r="46" spans="1:12" s="20" customFormat="1" ht="18.75" x14ac:dyDescent="0.25">
      <c r="A46" s="42"/>
      <c r="B46" s="43"/>
      <c r="C46" s="31"/>
      <c r="D46" s="27" t="s">
        <v>45</v>
      </c>
      <c r="E46" s="116"/>
      <c r="F46" s="116"/>
      <c r="G46" s="116"/>
      <c r="H46" s="116"/>
      <c r="I46" s="116"/>
      <c r="J46" s="116"/>
      <c r="K46" s="111"/>
      <c r="L46" s="116"/>
    </row>
    <row r="47" spans="1:12" s="20" customFormat="1" ht="18.75" x14ac:dyDescent="0.25">
      <c r="A47" s="39"/>
      <c r="B47" s="40"/>
      <c r="C47" s="41"/>
      <c r="D47" s="14" t="s">
        <v>46</v>
      </c>
      <c r="E47" s="160" t="s">
        <v>37</v>
      </c>
      <c r="F47" s="160" t="s">
        <v>37</v>
      </c>
      <c r="G47" s="159">
        <v>54</v>
      </c>
      <c r="H47" s="160" t="s">
        <v>37</v>
      </c>
      <c r="I47" s="160" t="s">
        <v>37</v>
      </c>
      <c r="J47" s="160" t="s">
        <v>37</v>
      </c>
      <c r="K47" s="110"/>
      <c r="L47" s="159">
        <v>54</v>
      </c>
    </row>
    <row r="48" spans="1:12" s="20" customFormat="1" ht="18.75" x14ac:dyDescent="0.25">
      <c r="A48" s="42"/>
      <c r="B48" s="43"/>
      <c r="C48" s="31"/>
      <c r="D48" s="27" t="s">
        <v>47</v>
      </c>
      <c r="E48" s="116"/>
      <c r="F48" s="116"/>
      <c r="G48" s="116"/>
      <c r="H48" s="116"/>
      <c r="I48" s="116"/>
      <c r="J48" s="116"/>
      <c r="K48" s="111"/>
      <c r="L48" s="116"/>
    </row>
    <row r="49" spans="1:12" s="20" customFormat="1" ht="18.75" x14ac:dyDescent="0.25">
      <c r="A49" s="39"/>
      <c r="B49" s="40"/>
      <c r="C49" s="41"/>
      <c r="D49" s="14" t="s">
        <v>48</v>
      </c>
      <c r="E49" s="160" t="s">
        <v>37</v>
      </c>
      <c r="F49" s="160" t="s">
        <v>37</v>
      </c>
      <c r="G49" s="159">
        <v>3488</v>
      </c>
      <c r="H49" s="160" t="s">
        <v>37</v>
      </c>
      <c r="I49" s="160" t="s">
        <v>37</v>
      </c>
      <c r="J49" s="159">
        <v>577</v>
      </c>
      <c r="K49" s="110"/>
      <c r="L49" s="159">
        <v>4065</v>
      </c>
    </row>
    <row r="50" spans="1:12" s="20" customFormat="1" ht="18.75" x14ac:dyDescent="0.25">
      <c r="A50" s="42"/>
      <c r="B50" s="43"/>
      <c r="C50" s="31"/>
      <c r="D50" s="27" t="s">
        <v>48</v>
      </c>
      <c r="E50" s="116"/>
      <c r="F50" s="116"/>
      <c r="G50" s="116"/>
      <c r="H50" s="116"/>
      <c r="I50" s="116"/>
      <c r="J50" s="116"/>
      <c r="K50" s="111"/>
      <c r="L50" s="116"/>
    </row>
    <row r="51" spans="1:12" s="20" customFormat="1" ht="18.75" x14ac:dyDescent="0.25">
      <c r="A51" s="39"/>
      <c r="B51" s="40"/>
      <c r="C51" s="41"/>
      <c r="D51" s="44" t="s">
        <v>49</v>
      </c>
      <c r="E51" s="160" t="s">
        <v>37</v>
      </c>
      <c r="F51" s="160" t="s">
        <v>37</v>
      </c>
      <c r="G51" s="159">
        <v>3636</v>
      </c>
      <c r="H51" s="160" t="s">
        <v>37</v>
      </c>
      <c r="I51" s="160" t="s">
        <v>37</v>
      </c>
      <c r="J51" s="159">
        <v>1564</v>
      </c>
      <c r="K51" s="110"/>
      <c r="L51" s="159">
        <v>5200</v>
      </c>
    </row>
    <row r="52" spans="1:12" s="20" customFormat="1" ht="18.75" x14ac:dyDescent="0.25">
      <c r="A52" s="42"/>
      <c r="B52" s="43"/>
      <c r="C52" s="31"/>
      <c r="D52" s="45" t="s">
        <v>50</v>
      </c>
      <c r="E52" s="116"/>
      <c r="F52" s="116"/>
      <c r="G52" s="116"/>
      <c r="H52" s="116"/>
      <c r="I52" s="116"/>
      <c r="J52" s="116"/>
      <c r="K52" s="111"/>
      <c r="L52" s="116"/>
    </row>
    <row r="53" spans="1:12" s="20" customFormat="1" ht="18.75" x14ac:dyDescent="0.25">
      <c r="A53" s="39"/>
      <c r="B53" s="40"/>
      <c r="C53" s="41"/>
      <c r="D53" s="44" t="s">
        <v>51</v>
      </c>
      <c r="E53" s="160" t="s">
        <v>37</v>
      </c>
      <c r="F53" s="160" t="s">
        <v>37</v>
      </c>
      <c r="G53" s="160" t="s">
        <v>37</v>
      </c>
      <c r="H53" s="160" t="s">
        <v>37</v>
      </c>
      <c r="I53" s="160" t="s">
        <v>37</v>
      </c>
      <c r="J53" s="160" t="s">
        <v>37</v>
      </c>
      <c r="K53" s="110"/>
      <c r="L53" s="160" t="s">
        <v>37</v>
      </c>
    </row>
    <row r="54" spans="1:12" s="20" customFormat="1" ht="18.75" x14ac:dyDescent="0.25">
      <c r="A54" s="42"/>
      <c r="B54" s="43"/>
      <c r="C54" s="31"/>
      <c r="D54" s="45" t="s">
        <v>52</v>
      </c>
      <c r="E54" s="116"/>
      <c r="F54" s="116"/>
      <c r="G54" s="116"/>
      <c r="H54" s="116"/>
      <c r="I54" s="116"/>
      <c r="J54" s="116"/>
      <c r="K54" s="111"/>
      <c r="L54" s="116"/>
    </row>
    <row r="55" spans="1:12" s="20" customFormat="1" ht="18" x14ac:dyDescent="0.25">
      <c r="A55" s="29"/>
      <c r="B55" s="30"/>
      <c r="C55" s="14" t="s">
        <v>28</v>
      </c>
      <c r="D55" s="15"/>
      <c r="E55" s="160" t="s">
        <v>37</v>
      </c>
      <c r="F55" s="160" t="s">
        <v>37</v>
      </c>
      <c r="G55" s="160" t="s">
        <v>37</v>
      </c>
      <c r="H55" s="165" t="s">
        <v>37</v>
      </c>
      <c r="I55" s="159">
        <v>2251</v>
      </c>
      <c r="J55" s="160" t="s">
        <v>37</v>
      </c>
      <c r="K55" s="110"/>
      <c r="L55" s="159">
        <v>2251</v>
      </c>
    </row>
    <row r="56" spans="1:12" s="20" customFormat="1" ht="18.75" x14ac:dyDescent="0.25">
      <c r="A56" s="25"/>
      <c r="B56" s="26"/>
      <c r="C56" s="27" t="s">
        <v>29</v>
      </c>
      <c r="D56" s="28"/>
      <c r="E56" s="116"/>
      <c r="F56" s="116"/>
      <c r="G56" s="116"/>
      <c r="H56" s="116"/>
      <c r="I56" s="116"/>
      <c r="J56" s="116"/>
      <c r="K56" s="111"/>
      <c r="L56" s="116"/>
    </row>
    <row r="57" spans="1:12" s="20" customFormat="1" ht="18" x14ac:dyDescent="0.25">
      <c r="A57" s="29"/>
      <c r="B57" s="30"/>
      <c r="C57" s="14" t="s">
        <v>30</v>
      </c>
      <c r="D57" s="15"/>
      <c r="E57" s="160" t="s">
        <v>37</v>
      </c>
      <c r="F57" s="160" t="s">
        <v>37</v>
      </c>
      <c r="G57" s="160" t="s">
        <v>37</v>
      </c>
      <c r="H57" s="165" t="s">
        <v>37</v>
      </c>
      <c r="I57" s="160" t="s">
        <v>37</v>
      </c>
      <c r="J57" s="160" t="s">
        <v>37</v>
      </c>
      <c r="K57" s="110"/>
      <c r="L57" s="160" t="s">
        <v>37</v>
      </c>
    </row>
    <row r="58" spans="1:12" s="20" customFormat="1" ht="18.75" x14ac:dyDescent="0.25">
      <c r="A58" s="25"/>
      <c r="B58" s="26"/>
      <c r="C58" s="27" t="s">
        <v>30</v>
      </c>
      <c r="D58" s="28"/>
      <c r="E58" s="116"/>
      <c r="F58" s="116"/>
      <c r="G58" s="116"/>
      <c r="H58" s="116"/>
      <c r="I58" s="116"/>
      <c r="J58" s="116"/>
      <c r="K58" s="111"/>
      <c r="L58" s="116"/>
    </row>
    <row r="59" spans="1:12" s="20" customFormat="1" ht="18" x14ac:dyDescent="0.25">
      <c r="A59" s="29"/>
      <c r="B59" s="30"/>
      <c r="C59" s="14" t="s">
        <v>31</v>
      </c>
      <c r="D59" s="15"/>
      <c r="E59" s="160" t="s">
        <v>37</v>
      </c>
      <c r="F59" s="160" t="s">
        <v>37</v>
      </c>
      <c r="G59" s="160" t="s">
        <v>37</v>
      </c>
      <c r="H59" s="165" t="s">
        <v>37</v>
      </c>
      <c r="I59" s="160" t="s">
        <v>37</v>
      </c>
      <c r="J59" s="160" t="s">
        <v>37</v>
      </c>
      <c r="K59" s="110"/>
      <c r="L59" s="160" t="s">
        <v>37</v>
      </c>
    </row>
    <row r="60" spans="1:12" s="20" customFormat="1" ht="18.75" x14ac:dyDescent="0.25">
      <c r="A60" s="25"/>
      <c r="B60" s="26"/>
      <c r="C60" s="27" t="s">
        <v>31</v>
      </c>
      <c r="D60" s="28"/>
      <c r="E60" s="116"/>
      <c r="F60" s="116"/>
      <c r="G60" s="116"/>
      <c r="H60" s="116"/>
      <c r="I60" s="116"/>
      <c r="J60" s="116"/>
      <c r="K60" s="111"/>
      <c r="L60" s="116"/>
    </row>
    <row r="61" spans="1:12" s="20" customFormat="1" ht="18" x14ac:dyDescent="0.25">
      <c r="A61" s="29"/>
      <c r="B61" s="30"/>
      <c r="C61" s="14" t="s">
        <v>32</v>
      </c>
      <c r="D61" s="15"/>
      <c r="E61" s="160" t="s">
        <v>37</v>
      </c>
      <c r="F61" s="160" t="s">
        <v>37</v>
      </c>
      <c r="G61" s="160" t="s">
        <v>37</v>
      </c>
      <c r="H61" s="165" t="s">
        <v>37</v>
      </c>
      <c r="I61" s="160" t="s">
        <v>37</v>
      </c>
      <c r="J61" s="160" t="s">
        <v>37</v>
      </c>
      <c r="K61" s="110"/>
      <c r="L61" s="160" t="s">
        <v>37</v>
      </c>
    </row>
    <row r="62" spans="1:12" s="20" customFormat="1" ht="18.75" x14ac:dyDescent="0.25">
      <c r="A62" s="25"/>
      <c r="B62" s="26"/>
      <c r="C62" s="27" t="s">
        <v>32</v>
      </c>
      <c r="D62" s="28"/>
      <c r="E62" s="116"/>
      <c r="F62" s="116"/>
      <c r="G62" s="116"/>
      <c r="H62" s="116"/>
      <c r="I62" s="116"/>
      <c r="J62" s="116"/>
      <c r="K62" s="111"/>
      <c r="L62" s="116"/>
    </row>
    <row r="63" spans="1:12" s="20" customFormat="1" ht="18" x14ac:dyDescent="0.25">
      <c r="A63" s="29"/>
      <c r="B63" s="30"/>
      <c r="C63" s="14" t="s">
        <v>33</v>
      </c>
      <c r="D63" s="15"/>
      <c r="E63" s="160" t="s">
        <v>37</v>
      </c>
      <c r="F63" s="160" t="s">
        <v>37</v>
      </c>
      <c r="G63" s="159">
        <v>1350</v>
      </c>
      <c r="H63" s="165" t="s">
        <v>37</v>
      </c>
      <c r="I63" s="160" t="s">
        <v>37</v>
      </c>
      <c r="J63" s="160" t="s">
        <v>37</v>
      </c>
      <c r="K63" s="110"/>
      <c r="L63" s="159">
        <v>1350</v>
      </c>
    </row>
    <row r="64" spans="1:12" s="20" customFormat="1" ht="18.75" x14ac:dyDescent="0.25">
      <c r="A64" s="25"/>
      <c r="B64" s="26"/>
      <c r="C64" s="27" t="s">
        <v>33</v>
      </c>
      <c r="D64" s="28"/>
      <c r="E64" s="116"/>
      <c r="F64" s="116"/>
      <c r="G64" s="116"/>
      <c r="H64" s="116"/>
      <c r="I64" s="116"/>
      <c r="J64" s="116"/>
      <c r="K64" s="111"/>
      <c r="L64" s="116"/>
    </row>
    <row r="65" spans="1:12" s="20" customFormat="1" ht="18" x14ac:dyDescent="0.25">
      <c r="A65" s="29"/>
      <c r="B65" s="30"/>
      <c r="C65" s="14" t="s">
        <v>53</v>
      </c>
      <c r="D65" s="15"/>
      <c r="E65" s="160" t="s">
        <v>37</v>
      </c>
      <c r="F65" s="160" t="s">
        <v>37</v>
      </c>
      <c r="G65" s="159">
        <v>587</v>
      </c>
      <c r="H65" s="165" t="s">
        <v>37</v>
      </c>
      <c r="I65" s="159">
        <v>13203</v>
      </c>
      <c r="J65" s="159">
        <v>3</v>
      </c>
      <c r="K65" s="110"/>
      <c r="L65" s="159">
        <v>13793</v>
      </c>
    </row>
    <row r="66" spans="1:12" s="20" customFormat="1" ht="18.75" x14ac:dyDescent="0.25">
      <c r="A66" s="25"/>
      <c r="B66" s="26"/>
      <c r="C66" s="27" t="s">
        <v>54</v>
      </c>
      <c r="D66" s="28"/>
      <c r="E66" s="116"/>
      <c r="F66" s="116"/>
      <c r="G66" s="116"/>
      <c r="H66" s="116"/>
      <c r="I66" s="116"/>
      <c r="J66" s="116"/>
      <c r="K66" s="111"/>
      <c r="L66" s="116"/>
    </row>
    <row r="67" spans="1:12" s="20" customFormat="1" ht="18" x14ac:dyDescent="0.25">
      <c r="A67" s="29"/>
      <c r="B67" s="30"/>
      <c r="C67" s="14" t="s">
        <v>55</v>
      </c>
      <c r="D67" s="15"/>
      <c r="E67" s="160" t="s">
        <v>37</v>
      </c>
      <c r="F67" s="160" t="s">
        <v>37</v>
      </c>
      <c r="G67" s="160" t="s">
        <v>37</v>
      </c>
      <c r="H67" s="165" t="s">
        <v>37</v>
      </c>
      <c r="I67" s="160" t="s">
        <v>37</v>
      </c>
      <c r="J67" s="159">
        <v>84</v>
      </c>
      <c r="K67" s="110"/>
      <c r="L67" s="159">
        <v>84</v>
      </c>
    </row>
    <row r="68" spans="1:12" s="20" customFormat="1" ht="18.75" x14ac:dyDescent="0.25">
      <c r="A68" s="25"/>
      <c r="B68" s="26"/>
      <c r="C68" s="27" t="s">
        <v>56</v>
      </c>
      <c r="D68" s="28"/>
      <c r="E68" s="116"/>
      <c r="F68" s="116"/>
      <c r="G68" s="116"/>
      <c r="H68" s="116"/>
      <c r="I68" s="116"/>
      <c r="J68" s="116"/>
      <c r="K68" s="111"/>
      <c r="L68" s="116"/>
    </row>
    <row r="69" spans="1:12" s="20" customFormat="1" ht="33.75" customHeight="1" x14ac:dyDescent="0.3">
      <c r="A69" s="120" t="s">
        <v>57</v>
      </c>
      <c r="B69" s="121"/>
      <c r="C69" s="121"/>
      <c r="D69" s="122"/>
      <c r="E69" s="161" t="s">
        <v>37</v>
      </c>
      <c r="F69" s="147">
        <v>97217</v>
      </c>
      <c r="G69" s="147">
        <v>56064</v>
      </c>
      <c r="H69" s="161" t="s">
        <v>37</v>
      </c>
      <c r="I69" s="147">
        <v>15454</v>
      </c>
      <c r="J69" s="147">
        <v>55666</v>
      </c>
      <c r="K69" s="115" t="s">
        <v>37</v>
      </c>
      <c r="L69" s="147">
        <v>224401</v>
      </c>
    </row>
    <row r="70" spans="1:12" s="20" customFormat="1" ht="33.75" customHeight="1" x14ac:dyDescent="0.25">
      <c r="A70" s="156" t="s">
        <v>58</v>
      </c>
      <c r="B70" s="157"/>
      <c r="C70" s="157"/>
      <c r="D70" s="158"/>
      <c r="E70" s="116"/>
      <c r="F70" s="116"/>
      <c r="G70" s="116"/>
      <c r="H70" s="116"/>
      <c r="I70" s="116"/>
      <c r="J70" s="116"/>
      <c r="K70" s="116"/>
      <c r="L70" s="116"/>
    </row>
    <row r="71" spans="1:12" s="3" customFormat="1" ht="6" customHeight="1" x14ac:dyDescent="0.2"/>
    <row r="72" spans="1:12" s="3" customFormat="1" ht="15.75" x14ac:dyDescent="0.2">
      <c r="A72" s="47" t="s">
        <v>121</v>
      </c>
    </row>
    <row r="73" spans="1:12" s="3" customFormat="1" x14ac:dyDescent="0.2"/>
  </sheetData>
  <mergeCells count="252">
    <mergeCell ref="A70:D70"/>
    <mergeCell ref="J9:J10"/>
    <mergeCell ref="J69:J70"/>
    <mergeCell ref="A7:A8"/>
    <mergeCell ref="F59:F60"/>
    <mergeCell ref="E23:E24"/>
    <mergeCell ref="F55:F56"/>
    <mergeCell ref="H59:H60"/>
    <mergeCell ref="H55:H56"/>
    <mergeCell ref="J59:J60"/>
    <mergeCell ref="E63:E64"/>
    <mergeCell ref="H11:H12"/>
    <mergeCell ref="F13:F14"/>
    <mergeCell ref="F31:F32"/>
    <mergeCell ref="I67:I68"/>
    <mergeCell ref="H13:H14"/>
    <mergeCell ref="G33:G34"/>
    <mergeCell ref="H47:H48"/>
    <mergeCell ref="A27:A28"/>
    <mergeCell ref="H39:H40"/>
    <mergeCell ref="A26:D26"/>
    <mergeCell ref="E21:E22"/>
    <mergeCell ref="E13:E14"/>
    <mergeCell ref="G51:G52"/>
    <mergeCell ref="E4:I4"/>
    <mergeCell ref="E65:E66"/>
    <mergeCell ref="H61:H62"/>
    <mergeCell ref="J55:J56"/>
    <mergeCell ref="G65:G66"/>
    <mergeCell ref="J4:J5"/>
    <mergeCell ref="L55:L56"/>
    <mergeCell ref="L4:L5"/>
    <mergeCell ref="I17:I18"/>
    <mergeCell ref="H45:H46"/>
    <mergeCell ref="F47:F48"/>
    <mergeCell ref="J45:J46"/>
    <mergeCell ref="E49:E50"/>
    <mergeCell ref="L39:L40"/>
    <mergeCell ref="L45:L46"/>
    <mergeCell ref="G49:G50"/>
    <mergeCell ref="I43:I44"/>
    <mergeCell ref="F53:F54"/>
    <mergeCell ref="H53:H54"/>
    <mergeCell ref="E39:E40"/>
    <mergeCell ref="H9:H10"/>
    <mergeCell ref="H15:H16"/>
    <mergeCell ref="J31:J32"/>
    <mergeCell ref="L53:L54"/>
    <mergeCell ref="J11:J12"/>
    <mergeCell ref="I57:I58"/>
    <mergeCell ref="F45:F46"/>
    <mergeCell ref="K63:K64"/>
    <mergeCell ref="K61:K62"/>
    <mergeCell ref="L25:L26"/>
    <mergeCell ref="L65:L66"/>
    <mergeCell ref="L57:L58"/>
    <mergeCell ref="L43:L44"/>
    <mergeCell ref="L33:L34"/>
    <mergeCell ref="L31:L32"/>
    <mergeCell ref="L51:L52"/>
    <mergeCell ref="I55:I56"/>
    <mergeCell ref="K53:K54"/>
    <mergeCell ref="J65:J66"/>
    <mergeCell ref="F21:F22"/>
    <mergeCell ref="K47:K48"/>
    <mergeCell ref="F17:F18"/>
    <mergeCell ref="J13:J14"/>
    <mergeCell ref="I13:I14"/>
    <mergeCell ref="J47:J48"/>
    <mergeCell ref="L17:L18"/>
    <mergeCell ref="J19:J20"/>
    <mergeCell ref="L19:L20"/>
    <mergeCell ref="K9:K10"/>
    <mergeCell ref="I31:I32"/>
    <mergeCell ref="J51:J52"/>
    <mergeCell ref="G21:G22"/>
    <mergeCell ref="I15:I16"/>
    <mergeCell ref="K37:K38"/>
    <mergeCell ref="H23:H24"/>
    <mergeCell ref="K15:K16"/>
    <mergeCell ref="G13:G14"/>
    <mergeCell ref="H17:H18"/>
    <mergeCell ref="G23:G24"/>
    <mergeCell ref="H43:H44"/>
    <mergeCell ref="H41:H42"/>
    <mergeCell ref="G39:G40"/>
    <mergeCell ref="H49:H50"/>
    <mergeCell ref="J49:J50"/>
    <mergeCell ref="I51:I52"/>
    <mergeCell ref="I29:I30"/>
    <mergeCell ref="G11:G12"/>
    <mergeCell ref="I11:I12"/>
    <mergeCell ref="J39:J40"/>
    <mergeCell ref="H19:H20"/>
    <mergeCell ref="J35:J36"/>
    <mergeCell ref="K11:K12"/>
    <mergeCell ref="F9:F10"/>
    <mergeCell ref="K17:K18"/>
    <mergeCell ref="F11:F12"/>
    <mergeCell ref="G9:G10"/>
    <mergeCell ref="I9:I10"/>
    <mergeCell ref="K43:K44"/>
    <mergeCell ref="E41:E42"/>
    <mergeCell ref="E69:E70"/>
    <mergeCell ref="G69:G70"/>
    <mergeCell ref="K45:K46"/>
    <mergeCell ref="K59:K60"/>
    <mergeCell ref="F63:F64"/>
    <mergeCell ref="F35:F36"/>
    <mergeCell ref="F67:F68"/>
    <mergeCell ref="K67:K68"/>
    <mergeCell ref="E61:E62"/>
    <mergeCell ref="E53:E54"/>
    <mergeCell ref="E57:E58"/>
    <mergeCell ref="F57:F58"/>
    <mergeCell ref="E55:E56"/>
    <mergeCell ref="K55:K56"/>
    <mergeCell ref="J57:J58"/>
    <mergeCell ref="H63:H64"/>
    <mergeCell ref="I45:I46"/>
    <mergeCell ref="E67:E68"/>
    <mergeCell ref="G67:G68"/>
    <mergeCell ref="H29:H30"/>
    <mergeCell ref="G61:G62"/>
    <mergeCell ref="F65:F66"/>
    <mergeCell ref="I61:I62"/>
    <mergeCell ref="E51:E52"/>
    <mergeCell ref="E29:E30"/>
    <mergeCell ref="H31:H32"/>
    <mergeCell ref="E59:E60"/>
    <mergeCell ref="G53:G54"/>
    <mergeCell ref="G55:G56"/>
    <mergeCell ref="H57:H58"/>
    <mergeCell ref="F33:F34"/>
    <mergeCell ref="E31:E32"/>
    <mergeCell ref="I33:I34"/>
    <mergeCell ref="G63:G64"/>
    <mergeCell ref="I53:I54"/>
    <mergeCell ref="F51:F52"/>
    <mergeCell ref="I47:I48"/>
    <mergeCell ref="H51:H52"/>
    <mergeCell ref="G41:G42"/>
    <mergeCell ref="H65:H66"/>
    <mergeCell ref="E15:E16"/>
    <mergeCell ref="G37:G38"/>
    <mergeCell ref="G15:G16"/>
    <mergeCell ref="I37:I38"/>
    <mergeCell ref="F23:F24"/>
    <mergeCell ref="K31:K32"/>
    <mergeCell ref="F41:F42"/>
    <mergeCell ref="I39:I40"/>
    <mergeCell ref="K49:K50"/>
    <mergeCell ref="H35:H36"/>
    <mergeCell ref="F15:F16"/>
    <mergeCell ref="E43:E44"/>
    <mergeCell ref="E17:E18"/>
    <mergeCell ref="G43:G44"/>
    <mergeCell ref="E33:E34"/>
    <mergeCell ref="E19:E20"/>
    <mergeCell ref="E47:E48"/>
    <mergeCell ref="J17:J18"/>
    <mergeCell ref="G47:G48"/>
    <mergeCell ref="K19:K20"/>
    <mergeCell ref="K25:K26"/>
    <mergeCell ref="E37:E38"/>
    <mergeCell ref="G31:G32"/>
    <mergeCell ref="H25:H26"/>
    <mergeCell ref="L9:L10"/>
    <mergeCell ref="A69:D69"/>
    <mergeCell ref="F43:F44"/>
    <mergeCell ref="L69:L70"/>
    <mergeCell ref="L41:L42"/>
    <mergeCell ref="K4:K5"/>
    <mergeCell ref="F39:F40"/>
    <mergeCell ref="I23:I24"/>
    <mergeCell ref="L59:L60"/>
    <mergeCell ref="I63:I64"/>
    <mergeCell ref="F49:F50"/>
    <mergeCell ref="L11:L12"/>
    <mergeCell ref="F29:F30"/>
    <mergeCell ref="J43:J44"/>
    <mergeCell ref="H67:H68"/>
    <mergeCell ref="J67:J68"/>
    <mergeCell ref="J61:J62"/>
    <mergeCell ref="H33:H34"/>
    <mergeCell ref="L61:L62"/>
    <mergeCell ref="I65:I66"/>
    <mergeCell ref="J33:J34"/>
    <mergeCell ref="K65:K66"/>
    <mergeCell ref="J29:J30"/>
    <mergeCell ref="I49:I50"/>
    <mergeCell ref="A4:D6"/>
    <mergeCell ref="E35:E36"/>
    <mergeCell ref="E9:E10"/>
    <mergeCell ref="I25:I26"/>
    <mergeCell ref="I21:I22"/>
    <mergeCell ref="E11:E12"/>
    <mergeCell ref="L23:L24"/>
    <mergeCell ref="K39:K40"/>
    <mergeCell ref="J63:J64"/>
    <mergeCell ref="L63:L64"/>
    <mergeCell ref="A25:D25"/>
    <mergeCell ref="C37:D37"/>
    <mergeCell ref="L13:L14"/>
    <mergeCell ref="G17:G18"/>
    <mergeCell ref="K21:K22"/>
    <mergeCell ref="F25:F26"/>
    <mergeCell ref="K33:K34"/>
    <mergeCell ref="L47:L48"/>
    <mergeCell ref="J53:J54"/>
    <mergeCell ref="K51:K52"/>
    <mergeCell ref="G57:G58"/>
    <mergeCell ref="H21:H22"/>
    <mergeCell ref="J37:J38"/>
    <mergeCell ref="J15:J16"/>
    <mergeCell ref="I69:I70"/>
    <mergeCell ref="K13:K14"/>
    <mergeCell ref="K69:K70"/>
    <mergeCell ref="J41:J42"/>
    <mergeCell ref="E45:E46"/>
    <mergeCell ref="G45:G46"/>
    <mergeCell ref="G59:G60"/>
    <mergeCell ref="L49:L50"/>
    <mergeCell ref="I59:I60"/>
    <mergeCell ref="F69:F70"/>
    <mergeCell ref="L37:L38"/>
    <mergeCell ref="L15:L16"/>
    <mergeCell ref="G19:G20"/>
    <mergeCell ref="I41:I42"/>
    <mergeCell ref="K35:K36"/>
    <mergeCell ref="K41:K42"/>
    <mergeCell ref="H69:H70"/>
    <mergeCell ref="L29:L30"/>
    <mergeCell ref="L35:L36"/>
    <mergeCell ref="L67:L68"/>
    <mergeCell ref="J25:J26"/>
    <mergeCell ref="K57:K58"/>
    <mergeCell ref="F61:F62"/>
    <mergeCell ref="F19:F20"/>
    <mergeCell ref="I19:I20"/>
    <mergeCell ref="G35:G36"/>
    <mergeCell ref="I35:I36"/>
    <mergeCell ref="E25:E26"/>
    <mergeCell ref="H37:H38"/>
    <mergeCell ref="G29:G30"/>
    <mergeCell ref="K23:K24"/>
    <mergeCell ref="J21:J22"/>
    <mergeCell ref="L21:L22"/>
    <mergeCell ref="G25:G26"/>
    <mergeCell ref="J23:J24"/>
    <mergeCell ref="K29:K30"/>
    <mergeCell ref="F37:F38"/>
  </mergeCells>
  <printOptions horizontalCentered="1"/>
  <pageMargins left="0.28000000000000003" right="0.28000000000000003" top="0.32" bottom="0.32" header="0.15" footer="0.15"/>
  <pageSetup paperSize="9" scale="53" fitToHeight="0" orientation="portrait" r:id="rId1"/>
  <headerFooter>
    <oddFooter>&amp;C&amp;7 Sumber: Jabatan Perangkaan Malaysia&amp;R&amp;7 Halaman &amp;P daripada &amp;N</oddFooter>
  </headerFooter>
  <colBreaks count="1" manualBreakCount="1">
    <brk id="12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-0.249977111117893"/>
    <pageSetUpPr fitToPage="1"/>
  </sheetPr>
  <dimension ref="A1:M73"/>
  <sheetViews>
    <sheetView showGridLines="0" zoomScaleNormal="100" workbookViewId="0">
      <pane xSplit="4" ySplit="6" topLeftCell="E7" activePane="bottomRight" state="frozen"/>
      <selection activeCell="G80" sqref="G80"/>
      <selection pane="topRight" activeCell="G80" sqref="G80"/>
      <selection pane="bottomLeft" activeCell="G80" sqref="G80"/>
      <selection pane="bottomRight" activeCell="L28" sqref="L28"/>
    </sheetView>
  </sheetViews>
  <sheetFormatPr defaultColWidth="9.140625" defaultRowHeight="15" x14ac:dyDescent="0.2"/>
  <cols>
    <col min="1" max="1" width="3" style="1" customWidth="1"/>
    <col min="2" max="2" width="2.140625" style="4" customWidth="1"/>
    <col min="3" max="3" width="4" style="4" customWidth="1"/>
    <col min="4" max="4" width="20" style="1" customWidth="1"/>
    <col min="5" max="5" width="18.42578125" style="1" customWidth="1"/>
    <col min="6" max="6" width="22" style="1" customWidth="1"/>
    <col min="7" max="7" width="22.5703125" style="1" customWidth="1"/>
    <col min="8" max="8" width="21" style="1" customWidth="1"/>
    <col min="9" max="9" width="19.85546875" style="1" customWidth="1"/>
    <col min="10" max="10" width="18" style="1" customWidth="1"/>
    <col min="11" max="11" width="20.28515625" style="1" customWidth="1"/>
    <col min="12" max="12" width="12.85546875" style="1" customWidth="1"/>
    <col min="13" max="13" width="17.85546875" style="1" customWidth="1"/>
    <col min="14" max="16384" width="9.140625" style="1"/>
  </cols>
  <sheetData>
    <row r="1" spans="1:13" s="20" customFormat="1" ht="18" x14ac:dyDescent="0.25">
      <c r="A1" s="19" t="s">
        <v>94</v>
      </c>
    </row>
    <row r="2" spans="1:13" s="48" customFormat="1" ht="18.75" x14ac:dyDescent="0.25">
      <c r="A2" s="21" t="s">
        <v>95</v>
      </c>
      <c r="M2" s="49"/>
    </row>
    <row r="3" spans="1:13" s="20" customFormat="1" ht="18.75" x14ac:dyDescent="0.25">
      <c r="M3" s="81" t="s">
        <v>2</v>
      </c>
    </row>
    <row r="4" spans="1:13" s="20" customFormat="1" ht="18.75" x14ac:dyDescent="0.3">
      <c r="A4" s="129"/>
      <c r="B4" s="130"/>
      <c r="C4" s="130"/>
      <c r="D4" s="130"/>
      <c r="E4" s="149" t="s">
        <v>117</v>
      </c>
      <c r="F4" s="150"/>
      <c r="G4" s="150"/>
      <c r="H4" s="150"/>
      <c r="I4" s="151"/>
      <c r="J4" s="170" t="s">
        <v>61</v>
      </c>
      <c r="K4" s="172" t="s">
        <v>62</v>
      </c>
      <c r="L4" s="170" t="s">
        <v>63</v>
      </c>
      <c r="M4" s="141" t="s">
        <v>64</v>
      </c>
    </row>
    <row r="5" spans="1:13" s="20" customFormat="1" ht="49.5" x14ac:dyDescent="0.25">
      <c r="A5" s="131"/>
      <c r="B5" s="179"/>
      <c r="C5" s="179"/>
      <c r="D5" s="132"/>
      <c r="E5" s="64" t="s">
        <v>6</v>
      </c>
      <c r="F5" s="64" t="s">
        <v>7</v>
      </c>
      <c r="G5" s="64" t="s">
        <v>8</v>
      </c>
      <c r="H5" s="64" t="s">
        <v>9</v>
      </c>
      <c r="I5" s="64" t="s">
        <v>10</v>
      </c>
      <c r="J5" s="142"/>
      <c r="K5" s="142"/>
      <c r="L5" s="142"/>
      <c r="M5" s="142"/>
    </row>
    <row r="6" spans="1:13" s="20" customFormat="1" ht="33" x14ac:dyDescent="0.25">
      <c r="A6" s="133"/>
      <c r="B6" s="134"/>
      <c r="C6" s="134"/>
      <c r="D6" s="134"/>
      <c r="E6" s="65" t="s">
        <v>11</v>
      </c>
      <c r="F6" s="65" t="s">
        <v>12</v>
      </c>
      <c r="G6" s="65" t="s">
        <v>13</v>
      </c>
      <c r="H6" s="65" t="s">
        <v>14</v>
      </c>
      <c r="I6" s="65" t="s">
        <v>15</v>
      </c>
      <c r="J6" s="82" t="s">
        <v>65</v>
      </c>
      <c r="K6" s="173"/>
      <c r="L6" s="82" t="s">
        <v>66</v>
      </c>
      <c r="M6" s="83" t="s">
        <v>67</v>
      </c>
    </row>
    <row r="7" spans="1:13" s="20" customFormat="1" ht="18" x14ac:dyDescent="0.25">
      <c r="A7" s="152" t="s">
        <v>19</v>
      </c>
      <c r="B7" s="6"/>
      <c r="C7" s="58" t="s">
        <v>118</v>
      </c>
      <c r="D7" s="6"/>
      <c r="E7" s="6"/>
      <c r="F7" s="6"/>
      <c r="G7" s="6"/>
      <c r="H7" s="6"/>
      <c r="I7" s="6"/>
      <c r="J7" s="6"/>
      <c r="K7" s="6"/>
      <c r="L7" s="6"/>
      <c r="M7" s="7"/>
    </row>
    <row r="8" spans="1:13" s="20" customFormat="1" ht="18.75" x14ac:dyDescent="0.25">
      <c r="A8" s="153"/>
      <c r="B8" s="59"/>
      <c r="C8" s="60" t="s">
        <v>21</v>
      </c>
      <c r="D8" s="8"/>
      <c r="E8" s="8"/>
      <c r="F8" s="8"/>
      <c r="G8" s="8"/>
      <c r="H8" s="8"/>
      <c r="I8" s="8"/>
      <c r="J8" s="8"/>
      <c r="K8" s="8"/>
      <c r="L8" s="8"/>
      <c r="M8" s="9"/>
    </row>
    <row r="9" spans="1:13" s="20" customFormat="1" ht="18" x14ac:dyDescent="0.25">
      <c r="A9" s="29"/>
      <c r="B9" s="55"/>
      <c r="C9" s="14" t="s">
        <v>22</v>
      </c>
      <c r="D9" s="15"/>
      <c r="E9" s="160" t="s">
        <v>37</v>
      </c>
      <c r="F9" s="159">
        <v>73230</v>
      </c>
      <c r="G9" s="160" t="s">
        <v>37</v>
      </c>
      <c r="H9" s="160" t="s">
        <v>37</v>
      </c>
      <c r="I9" s="160" t="s">
        <v>37</v>
      </c>
      <c r="J9" s="175"/>
      <c r="K9" s="174"/>
      <c r="L9" s="171"/>
      <c r="M9" s="159">
        <v>73230</v>
      </c>
    </row>
    <row r="10" spans="1:13" s="20" customFormat="1" ht="18.75" x14ac:dyDescent="0.25">
      <c r="A10" s="25"/>
      <c r="B10" s="56"/>
      <c r="C10" s="16" t="s">
        <v>23</v>
      </c>
      <c r="D10" s="17"/>
      <c r="E10" s="116"/>
      <c r="F10" s="116"/>
      <c r="G10" s="116"/>
      <c r="H10" s="116"/>
      <c r="I10" s="116"/>
      <c r="J10" s="136"/>
      <c r="K10" s="126"/>
      <c r="L10" s="167"/>
      <c r="M10" s="116"/>
    </row>
    <row r="11" spans="1:13" s="20" customFormat="1" ht="18" x14ac:dyDescent="0.25">
      <c r="A11" s="29"/>
      <c r="B11" s="55"/>
      <c r="C11" s="14" t="s">
        <v>24</v>
      </c>
      <c r="D11" s="15"/>
      <c r="E11" s="160" t="s">
        <v>37</v>
      </c>
      <c r="F11" s="159">
        <v>29878</v>
      </c>
      <c r="G11" s="160" t="s">
        <v>37</v>
      </c>
      <c r="H11" s="160" t="s">
        <v>37</v>
      </c>
      <c r="I11" s="160" t="s">
        <v>37</v>
      </c>
      <c r="J11" s="169"/>
      <c r="K11" s="168"/>
      <c r="L11" s="166"/>
      <c r="M11" s="159">
        <v>29878</v>
      </c>
    </row>
    <row r="12" spans="1:13" s="20" customFormat="1" ht="18.75" x14ac:dyDescent="0.25">
      <c r="A12" s="25"/>
      <c r="B12" s="56"/>
      <c r="C12" s="27" t="s">
        <v>25</v>
      </c>
      <c r="D12" s="28"/>
      <c r="E12" s="116"/>
      <c r="F12" s="116"/>
      <c r="G12" s="116"/>
      <c r="H12" s="116"/>
      <c r="I12" s="116"/>
      <c r="J12" s="136"/>
      <c r="K12" s="126"/>
      <c r="L12" s="167"/>
      <c r="M12" s="116"/>
    </row>
    <row r="13" spans="1:13" s="20" customFormat="1" ht="18" x14ac:dyDescent="0.25">
      <c r="A13" s="29"/>
      <c r="B13" s="55"/>
      <c r="C13" s="14" t="s">
        <v>26</v>
      </c>
      <c r="D13" s="15"/>
      <c r="E13" s="160" t="s">
        <v>37</v>
      </c>
      <c r="F13" s="159">
        <v>2181</v>
      </c>
      <c r="G13" s="160" t="s">
        <v>37</v>
      </c>
      <c r="H13" s="160" t="s">
        <v>37</v>
      </c>
      <c r="I13" s="160" t="s">
        <v>37</v>
      </c>
      <c r="J13" s="169"/>
      <c r="K13" s="168"/>
      <c r="L13" s="166"/>
      <c r="M13" s="159">
        <v>2181</v>
      </c>
    </row>
    <row r="14" spans="1:13" s="20" customFormat="1" ht="18.75" x14ac:dyDescent="0.25">
      <c r="A14" s="25"/>
      <c r="B14" s="56"/>
      <c r="C14" s="16" t="s">
        <v>27</v>
      </c>
      <c r="D14" s="17"/>
      <c r="E14" s="116"/>
      <c r="F14" s="116"/>
      <c r="G14" s="116"/>
      <c r="H14" s="116"/>
      <c r="I14" s="116"/>
      <c r="J14" s="136"/>
      <c r="K14" s="126"/>
      <c r="L14" s="167"/>
      <c r="M14" s="116"/>
    </row>
    <row r="15" spans="1:13" s="20" customFormat="1" ht="18" x14ac:dyDescent="0.25">
      <c r="A15" s="29"/>
      <c r="B15" s="55"/>
      <c r="C15" s="14" t="s">
        <v>28</v>
      </c>
      <c r="D15" s="15"/>
      <c r="E15" s="160" t="s">
        <v>37</v>
      </c>
      <c r="F15" s="160" t="s">
        <v>37</v>
      </c>
      <c r="G15" s="160" t="s">
        <v>37</v>
      </c>
      <c r="H15" s="160" t="s">
        <v>37</v>
      </c>
      <c r="I15" s="159">
        <v>2251</v>
      </c>
      <c r="J15" s="169"/>
      <c r="K15" s="168"/>
      <c r="L15" s="166"/>
      <c r="M15" s="159">
        <v>2251</v>
      </c>
    </row>
    <row r="16" spans="1:13" s="20" customFormat="1" ht="18.75" x14ac:dyDescent="0.25">
      <c r="A16" s="25"/>
      <c r="B16" s="56"/>
      <c r="C16" s="27" t="s">
        <v>29</v>
      </c>
      <c r="D16" s="69"/>
      <c r="E16" s="116"/>
      <c r="F16" s="116"/>
      <c r="G16" s="116"/>
      <c r="H16" s="116"/>
      <c r="I16" s="116"/>
      <c r="J16" s="136"/>
      <c r="K16" s="126"/>
      <c r="L16" s="167"/>
      <c r="M16" s="116"/>
    </row>
    <row r="17" spans="1:13" s="20" customFormat="1" ht="18" x14ac:dyDescent="0.25">
      <c r="A17" s="29"/>
      <c r="B17" s="55"/>
      <c r="C17" s="14" t="s">
        <v>30</v>
      </c>
      <c r="D17" s="15"/>
      <c r="E17" s="160" t="s">
        <v>37</v>
      </c>
      <c r="F17" s="160" t="s">
        <v>37</v>
      </c>
      <c r="G17" s="160" t="s">
        <v>37</v>
      </c>
      <c r="H17" s="160" t="s">
        <v>37</v>
      </c>
      <c r="I17" s="159">
        <v>128</v>
      </c>
      <c r="J17" s="169"/>
      <c r="K17" s="168"/>
      <c r="L17" s="166"/>
      <c r="M17" s="159">
        <v>128</v>
      </c>
    </row>
    <row r="18" spans="1:13" s="20" customFormat="1" ht="18.75" x14ac:dyDescent="0.25">
      <c r="A18" s="25"/>
      <c r="B18" s="56"/>
      <c r="C18" s="27" t="s">
        <v>30</v>
      </c>
      <c r="D18" s="28"/>
      <c r="E18" s="116"/>
      <c r="F18" s="116"/>
      <c r="G18" s="116"/>
      <c r="H18" s="116"/>
      <c r="I18" s="116"/>
      <c r="J18" s="136"/>
      <c r="K18" s="126"/>
      <c r="L18" s="167"/>
      <c r="M18" s="116"/>
    </row>
    <row r="19" spans="1:13" s="20" customFormat="1" ht="18" x14ac:dyDescent="0.25">
      <c r="A19" s="29"/>
      <c r="B19" s="55"/>
      <c r="C19" s="14" t="s">
        <v>31</v>
      </c>
      <c r="D19" s="15"/>
      <c r="E19" s="160" t="s">
        <v>37</v>
      </c>
      <c r="F19" s="160" t="s">
        <v>37</v>
      </c>
      <c r="G19" s="160" t="s">
        <v>37</v>
      </c>
      <c r="H19" s="160" t="s">
        <v>37</v>
      </c>
      <c r="I19" s="159">
        <v>204</v>
      </c>
      <c r="J19" s="169"/>
      <c r="K19" s="168"/>
      <c r="L19" s="166"/>
      <c r="M19" s="159">
        <v>204</v>
      </c>
    </row>
    <row r="20" spans="1:13" s="20" customFormat="1" ht="18.75" x14ac:dyDescent="0.25">
      <c r="A20" s="25"/>
      <c r="B20" s="56"/>
      <c r="C20" s="27" t="s">
        <v>31</v>
      </c>
      <c r="D20" s="28"/>
      <c r="E20" s="116"/>
      <c r="F20" s="116"/>
      <c r="G20" s="116"/>
      <c r="H20" s="116"/>
      <c r="I20" s="116"/>
      <c r="J20" s="136"/>
      <c r="K20" s="126"/>
      <c r="L20" s="167"/>
      <c r="M20" s="116"/>
    </row>
    <row r="21" spans="1:13" s="20" customFormat="1" ht="18" x14ac:dyDescent="0.25">
      <c r="A21" s="29"/>
      <c r="B21" s="55"/>
      <c r="C21" s="14" t="s">
        <v>32</v>
      </c>
      <c r="D21" s="15"/>
      <c r="E21" s="160" t="s">
        <v>37</v>
      </c>
      <c r="F21" s="160" t="s">
        <v>37</v>
      </c>
      <c r="G21" s="160" t="s">
        <v>37</v>
      </c>
      <c r="H21" s="160" t="s">
        <v>37</v>
      </c>
      <c r="I21" s="159">
        <v>118</v>
      </c>
      <c r="J21" s="169"/>
      <c r="K21" s="168"/>
      <c r="L21" s="166"/>
      <c r="M21" s="159">
        <v>118</v>
      </c>
    </row>
    <row r="22" spans="1:13" s="20" customFormat="1" ht="18.75" x14ac:dyDescent="0.25">
      <c r="A22" s="25"/>
      <c r="B22" s="56"/>
      <c r="C22" s="27" t="s">
        <v>32</v>
      </c>
      <c r="D22" s="28"/>
      <c r="E22" s="116"/>
      <c r="F22" s="116"/>
      <c r="G22" s="116"/>
      <c r="H22" s="116"/>
      <c r="I22" s="116"/>
      <c r="J22" s="136"/>
      <c r="K22" s="126"/>
      <c r="L22" s="167"/>
      <c r="M22" s="116"/>
    </row>
    <row r="23" spans="1:13" s="20" customFormat="1" ht="18" x14ac:dyDescent="0.25">
      <c r="A23" s="29"/>
      <c r="B23" s="55"/>
      <c r="C23" s="14" t="s">
        <v>33</v>
      </c>
      <c r="D23" s="15"/>
      <c r="E23" s="193" t="s">
        <v>37</v>
      </c>
      <c r="F23" s="193" t="s">
        <v>37</v>
      </c>
      <c r="G23" s="193" t="s">
        <v>37</v>
      </c>
      <c r="H23" s="193" t="s">
        <v>37</v>
      </c>
      <c r="I23" s="192">
        <v>1351</v>
      </c>
      <c r="J23" s="169"/>
      <c r="K23" s="168"/>
      <c r="L23" s="166"/>
      <c r="M23" s="192">
        <v>1351</v>
      </c>
    </row>
    <row r="24" spans="1:13" s="20" customFormat="1" ht="18.75" x14ac:dyDescent="0.25">
      <c r="A24" s="25"/>
      <c r="B24" s="56"/>
      <c r="C24" s="27" t="s">
        <v>33</v>
      </c>
      <c r="D24" s="28"/>
      <c r="E24" s="111"/>
      <c r="F24" s="111"/>
      <c r="G24" s="111"/>
      <c r="H24" s="111"/>
      <c r="I24" s="111"/>
      <c r="J24" s="136"/>
      <c r="K24" s="126"/>
      <c r="L24" s="167"/>
      <c r="M24" s="111"/>
    </row>
    <row r="25" spans="1:13" s="20" customFormat="1" ht="53.25" customHeight="1" x14ac:dyDescent="0.3">
      <c r="A25" s="120" t="s">
        <v>20</v>
      </c>
      <c r="B25" s="180"/>
      <c r="C25" s="180"/>
      <c r="D25" s="124"/>
      <c r="E25" s="161" t="s">
        <v>37</v>
      </c>
      <c r="F25" s="147">
        <v>105289</v>
      </c>
      <c r="G25" s="161" t="s">
        <v>37</v>
      </c>
      <c r="H25" s="161" t="s">
        <v>37</v>
      </c>
      <c r="I25" s="147">
        <v>4052</v>
      </c>
      <c r="J25" s="161" t="s">
        <v>37</v>
      </c>
      <c r="K25" s="161" t="s">
        <v>37</v>
      </c>
      <c r="L25" s="161" t="s">
        <v>37</v>
      </c>
      <c r="M25" s="147">
        <v>109341</v>
      </c>
    </row>
    <row r="26" spans="1:13" s="20" customFormat="1" ht="36.75" customHeight="1" x14ac:dyDescent="0.3">
      <c r="A26" s="143" t="s">
        <v>21</v>
      </c>
      <c r="B26" s="144"/>
      <c r="C26" s="144"/>
      <c r="D26" s="145"/>
      <c r="E26" s="116"/>
      <c r="F26" s="116"/>
      <c r="G26" s="116"/>
      <c r="H26" s="116"/>
      <c r="I26" s="116"/>
      <c r="J26" s="116"/>
      <c r="K26" s="116"/>
      <c r="L26" s="116"/>
      <c r="M26" s="116"/>
    </row>
    <row r="27" spans="1:13" s="20" customFormat="1" ht="18" x14ac:dyDescent="0.25">
      <c r="A27" s="176" t="s">
        <v>34</v>
      </c>
      <c r="B27" s="61"/>
      <c r="C27" s="58" t="s">
        <v>35</v>
      </c>
      <c r="D27" s="61"/>
      <c r="E27" s="10"/>
      <c r="F27" s="10"/>
      <c r="G27" s="10"/>
      <c r="H27" s="10"/>
      <c r="I27" s="10"/>
      <c r="J27" s="10"/>
      <c r="K27" s="10"/>
      <c r="L27" s="10"/>
      <c r="M27" s="11"/>
    </row>
    <row r="28" spans="1:13" s="20" customFormat="1" ht="33" customHeight="1" x14ac:dyDescent="0.25">
      <c r="A28" s="177"/>
      <c r="B28" s="70"/>
      <c r="C28" s="181" t="s">
        <v>36</v>
      </c>
      <c r="D28" s="181"/>
      <c r="E28" s="12"/>
      <c r="F28" s="12"/>
      <c r="G28" s="12"/>
      <c r="H28" s="12"/>
      <c r="I28" s="12"/>
      <c r="J28" s="12"/>
      <c r="K28" s="12"/>
      <c r="L28" s="12"/>
      <c r="M28" s="13"/>
    </row>
    <row r="29" spans="1:13" s="20" customFormat="1" ht="18" x14ac:dyDescent="0.25">
      <c r="A29" s="29"/>
      <c r="B29" s="30"/>
      <c r="C29" s="14" t="s">
        <v>22</v>
      </c>
      <c r="D29" s="15"/>
      <c r="E29" s="159">
        <v>0.9269263863082442</v>
      </c>
      <c r="F29" s="159">
        <v>262.05857660330457</v>
      </c>
      <c r="G29" s="159">
        <v>54607.114409939903</v>
      </c>
      <c r="H29" s="159">
        <v>6.9408344010076606</v>
      </c>
      <c r="I29" s="159">
        <v>14804.33565638954</v>
      </c>
      <c r="J29" s="159">
        <v>2.6235962799455601</v>
      </c>
      <c r="K29" s="160" t="s">
        <v>37</v>
      </c>
      <c r="L29" s="159">
        <v>1114</v>
      </c>
      <c r="M29" s="159">
        <v>70798</v>
      </c>
    </row>
    <row r="30" spans="1:13" s="20" customFormat="1" ht="18.75" x14ac:dyDescent="0.25">
      <c r="A30" s="71"/>
      <c r="B30" s="72"/>
      <c r="C30" s="16" t="s">
        <v>23</v>
      </c>
      <c r="D30" s="17"/>
      <c r="E30" s="116"/>
      <c r="F30" s="116"/>
      <c r="G30" s="116"/>
      <c r="H30" s="116"/>
      <c r="I30" s="116"/>
      <c r="J30" s="116"/>
      <c r="K30" s="116"/>
      <c r="L30" s="116"/>
      <c r="M30" s="116"/>
    </row>
    <row r="31" spans="1:13" s="20" customFormat="1" ht="18" x14ac:dyDescent="0.25">
      <c r="A31" s="29"/>
      <c r="B31" s="30"/>
      <c r="C31" s="14" t="s">
        <v>38</v>
      </c>
      <c r="D31" s="15"/>
      <c r="E31" s="160" t="s">
        <v>37</v>
      </c>
      <c r="F31" s="160" t="s">
        <v>37</v>
      </c>
      <c r="G31" s="159">
        <v>2663</v>
      </c>
      <c r="H31" s="160" t="s">
        <v>37</v>
      </c>
      <c r="I31" s="160" t="s">
        <v>37</v>
      </c>
      <c r="J31" s="160" t="s">
        <v>37</v>
      </c>
      <c r="K31" s="160" t="s">
        <v>37</v>
      </c>
      <c r="L31" s="159">
        <v>29044</v>
      </c>
      <c r="M31" s="159">
        <v>31707</v>
      </c>
    </row>
    <row r="32" spans="1:13" s="20" customFormat="1" ht="18" x14ac:dyDescent="0.25">
      <c r="A32" s="71"/>
      <c r="B32" s="72"/>
      <c r="C32" s="73" t="s">
        <v>38</v>
      </c>
      <c r="D32" s="17"/>
      <c r="E32" s="116"/>
      <c r="F32" s="116"/>
      <c r="G32" s="116"/>
      <c r="H32" s="116"/>
      <c r="I32" s="116"/>
      <c r="J32" s="116"/>
      <c r="K32" s="116"/>
      <c r="L32" s="116"/>
      <c r="M32" s="116"/>
    </row>
    <row r="33" spans="1:13" s="20" customFormat="1" ht="18" x14ac:dyDescent="0.25">
      <c r="A33" s="29"/>
      <c r="B33" s="30"/>
      <c r="C33" s="14" t="s">
        <v>24</v>
      </c>
      <c r="D33" s="32"/>
      <c r="E33" s="160" t="s">
        <v>37</v>
      </c>
      <c r="F33" s="160" t="s">
        <v>37</v>
      </c>
      <c r="G33" s="159">
        <v>25207</v>
      </c>
      <c r="H33" s="160" t="s">
        <v>37</v>
      </c>
      <c r="I33" s="160" t="s">
        <v>37</v>
      </c>
      <c r="J33" s="160" t="s">
        <v>37</v>
      </c>
      <c r="K33" s="160">
        <v>2179</v>
      </c>
      <c r="L33" s="159">
        <v>12483</v>
      </c>
      <c r="M33" s="159">
        <v>39869</v>
      </c>
    </row>
    <row r="34" spans="1:13" s="20" customFormat="1" ht="18.75" x14ac:dyDescent="0.25">
      <c r="A34" s="71"/>
      <c r="B34" s="72"/>
      <c r="C34" s="16" t="s">
        <v>25</v>
      </c>
      <c r="D34" s="17"/>
      <c r="E34" s="116"/>
      <c r="F34" s="116"/>
      <c r="G34" s="116"/>
      <c r="H34" s="116"/>
      <c r="I34" s="116"/>
      <c r="J34" s="116"/>
      <c r="K34" s="116"/>
      <c r="L34" s="116"/>
      <c r="M34" s="116"/>
    </row>
    <row r="35" spans="1:13" s="20" customFormat="1" ht="18" x14ac:dyDescent="0.25">
      <c r="A35" s="29"/>
      <c r="B35" s="30"/>
      <c r="C35" s="14" t="s">
        <v>26</v>
      </c>
      <c r="D35" s="15"/>
      <c r="E35" s="160" t="s">
        <v>37</v>
      </c>
      <c r="F35" s="160" t="s">
        <v>37</v>
      </c>
      <c r="G35" s="159">
        <v>1706</v>
      </c>
      <c r="H35" s="160" t="s">
        <v>37</v>
      </c>
      <c r="I35" s="159">
        <v>19351</v>
      </c>
      <c r="J35" s="160" t="s">
        <v>37</v>
      </c>
      <c r="K35" s="160">
        <v>745</v>
      </c>
      <c r="L35" s="159">
        <v>3</v>
      </c>
      <c r="M35" s="159">
        <v>21805</v>
      </c>
    </row>
    <row r="36" spans="1:13" s="20" customFormat="1" ht="18.75" x14ac:dyDescent="0.25">
      <c r="A36" s="71"/>
      <c r="B36" s="72"/>
      <c r="C36" s="16" t="s">
        <v>27</v>
      </c>
      <c r="D36" s="17"/>
      <c r="E36" s="116"/>
      <c r="F36" s="116"/>
      <c r="G36" s="116"/>
      <c r="H36" s="116"/>
      <c r="I36" s="116"/>
      <c r="J36" s="116"/>
      <c r="K36" s="116"/>
      <c r="L36" s="116"/>
      <c r="M36" s="116"/>
    </row>
    <row r="37" spans="1:13" s="20" customFormat="1" ht="18.75" x14ac:dyDescent="0.3">
      <c r="A37" s="33"/>
      <c r="B37" s="34"/>
      <c r="C37" s="123" t="s">
        <v>39</v>
      </c>
      <c r="D37" s="124"/>
      <c r="E37" s="164">
        <v>829.33836572789141</v>
      </c>
      <c r="F37" s="164">
        <v>811.9378187008042</v>
      </c>
      <c r="G37" s="164">
        <v>4005.8398527673394</v>
      </c>
      <c r="H37" s="164">
        <v>886.16460830484482</v>
      </c>
      <c r="I37" s="164">
        <v>13115.149756989427</v>
      </c>
      <c r="J37" s="164">
        <v>12793.569597509695</v>
      </c>
      <c r="K37" s="178">
        <v>-1881</v>
      </c>
      <c r="L37" s="164">
        <v>12183</v>
      </c>
      <c r="M37" s="164">
        <v>42744</v>
      </c>
    </row>
    <row r="38" spans="1:13" s="20" customFormat="1" ht="18.75" x14ac:dyDescent="0.25">
      <c r="A38" s="74"/>
      <c r="B38" s="75"/>
      <c r="C38" s="76" t="s">
        <v>40</v>
      </c>
      <c r="D38" s="77"/>
      <c r="E38" s="116"/>
      <c r="F38" s="116"/>
      <c r="G38" s="116"/>
      <c r="H38" s="116"/>
      <c r="I38" s="116"/>
      <c r="J38" s="116"/>
      <c r="K38" s="116"/>
      <c r="L38" s="116"/>
      <c r="M38" s="116"/>
    </row>
    <row r="39" spans="1:13" s="20" customFormat="1" ht="18.75" x14ac:dyDescent="0.25">
      <c r="A39" s="39"/>
      <c r="B39" s="40"/>
      <c r="C39" s="41"/>
      <c r="D39" s="14" t="s">
        <v>41</v>
      </c>
      <c r="E39" s="159">
        <v>69.982577154606673</v>
      </c>
      <c r="F39" s="159">
        <v>26.19102427840652</v>
      </c>
      <c r="G39" s="159">
        <v>563.7048191767019</v>
      </c>
      <c r="H39" s="159">
        <v>173.69396273435669</v>
      </c>
      <c r="I39" s="159">
        <v>2620.1735834823162</v>
      </c>
      <c r="J39" s="159">
        <v>10357.254033173611</v>
      </c>
      <c r="K39" s="160">
        <v>-203</v>
      </c>
      <c r="L39" s="159">
        <v>348</v>
      </c>
      <c r="M39" s="159">
        <v>13956</v>
      </c>
    </row>
    <row r="40" spans="1:13" s="20" customFormat="1" ht="18.75" x14ac:dyDescent="0.25">
      <c r="A40" s="78"/>
      <c r="B40" s="79"/>
      <c r="C40" s="73"/>
      <c r="D40" s="16" t="s">
        <v>41</v>
      </c>
      <c r="E40" s="116"/>
      <c r="F40" s="116"/>
      <c r="G40" s="116"/>
      <c r="H40" s="116"/>
      <c r="I40" s="116"/>
      <c r="J40" s="116"/>
      <c r="K40" s="116"/>
      <c r="L40" s="116"/>
      <c r="M40" s="116"/>
    </row>
    <row r="41" spans="1:13" s="20" customFormat="1" ht="18.75" x14ac:dyDescent="0.25">
      <c r="A41" s="39"/>
      <c r="B41" s="40"/>
      <c r="C41" s="41"/>
      <c r="D41" s="14" t="s">
        <v>42</v>
      </c>
      <c r="E41" s="159">
        <v>728.61697595422163</v>
      </c>
      <c r="F41" s="159">
        <v>755.87556572417736</v>
      </c>
      <c r="G41" s="159">
        <v>2487.9264369420998</v>
      </c>
      <c r="H41" s="159">
        <v>680.11726674983038</v>
      </c>
      <c r="I41" s="159">
        <v>6127.031153922183</v>
      </c>
      <c r="J41" s="159">
        <v>391.43260070748943</v>
      </c>
      <c r="K41" s="160">
        <v>-1417</v>
      </c>
      <c r="L41" s="159">
        <v>5302</v>
      </c>
      <c r="M41" s="159">
        <v>15056</v>
      </c>
    </row>
    <row r="42" spans="1:13" s="20" customFormat="1" ht="18.75" x14ac:dyDescent="0.25">
      <c r="A42" s="78"/>
      <c r="B42" s="79"/>
      <c r="C42" s="73"/>
      <c r="D42" s="16" t="s">
        <v>42</v>
      </c>
      <c r="E42" s="116"/>
      <c r="F42" s="116"/>
      <c r="G42" s="116"/>
      <c r="H42" s="116"/>
      <c r="I42" s="116"/>
      <c r="J42" s="116"/>
      <c r="K42" s="116"/>
      <c r="L42" s="116"/>
      <c r="M42" s="116"/>
    </row>
    <row r="43" spans="1:13" s="20" customFormat="1" ht="18.75" x14ac:dyDescent="0.25">
      <c r="A43" s="39"/>
      <c r="B43" s="40"/>
      <c r="C43" s="41"/>
      <c r="D43" s="14" t="s">
        <v>43</v>
      </c>
      <c r="E43" s="160" t="s">
        <v>37</v>
      </c>
      <c r="F43" s="159">
        <v>12.15673406892823</v>
      </c>
      <c r="G43" s="159">
        <v>267.08767462890529</v>
      </c>
      <c r="H43" s="159">
        <v>13.744453771646789</v>
      </c>
      <c r="I43" s="159">
        <v>172.01113753051979</v>
      </c>
      <c r="J43" s="160" t="s">
        <v>37</v>
      </c>
      <c r="K43" s="160">
        <v>213</v>
      </c>
      <c r="L43" s="159">
        <v>672</v>
      </c>
      <c r="M43" s="159">
        <v>1350</v>
      </c>
    </row>
    <row r="44" spans="1:13" s="20" customFormat="1" ht="18.75" x14ac:dyDescent="0.25">
      <c r="A44" s="78"/>
      <c r="B44" s="79"/>
      <c r="C44" s="73"/>
      <c r="D44" s="16" t="s">
        <v>44</v>
      </c>
      <c r="E44" s="116"/>
      <c r="F44" s="116"/>
      <c r="G44" s="116"/>
      <c r="H44" s="116"/>
      <c r="I44" s="116"/>
      <c r="J44" s="116"/>
      <c r="K44" s="116"/>
      <c r="L44" s="116"/>
      <c r="M44" s="116"/>
    </row>
    <row r="45" spans="1:13" s="20" customFormat="1" ht="18.75" x14ac:dyDescent="0.25">
      <c r="A45" s="39"/>
      <c r="B45" s="40"/>
      <c r="C45" s="41"/>
      <c r="D45" s="14" t="s">
        <v>45</v>
      </c>
      <c r="E45" s="159">
        <v>4.5585840076814943</v>
      </c>
      <c r="F45" s="159">
        <v>8.9877517588315925</v>
      </c>
      <c r="G45" s="159">
        <v>524.58460750418817</v>
      </c>
      <c r="H45" s="159">
        <v>9.8821821785504262</v>
      </c>
      <c r="I45" s="159">
        <v>858.57488193787731</v>
      </c>
      <c r="J45" s="159">
        <v>1610.411992612871</v>
      </c>
      <c r="K45" s="160">
        <v>-545</v>
      </c>
      <c r="L45" s="159">
        <v>591</v>
      </c>
      <c r="M45" s="159">
        <v>3063</v>
      </c>
    </row>
    <row r="46" spans="1:13" s="20" customFormat="1" ht="18.75" x14ac:dyDescent="0.25">
      <c r="A46" s="78"/>
      <c r="B46" s="79"/>
      <c r="C46" s="73"/>
      <c r="D46" s="16" t="s">
        <v>45</v>
      </c>
      <c r="E46" s="116"/>
      <c r="F46" s="116"/>
      <c r="G46" s="116"/>
      <c r="H46" s="116"/>
      <c r="I46" s="116"/>
      <c r="J46" s="116"/>
      <c r="K46" s="116"/>
      <c r="L46" s="116"/>
      <c r="M46" s="116"/>
    </row>
    <row r="47" spans="1:13" s="20" customFormat="1" ht="18.75" x14ac:dyDescent="0.25">
      <c r="A47" s="39"/>
      <c r="B47" s="40"/>
      <c r="C47" s="41"/>
      <c r="D47" s="14" t="s">
        <v>46</v>
      </c>
      <c r="E47" s="160" t="s">
        <v>37</v>
      </c>
      <c r="F47" s="160" t="s">
        <v>37</v>
      </c>
      <c r="G47" s="159">
        <v>12</v>
      </c>
      <c r="H47" s="160" t="s">
        <v>37</v>
      </c>
      <c r="I47" s="160" t="s">
        <v>37</v>
      </c>
      <c r="J47" s="160" t="s">
        <v>37</v>
      </c>
      <c r="K47" s="160">
        <v>-6</v>
      </c>
      <c r="L47" s="159">
        <v>48</v>
      </c>
      <c r="M47" s="159">
        <v>54</v>
      </c>
    </row>
    <row r="48" spans="1:13" s="20" customFormat="1" ht="18.75" x14ac:dyDescent="0.25">
      <c r="A48" s="78"/>
      <c r="B48" s="79"/>
      <c r="C48" s="73"/>
      <c r="D48" s="16" t="s">
        <v>47</v>
      </c>
      <c r="E48" s="116"/>
      <c r="F48" s="116"/>
      <c r="G48" s="116"/>
      <c r="H48" s="116"/>
      <c r="I48" s="116"/>
      <c r="J48" s="116"/>
      <c r="K48" s="116"/>
      <c r="L48" s="116"/>
      <c r="M48" s="116"/>
    </row>
    <row r="49" spans="1:13" s="20" customFormat="1" ht="18.75" x14ac:dyDescent="0.25">
      <c r="A49" s="39"/>
      <c r="B49" s="40"/>
      <c r="C49" s="41"/>
      <c r="D49" s="14" t="s">
        <v>48</v>
      </c>
      <c r="E49" s="160" t="s">
        <v>37</v>
      </c>
      <c r="F49" s="160" t="s">
        <v>37</v>
      </c>
      <c r="G49" s="160" t="s">
        <v>37</v>
      </c>
      <c r="H49" s="160" t="s">
        <v>37</v>
      </c>
      <c r="I49" s="159">
        <v>3261</v>
      </c>
      <c r="J49" s="160" t="s">
        <v>37</v>
      </c>
      <c r="K49" s="160">
        <v>139</v>
      </c>
      <c r="L49" s="159">
        <v>665</v>
      </c>
      <c r="M49" s="159">
        <v>4065</v>
      </c>
    </row>
    <row r="50" spans="1:13" s="20" customFormat="1" ht="18.75" x14ac:dyDescent="0.25">
      <c r="A50" s="78"/>
      <c r="B50" s="79"/>
      <c r="C50" s="73"/>
      <c r="D50" s="16" t="s">
        <v>48</v>
      </c>
      <c r="E50" s="116"/>
      <c r="F50" s="116"/>
      <c r="G50" s="116"/>
      <c r="H50" s="116"/>
      <c r="I50" s="116"/>
      <c r="J50" s="116"/>
      <c r="K50" s="116"/>
      <c r="L50" s="116"/>
      <c r="M50" s="116"/>
    </row>
    <row r="51" spans="1:13" s="20" customFormat="1" ht="18.75" x14ac:dyDescent="0.25">
      <c r="A51" s="39"/>
      <c r="B51" s="40"/>
      <c r="C51" s="41"/>
      <c r="D51" s="44" t="s">
        <v>49</v>
      </c>
      <c r="E51" s="159">
        <v>26.180228611381551</v>
      </c>
      <c r="F51" s="160">
        <v>8.7267428704605177</v>
      </c>
      <c r="G51" s="159">
        <v>150.5363145154441</v>
      </c>
      <c r="H51" s="159">
        <v>8.726742870460523</v>
      </c>
      <c r="I51" s="159">
        <v>76.359000116529444</v>
      </c>
      <c r="J51" s="159">
        <v>434.47097101572388</v>
      </c>
      <c r="K51" s="160">
        <v>-62</v>
      </c>
      <c r="L51" s="159">
        <v>4557</v>
      </c>
      <c r="M51" s="159">
        <v>5200</v>
      </c>
    </row>
    <row r="52" spans="1:13" s="20" customFormat="1" ht="18.75" x14ac:dyDescent="0.25">
      <c r="A52" s="78"/>
      <c r="B52" s="79"/>
      <c r="C52" s="73"/>
      <c r="D52" s="80" t="s">
        <v>50</v>
      </c>
      <c r="E52" s="116"/>
      <c r="F52" s="116"/>
      <c r="G52" s="116"/>
      <c r="H52" s="116"/>
      <c r="I52" s="116"/>
      <c r="J52" s="116"/>
      <c r="K52" s="116"/>
      <c r="L52" s="116"/>
      <c r="M52" s="116"/>
    </row>
    <row r="53" spans="1:13" s="20" customFormat="1" ht="18.75" x14ac:dyDescent="0.25">
      <c r="A53" s="39"/>
      <c r="B53" s="40"/>
      <c r="C53" s="41"/>
      <c r="D53" s="44" t="s">
        <v>51</v>
      </c>
      <c r="E53" s="160" t="s">
        <v>37</v>
      </c>
      <c r="F53" s="160" t="s">
        <v>37</v>
      </c>
      <c r="G53" s="160" t="s">
        <v>37</v>
      </c>
      <c r="H53" s="160" t="s">
        <v>37</v>
      </c>
      <c r="I53" s="160" t="s">
        <v>37</v>
      </c>
      <c r="J53" s="160" t="s">
        <v>37</v>
      </c>
      <c r="K53" s="160" t="s">
        <v>37</v>
      </c>
      <c r="L53" s="160" t="s">
        <v>37</v>
      </c>
      <c r="M53" s="160" t="s">
        <v>37</v>
      </c>
    </row>
    <row r="54" spans="1:13" s="20" customFormat="1" ht="18.75" x14ac:dyDescent="0.25">
      <c r="A54" s="78"/>
      <c r="B54" s="79"/>
      <c r="C54" s="73"/>
      <c r="D54" s="80" t="s">
        <v>52</v>
      </c>
      <c r="E54" s="116"/>
      <c r="F54" s="116"/>
      <c r="G54" s="116"/>
      <c r="H54" s="116"/>
      <c r="I54" s="116"/>
      <c r="J54" s="116"/>
      <c r="K54" s="116"/>
      <c r="L54" s="116"/>
      <c r="M54" s="116"/>
    </row>
    <row r="55" spans="1:13" s="20" customFormat="1" ht="18" x14ac:dyDescent="0.25">
      <c r="A55" s="29"/>
      <c r="B55" s="30"/>
      <c r="C55" s="14" t="s">
        <v>28</v>
      </c>
      <c r="D55" s="15"/>
      <c r="E55" s="160" t="s">
        <v>37</v>
      </c>
      <c r="F55" s="160" t="s">
        <v>37</v>
      </c>
      <c r="G55" s="160" t="s">
        <v>37</v>
      </c>
      <c r="H55" s="165" t="s">
        <v>37</v>
      </c>
      <c r="I55" s="159">
        <v>2251</v>
      </c>
      <c r="J55" s="160" t="s">
        <v>37</v>
      </c>
      <c r="K55" s="160" t="s">
        <v>37</v>
      </c>
      <c r="L55" s="160" t="s">
        <v>37</v>
      </c>
      <c r="M55" s="159">
        <v>2251</v>
      </c>
    </row>
    <row r="56" spans="1:13" s="20" customFormat="1" ht="18.75" x14ac:dyDescent="0.25">
      <c r="A56" s="71"/>
      <c r="B56" s="72"/>
      <c r="C56" s="16" t="s">
        <v>29</v>
      </c>
      <c r="D56" s="17"/>
      <c r="E56" s="116"/>
      <c r="F56" s="116"/>
      <c r="G56" s="116"/>
      <c r="H56" s="116"/>
      <c r="I56" s="116"/>
      <c r="J56" s="116"/>
      <c r="K56" s="116"/>
      <c r="L56" s="116"/>
      <c r="M56" s="116"/>
    </row>
    <row r="57" spans="1:13" s="20" customFormat="1" ht="18" x14ac:dyDescent="0.25">
      <c r="A57" s="29"/>
      <c r="B57" s="30"/>
      <c r="C57" s="14" t="s">
        <v>30</v>
      </c>
      <c r="D57" s="15"/>
      <c r="E57" s="160" t="s">
        <v>37</v>
      </c>
      <c r="F57" s="160" t="s">
        <v>37</v>
      </c>
      <c r="G57" s="160" t="s">
        <v>37</v>
      </c>
      <c r="H57" s="165" t="s">
        <v>37</v>
      </c>
      <c r="I57" s="160" t="s">
        <v>37</v>
      </c>
      <c r="J57" s="160" t="s">
        <v>37</v>
      </c>
      <c r="K57" s="160" t="s">
        <v>37</v>
      </c>
      <c r="L57" s="160" t="s">
        <v>37</v>
      </c>
      <c r="M57" s="160" t="s">
        <v>37</v>
      </c>
    </row>
    <row r="58" spans="1:13" s="20" customFormat="1" ht="18.75" x14ac:dyDescent="0.25">
      <c r="A58" s="71"/>
      <c r="B58" s="72"/>
      <c r="C58" s="16" t="s">
        <v>30</v>
      </c>
      <c r="D58" s="17"/>
      <c r="E58" s="116"/>
      <c r="F58" s="116"/>
      <c r="G58" s="116"/>
      <c r="H58" s="116"/>
      <c r="I58" s="116"/>
      <c r="J58" s="116"/>
      <c r="K58" s="116"/>
      <c r="L58" s="116"/>
      <c r="M58" s="116"/>
    </row>
    <row r="59" spans="1:13" s="20" customFormat="1" ht="18" x14ac:dyDescent="0.25">
      <c r="A59" s="29"/>
      <c r="B59" s="30"/>
      <c r="C59" s="14" t="s">
        <v>31</v>
      </c>
      <c r="D59" s="15"/>
      <c r="E59" s="160" t="s">
        <v>37</v>
      </c>
      <c r="F59" s="160" t="s">
        <v>37</v>
      </c>
      <c r="G59" s="160" t="s">
        <v>37</v>
      </c>
      <c r="H59" s="165" t="s">
        <v>37</v>
      </c>
      <c r="I59" s="160" t="s">
        <v>37</v>
      </c>
      <c r="J59" s="160" t="s">
        <v>37</v>
      </c>
      <c r="K59" s="160" t="s">
        <v>37</v>
      </c>
      <c r="L59" s="160" t="s">
        <v>37</v>
      </c>
      <c r="M59" s="160" t="s">
        <v>37</v>
      </c>
    </row>
    <row r="60" spans="1:13" s="20" customFormat="1" ht="18.75" x14ac:dyDescent="0.25">
      <c r="A60" s="71"/>
      <c r="B60" s="72"/>
      <c r="C60" s="16" t="s">
        <v>31</v>
      </c>
      <c r="D60" s="17"/>
      <c r="E60" s="116"/>
      <c r="F60" s="116"/>
      <c r="G60" s="116"/>
      <c r="H60" s="116"/>
      <c r="I60" s="116"/>
      <c r="J60" s="116"/>
      <c r="K60" s="116"/>
      <c r="L60" s="116"/>
      <c r="M60" s="116"/>
    </row>
    <row r="61" spans="1:13" s="20" customFormat="1" ht="18" x14ac:dyDescent="0.25">
      <c r="A61" s="29"/>
      <c r="B61" s="30"/>
      <c r="C61" s="14" t="s">
        <v>32</v>
      </c>
      <c r="D61" s="15"/>
      <c r="E61" s="160" t="s">
        <v>37</v>
      </c>
      <c r="F61" s="160" t="s">
        <v>37</v>
      </c>
      <c r="G61" s="160" t="s">
        <v>37</v>
      </c>
      <c r="H61" s="165" t="s">
        <v>37</v>
      </c>
      <c r="I61" s="160" t="s">
        <v>37</v>
      </c>
      <c r="J61" s="160" t="s">
        <v>37</v>
      </c>
      <c r="K61" s="160" t="s">
        <v>37</v>
      </c>
      <c r="L61" s="160" t="s">
        <v>37</v>
      </c>
      <c r="M61" s="160" t="s">
        <v>37</v>
      </c>
    </row>
    <row r="62" spans="1:13" s="20" customFormat="1" ht="18.75" x14ac:dyDescent="0.25">
      <c r="A62" s="71"/>
      <c r="B62" s="72"/>
      <c r="C62" s="16" t="s">
        <v>32</v>
      </c>
      <c r="D62" s="17"/>
      <c r="E62" s="116"/>
      <c r="F62" s="116"/>
      <c r="G62" s="116"/>
      <c r="H62" s="116"/>
      <c r="I62" s="116"/>
      <c r="J62" s="116"/>
      <c r="K62" s="116"/>
      <c r="L62" s="116"/>
      <c r="M62" s="116"/>
    </row>
    <row r="63" spans="1:13" s="20" customFormat="1" ht="18" x14ac:dyDescent="0.25">
      <c r="A63" s="29"/>
      <c r="B63" s="30"/>
      <c r="C63" s="14" t="s">
        <v>33</v>
      </c>
      <c r="D63" s="15"/>
      <c r="E63" s="160" t="s">
        <v>37</v>
      </c>
      <c r="F63" s="160" t="s">
        <v>37</v>
      </c>
      <c r="G63" s="160" t="s">
        <v>37</v>
      </c>
      <c r="H63" s="165" t="s">
        <v>37</v>
      </c>
      <c r="I63" s="159">
        <v>648</v>
      </c>
      <c r="J63" s="160" t="s">
        <v>37</v>
      </c>
      <c r="K63" s="160">
        <v>78</v>
      </c>
      <c r="L63" s="159">
        <v>624</v>
      </c>
      <c r="M63" s="159">
        <v>1350</v>
      </c>
    </row>
    <row r="64" spans="1:13" s="20" customFormat="1" ht="18.75" x14ac:dyDescent="0.25">
      <c r="A64" s="71"/>
      <c r="B64" s="72"/>
      <c r="C64" s="16" t="s">
        <v>33</v>
      </c>
      <c r="D64" s="17"/>
      <c r="E64" s="116"/>
      <c r="F64" s="116"/>
      <c r="G64" s="116"/>
      <c r="H64" s="116"/>
      <c r="I64" s="116"/>
      <c r="J64" s="116"/>
      <c r="K64" s="116"/>
      <c r="L64" s="116"/>
      <c r="M64" s="116"/>
    </row>
    <row r="65" spans="1:13" s="20" customFormat="1" ht="18" x14ac:dyDescent="0.25">
      <c r="A65" s="29"/>
      <c r="B65" s="30"/>
      <c r="C65" s="14" t="s">
        <v>53</v>
      </c>
      <c r="D65" s="15"/>
      <c r="E65" s="159">
        <v>54.588000000000036</v>
      </c>
      <c r="F65" s="159">
        <v>13.64700000000002</v>
      </c>
      <c r="G65" s="159">
        <v>5513.3879999999681</v>
      </c>
      <c r="H65" s="182">
        <v>818.82000000000085</v>
      </c>
      <c r="I65" s="159">
        <v>4448.922000000025</v>
      </c>
      <c r="J65" s="159">
        <v>2797.6350000000029</v>
      </c>
      <c r="K65" s="160" t="s">
        <v>37</v>
      </c>
      <c r="L65" s="159">
        <v>146</v>
      </c>
      <c r="M65" s="159">
        <v>13792.999999999996</v>
      </c>
    </row>
    <row r="66" spans="1:13" s="20" customFormat="1" ht="18.75" x14ac:dyDescent="0.25">
      <c r="A66" s="71"/>
      <c r="B66" s="72"/>
      <c r="C66" s="16" t="s">
        <v>54</v>
      </c>
      <c r="D66" s="17"/>
      <c r="E66" s="116"/>
      <c r="F66" s="116"/>
      <c r="G66" s="116"/>
      <c r="H66" s="116"/>
      <c r="I66" s="116"/>
      <c r="J66" s="116"/>
      <c r="K66" s="116"/>
      <c r="L66" s="116"/>
      <c r="M66" s="116"/>
    </row>
    <row r="67" spans="1:13" s="20" customFormat="1" ht="18" x14ac:dyDescent="0.25">
      <c r="A67" s="29"/>
      <c r="B67" s="30"/>
      <c r="C67" s="14" t="s">
        <v>55</v>
      </c>
      <c r="D67" s="15"/>
      <c r="E67" s="160" t="s">
        <v>37</v>
      </c>
      <c r="F67" s="160" t="s">
        <v>37</v>
      </c>
      <c r="G67" s="160">
        <v>73</v>
      </c>
      <c r="H67" s="165" t="s">
        <v>37</v>
      </c>
      <c r="I67" s="160" t="s">
        <v>37</v>
      </c>
      <c r="J67" s="160" t="s">
        <v>37</v>
      </c>
      <c r="K67" s="160" t="s">
        <v>37</v>
      </c>
      <c r="L67" s="159">
        <v>11</v>
      </c>
      <c r="M67" s="159">
        <v>84</v>
      </c>
    </row>
    <row r="68" spans="1:13" s="20" customFormat="1" ht="18.75" x14ac:dyDescent="0.25">
      <c r="A68" s="71"/>
      <c r="B68" s="72"/>
      <c r="C68" s="16" t="s">
        <v>56</v>
      </c>
      <c r="D68" s="17"/>
      <c r="E68" s="116"/>
      <c r="F68" s="116"/>
      <c r="G68" s="116"/>
      <c r="H68" s="116"/>
      <c r="I68" s="116"/>
      <c r="J68" s="116"/>
      <c r="K68" s="116"/>
      <c r="L68" s="116"/>
      <c r="M68" s="116"/>
    </row>
    <row r="69" spans="1:13" s="20" customFormat="1" ht="41.25" customHeight="1" x14ac:dyDescent="0.3">
      <c r="A69" s="120" t="s">
        <v>57</v>
      </c>
      <c r="B69" s="121"/>
      <c r="C69" s="121"/>
      <c r="D69" s="122"/>
      <c r="E69" s="147">
        <v>884.85329211419969</v>
      </c>
      <c r="F69" s="147">
        <v>1087.6433953041087</v>
      </c>
      <c r="G69" s="147">
        <v>93775.342262707214</v>
      </c>
      <c r="H69" s="147">
        <v>1711.9254427058534</v>
      </c>
      <c r="I69" s="147">
        <v>54618.407413378991</v>
      </c>
      <c r="J69" s="147">
        <v>15593.828193789643</v>
      </c>
      <c r="K69" s="161">
        <v>1121</v>
      </c>
      <c r="L69" s="147">
        <v>55608</v>
      </c>
      <c r="M69" s="147">
        <v>224401</v>
      </c>
    </row>
    <row r="70" spans="1:13" s="20" customFormat="1" ht="35.25" customHeight="1" x14ac:dyDescent="0.25">
      <c r="A70" s="156" t="s">
        <v>58</v>
      </c>
      <c r="B70" s="157"/>
      <c r="C70" s="157"/>
      <c r="D70" s="158"/>
      <c r="E70" s="116"/>
      <c r="F70" s="116"/>
      <c r="G70" s="116"/>
      <c r="H70" s="116"/>
      <c r="I70" s="116"/>
      <c r="J70" s="116"/>
      <c r="K70" s="116"/>
      <c r="L70" s="116"/>
      <c r="M70" s="116"/>
    </row>
    <row r="71" spans="1:13" s="3" customFormat="1" ht="6" customHeight="1" x14ac:dyDescent="0.2"/>
    <row r="72" spans="1:13" s="3" customFormat="1" ht="15.75" x14ac:dyDescent="0.2">
      <c r="A72" s="47" t="s">
        <v>120</v>
      </c>
    </row>
    <row r="73" spans="1:13" s="3" customFormat="1" x14ac:dyDescent="0.2"/>
  </sheetData>
  <mergeCells count="284">
    <mergeCell ref="A70:D70"/>
    <mergeCell ref="C28:D28"/>
    <mergeCell ref="L4:L5"/>
    <mergeCell ref="I17:I18"/>
    <mergeCell ref="H45:H46"/>
    <mergeCell ref="F47:F48"/>
    <mergeCell ref="J45:J46"/>
    <mergeCell ref="E49:E50"/>
    <mergeCell ref="L39:L40"/>
    <mergeCell ref="L45:L46"/>
    <mergeCell ref="G49:G50"/>
    <mergeCell ref="I43:I44"/>
    <mergeCell ref="E39:E40"/>
    <mergeCell ref="H9:H10"/>
    <mergeCell ref="J9:J10"/>
    <mergeCell ref="E23:E24"/>
    <mergeCell ref="H11:H12"/>
    <mergeCell ref="K43:K44"/>
    <mergeCell ref="F13:F14"/>
    <mergeCell ref="F31:F32"/>
    <mergeCell ref="H13:H14"/>
    <mergeCell ref="G33:G34"/>
    <mergeCell ref="H47:H48"/>
    <mergeCell ref="J11:J12"/>
    <mergeCell ref="A27:A28"/>
    <mergeCell ref="K4:K6"/>
    <mergeCell ref="H39:H40"/>
    <mergeCell ref="E4:I4"/>
    <mergeCell ref="E65:E66"/>
    <mergeCell ref="H61:H62"/>
    <mergeCell ref="J55:J56"/>
    <mergeCell ref="G65:G66"/>
    <mergeCell ref="J4:J5"/>
    <mergeCell ref="F53:F54"/>
    <mergeCell ref="H53:H54"/>
    <mergeCell ref="K63:K64"/>
    <mergeCell ref="A7:A8"/>
    <mergeCell ref="F59:F60"/>
    <mergeCell ref="F55:F56"/>
    <mergeCell ref="H59:H60"/>
    <mergeCell ref="H55:H56"/>
    <mergeCell ref="J59:J60"/>
    <mergeCell ref="E63:E64"/>
    <mergeCell ref="K61:K62"/>
    <mergeCell ref="H15:H16"/>
    <mergeCell ref="J31:J32"/>
    <mergeCell ref="E25:E26"/>
    <mergeCell ref="K53:K54"/>
    <mergeCell ref="H65:H66"/>
    <mergeCell ref="F37:F38"/>
    <mergeCell ref="I29:I30"/>
    <mergeCell ref="E41:E42"/>
    <mergeCell ref="H37:H38"/>
    <mergeCell ref="F63:F64"/>
    <mergeCell ref="M59:M60"/>
    <mergeCell ref="H63:H64"/>
    <mergeCell ref="M45:M46"/>
    <mergeCell ref="M29:M30"/>
    <mergeCell ref="H35:H36"/>
    <mergeCell ref="L47:L48"/>
    <mergeCell ref="J53:J54"/>
    <mergeCell ref="K51:K52"/>
    <mergeCell ref="G57:G58"/>
    <mergeCell ref="M51:M52"/>
    <mergeCell ref="J63:J64"/>
    <mergeCell ref="L63:L64"/>
    <mergeCell ref="L53:L54"/>
    <mergeCell ref="E55:E56"/>
    <mergeCell ref="L43:L44"/>
    <mergeCell ref="F35:F36"/>
    <mergeCell ref="I57:I58"/>
    <mergeCell ref="F45:F46"/>
    <mergeCell ref="M17:M18"/>
    <mergeCell ref="G51:G52"/>
    <mergeCell ref="J47:J48"/>
    <mergeCell ref="M61:M62"/>
    <mergeCell ref="I51:I52"/>
    <mergeCell ref="F23:F24"/>
    <mergeCell ref="K31:K32"/>
    <mergeCell ref="F41:F42"/>
    <mergeCell ref="G55:G56"/>
    <mergeCell ref="L25:L26"/>
    <mergeCell ref="H57:H58"/>
    <mergeCell ref="I39:I40"/>
    <mergeCell ref="G35:G36"/>
    <mergeCell ref="I35:I36"/>
    <mergeCell ref="F57:F58"/>
    <mergeCell ref="K55:K56"/>
    <mergeCell ref="J57:J58"/>
    <mergeCell ref="L57:L58"/>
    <mergeCell ref="G41:G42"/>
    <mergeCell ref="L31:L32"/>
    <mergeCell ref="K9:K10"/>
    <mergeCell ref="I31:I32"/>
    <mergeCell ref="J51:J52"/>
    <mergeCell ref="M9:M10"/>
    <mergeCell ref="M47:M48"/>
    <mergeCell ref="M53:M54"/>
    <mergeCell ref="E21:E22"/>
    <mergeCell ref="G21:G22"/>
    <mergeCell ref="I15:I16"/>
    <mergeCell ref="K37:K38"/>
    <mergeCell ref="H23:H24"/>
    <mergeCell ref="K15:K16"/>
    <mergeCell ref="J23:J24"/>
    <mergeCell ref="K29:K30"/>
    <mergeCell ref="I45:I46"/>
    <mergeCell ref="G23:G24"/>
    <mergeCell ref="M39:M40"/>
    <mergeCell ref="H43:H44"/>
    <mergeCell ref="E13:E14"/>
    <mergeCell ref="G13:G14"/>
    <mergeCell ref="H41:H42"/>
    <mergeCell ref="G39:G40"/>
    <mergeCell ref="G15:G16"/>
    <mergeCell ref="I37:I38"/>
    <mergeCell ref="H69:H70"/>
    <mergeCell ref="F33:F34"/>
    <mergeCell ref="L29:L30"/>
    <mergeCell ref="E31:E32"/>
    <mergeCell ref="I33:I34"/>
    <mergeCell ref="M37:M38"/>
    <mergeCell ref="H19:H20"/>
    <mergeCell ref="J35:J36"/>
    <mergeCell ref="L35:L36"/>
    <mergeCell ref="L67:L68"/>
    <mergeCell ref="G63:G64"/>
    <mergeCell ref="E57:E58"/>
    <mergeCell ref="M63:M64"/>
    <mergeCell ref="M69:M70"/>
    <mergeCell ref="E69:E70"/>
    <mergeCell ref="G69:G70"/>
    <mergeCell ref="K47:K48"/>
    <mergeCell ref="H49:H50"/>
    <mergeCell ref="J49:J50"/>
    <mergeCell ref="L55:L56"/>
    <mergeCell ref="J69:J70"/>
    <mergeCell ref="I67:I68"/>
    <mergeCell ref="K67:K68"/>
    <mergeCell ref="G29:G30"/>
    <mergeCell ref="F9:F10"/>
    <mergeCell ref="K17:K18"/>
    <mergeCell ref="M21:M22"/>
    <mergeCell ref="J25:J26"/>
    <mergeCell ref="K57:K58"/>
    <mergeCell ref="F61:F62"/>
    <mergeCell ref="M57:M58"/>
    <mergeCell ref="J21:J22"/>
    <mergeCell ref="L21:L22"/>
    <mergeCell ref="G25:G26"/>
    <mergeCell ref="I19:I20"/>
    <mergeCell ref="M41:M42"/>
    <mergeCell ref="F11:F12"/>
    <mergeCell ref="K19:K20"/>
    <mergeCell ref="M23:M24"/>
    <mergeCell ref="G9:G10"/>
    <mergeCell ref="I9:I10"/>
    <mergeCell ref="G53:G54"/>
    <mergeCell ref="K11:K12"/>
    <mergeCell ref="I53:I54"/>
    <mergeCell ref="F51:F52"/>
    <mergeCell ref="I47:I48"/>
    <mergeCell ref="H51:H52"/>
    <mergeCell ref="M25:M26"/>
    <mergeCell ref="A26:D26"/>
    <mergeCell ref="M43:M44"/>
    <mergeCell ref="G11:G12"/>
    <mergeCell ref="I11:I12"/>
    <mergeCell ref="J39:J40"/>
    <mergeCell ref="M67:M68"/>
    <mergeCell ref="M49:M50"/>
    <mergeCell ref="E67:E68"/>
    <mergeCell ref="G67:G68"/>
    <mergeCell ref="H29:H30"/>
    <mergeCell ref="G61:G62"/>
    <mergeCell ref="F65:F66"/>
    <mergeCell ref="I61:I62"/>
    <mergeCell ref="E51:E52"/>
    <mergeCell ref="M55:M56"/>
    <mergeCell ref="M11:M12"/>
    <mergeCell ref="E29:E30"/>
    <mergeCell ref="K45:K46"/>
    <mergeCell ref="H31:H32"/>
    <mergeCell ref="K59:K60"/>
    <mergeCell ref="J65:J66"/>
    <mergeCell ref="E59:E60"/>
    <mergeCell ref="F21:F22"/>
    <mergeCell ref="M15:M16"/>
    <mergeCell ref="L9:L10"/>
    <mergeCell ref="A69:D69"/>
    <mergeCell ref="F43:F44"/>
    <mergeCell ref="L69:L70"/>
    <mergeCell ref="L41:L42"/>
    <mergeCell ref="F39:F40"/>
    <mergeCell ref="I23:I24"/>
    <mergeCell ref="L59:L60"/>
    <mergeCell ref="I63:I64"/>
    <mergeCell ref="F49:F50"/>
    <mergeCell ref="L11:L12"/>
    <mergeCell ref="F29:F30"/>
    <mergeCell ref="J43:J44"/>
    <mergeCell ref="H67:H68"/>
    <mergeCell ref="J67:J68"/>
    <mergeCell ref="J61:J62"/>
    <mergeCell ref="H33:H34"/>
    <mergeCell ref="L61:L62"/>
    <mergeCell ref="J33:J34"/>
    <mergeCell ref="I65:I66"/>
    <mergeCell ref="K65:K66"/>
    <mergeCell ref="J29:J30"/>
    <mergeCell ref="I49:I50"/>
    <mergeCell ref="K49:K50"/>
    <mergeCell ref="A4:D6"/>
    <mergeCell ref="E35:E36"/>
    <mergeCell ref="E9:E10"/>
    <mergeCell ref="I25:I26"/>
    <mergeCell ref="M31:M32"/>
    <mergeCell ref="I21:I22"/>
    <mergeCell ref="E11:E12"/>
    <mergeCell ref="L23:L24"/>
    <mergeCell ref="K39:K40"/>
    <mergeCell ref="M4:M5"/>
    <mergeCell ref="H21:H22"/>
    <mergeCell ref="J37:J38"/>
    <mergeCell ref="J15:J16"/>
    <mergeCell ref="E19:E20"/>
    <mergeCell ref="L37:L38"/>
    <mergeCell ref="L15:L16"/>
    <mergeCell ref="G19:G20"/>
    <mergeCell ref="K35:K36"/>
    <mergeCell ref="M35:M36"/>
    <mergeCell ref="F15:F16"/>
    <mergeCell ref="J13:J14"/>
    <mergeCell ref="E17:E18"/>
    <mergeCell ref="L13:L14"/>
    <mergeCell ref="G17:G18"/>
    <mergeCell ref="E61:E62"/>
    <mergeCell ref="K23:K24"/>
    <mergeCell ref="L51:L52"/>
    <mergeCell ref="I55:I56"/>
    <mergeCell ref="L65:L66"/>
    <mergeCell ref="I13:I14"/>
    <mergeCell ref="M33:M34"/>
    <mergeCell ref="M19:M20"/>
    <mergeCell ref="L19:L20"/>
    <mergeCell ref="I41:I42"/>
    <mergeCell ref="K41:K42"/>
    <mergeCell ref="E43:E44"/>
    <mergeCell ref="G43:G44"/>
    <mergeCell ref="K21:K22"/>
    <mergeCell ref="F25:F26"/>
    <mergeCell ref="K33:K34"/>
    <mergeCell ref="E33:E34"/>
    <mergeCell ref="M13:M14"/>
    <mergeCell ref="H17:H18"/>
    <mergeCell ref="L33:L34"/>
    <mergeCell ref="M65:M66"/>
    <mergeCell ref="F17:F18"/>
    <mergeCell ref="E15:E16"/>
    <mergeCell ref="G37:G38"/>
    <mergeCell ref="I69:I70"/>
    <mergeCell ref="K13:K14"/>
    <mergeCell ref="K69:K70"/>
    <mergeCell ref="A25:D25"/>
    <mergeCell ref="J41:J42"/>
    <mergeCell ref="E45:E46"/>
    <mergeCell ref="G45:G46"/>
    <mergeCell ref="G59:G60"/>
    <mergeCell ref="L49:L50"/>
    <mergeCell ref="I59:I60"/>
    <mergeCell ref="F67:F68"/>
    <mergeCell ref="E53:E54"/>
    <mergeCell ref="F19:F20"/>
    <mergeCell ref="E47:E48"/>
    <mergeCell ref="J17:J18"/>
    <mergeCell ref="G47:G48"/>
    <mergeCell ref="L17:L18"/>
    <mergeCell ref="K25:K26"/>
    <mergeCell ref="C37:D37"/>
    <mergeCell ref="E37:E38"/>
    <mergeCell ref="F69:F70"/>
    <mergeCell ref="G31:G32"/>
    <mergeCell ref="H25:H26"/>
    <mergeCell ref="J19:J20"/>
  </mergeCells>
  <printOptions horizontalCentered="1"/>
  <pageMargins left="0.28000000000000003" right="0.28000000000000003" top="0.32" bottom="0.32" header="0.15" footer="0.15"/>
  <pageSetup paperSize="9" scale="48" fitToHeight="0" orientation="portrait" r:id="rId1"/>
  <headerFooter>
    <oddFooter>&amp;C&amp;7 Sumber: Jabatan Perangkaan Malaysia&amp;R&amp;7 Halaman &amp;P daripada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-0.249977111117893"/>
    <pageSetUpPr fitToPage="1"/>
  </sheetPr>
  <dimension ref="A1:M68"/>
  <sheetViews>
    <sheetView showGridLines="0" topLeftCell="A49" zoomScaleNormal="100" zoomScaleSheetLayoutView="100" workbookViewId="0">
      <pane xSplit="4" topLeftCell="E1" activePane="topRight" state="frozen"/>
      <selection activeCell="E73" sqref="E73"/>
      <selection pane="topRight" activeCell="M64" sqref="M64:M65"/>
    </sheetView>
  </sheetViews>
  <sheetFormatPr defaultColWidth="9.140625" defaultRowHeight="18" x14ac:dyDescent="0.25"/>
  <cols>
    <col min="1" max="1" width="3" style="20" customWidth="1"/>
    <col min="2" max="2" width="2.140625" style="99" customWidth="1"/>
    <col min="3" max="3" width="11.28515625" style="99" customWidth="1"/>
    <col min="4" max="4" width="8.7109375" style="20" customWidth="1"/>
    <col min="5" max="5" width="18.42578125" style="20" customWidth="1"/>
    <col min="6" max="6" width="21.42578125" style="20" customWidth="1"/>
    <col min="7" max="7" width="22.28515625" style="20" customWidth="1"/>
    <col min="8" max="8" width="20.5703125" style="20" customWidth="1"/>
    <col min="9" max="9" width="19.7109375" style="20" customWidth="1"/>
    <col min="10" max="10" width="17.5703125" style="20" customWidth="1"/>
    <col min="11" max="11" width="20.5703125" style="20" customWidth="1"/>
    <col min="12" max="12" width="12.5703125" style="20" customWidth="1"/>
    <col min="13" max="13" width="17.85546875" style="20" customWidth="1"/>
    <col min="14" max="14" width="9.140625" style="20" customWidth="1"/>
    <col min="15" max="16384" width="9.140625" style="20"/>
  </cols>
  <sheetData>
    <row r="1" spans="1:13" x14ac:dyDescent="0.25">
      <c r="A1" s="19" t="s">
        <v>96</v>
      </c>
      <c r="B1" s="20"/>
      <c r="C1" s="20"/>
    </row>
    <row r="2" spans="1:13" s="48" customFormat="1" ht="18.75" x14ac:dyDescent="0.25">
      <c r="A2" s="21" t="s">
        <v>97</v>
      </c>
      <c r="M2" s="49"/>
    </row>
    <row r="3" spans="1:13" x14ac:dyDescent="0.25">
      <c r="B3" s="20"/>
      <c r="C3" s="20"/>
      <c r="M3" s="2" t="s">
        <v>2</v>
      </c>
    </row>
    <row r="4" spans="1:13" ht="15.75" customHeight="1" x14ac:dyDescent="0.3">
      <c r="A4" s="129"/>
      <c r="B4" s="130"/>
      <c r="C4" s="130"/>
      <c r="D4" s="130"/>
      <c r="E4" s="149" t="s">
        <v>117</v>
      </c>
      <c r="F4" s="150"/>
      <c r="G4" s="150"/>
      <c r="H4" s="150"/>
      <c r="I4" s="151"/>
      <c r="J4" s="170" t="s">
        <v>61</v>
      </c>
      <c r="K4" s="172" t="s">
        <v>62</v>
      </c>
      <c r="L4" s="170" t="s">
        <v>63</v>
      </c>
      <c r="M4" s="141" t="s">
        <v>64</v>
      </c>
    </row>
    <row r="5" spans="1:13" ht="49.5" x14ac:dyDescent="0.25">
      <c r="A5" s="131"/>
      <c r="B5" s="179"/>
      <c r="C5" s="179"/>
      <c r="D5" s="132"/>
      <c r="E5" s="64" t="s">
        <v>6</v>
      </c>
      <c r="F5" s="64" t="s">
        <v>7</v>
      </c>
      <c r="G5" s="64" t="s">
        <v>8</v>
      </c>
      <c r="H5" s="64" t="s">
        <v>9</v>
      </c>
      <c r="I5" s="64" t="s">
        <v>10</v>
      </c>
      <c r="J5" s="142"/>
      <c r="K5" s="142"/>
      <c r="L5" s="142"/>
      <c r="M5" s="142"/>
    </row>
    <row r="6" spans="1:13" ht="33" x14ac:dyDescent="0.25">
      <c r="A6" s="133"/>
      <c r="B6" s="134"/>
      <c r="C6" s="134"/>
      <c r="D6" s="134"/>
      <c r="E6" s="65" t="s">
        <v>11</v>
      </c>
      <c r="F6" s="65" t="s">
        <v>12</v>
      </c>
      <c r="G6" s="65" t="s">
        <v>13</v>
      </c>
      <c r="H6" s="65" t="s">
        <v>14</v>
      </c>
      <c r="I6" s="65" t="s">
        <v>15</v>
      </c>
      <c r="J6" s="82" t="s">
        <v>65</v>
      </c>
      <c r="K6" s="173"/>
      <c r="L6" s="82" t="s">
        <v>66</v>
      </c>
      <c r="M6" s="83" t="s">
        <v>67</v>
      </c>
    </row>
    <row r="7" spans="1:13" x14ac:dyDescent="0.25">
      <c r="A7" s="84" t="s">
        <v>22</v>
      </c>
      <c r="B7" s="55"/>
      <c r="C7" s="41"/>
      <c r="D7" s="15"/>
      <c r="E7" s="160" t="s">
        <v>37</v>
      </c>
      <c r="F7" s="160" t="s">
        <v>37</v>
      </c>
      <c r="G7" s="159">
        <v>37965</v>
      </c>
      <c r="H7" s="160" t="s">
        <v>37</v>
      </c>
      <c r="I7" s="159">
        <v>13072</v>
      </c>
      <c r="J7" s="175"/>
      <c r="K7" s="174"/>
      <c r="L7" s="171"/>
      <c r="M7" s="159">
        <v>51037</v>
      </c>
    </row>
    <row r="8" spans="1:13" ht="18.75" x14ac:dyDescent="0.25">
      <c r="A8" s="85" t="s">
        <v>23</v>
      </c>
      <c r="B8" s="86"/>
      <c r="C8" s="73"/>
      <c r="D8" s="17"/>
      <c r="E8" s="116"/>
      <c r="F8" s="116"/>
      <c r="G8" s="116"/>
      <c r="H8" s="116"/>
      <c r="I8" s="116"/>
      <c r="J8" s="136"/>
      <c r="K8" s="126"/>
      <c r="L8" s="167"/>
      <c r="M8" s="116"/>
    </row>
    <row r="9" spans="1:13" x14ac:dyDescent="0.25">
      <c r="A9" s="84" t="s">
        <v>38</v>
      </c>
      <c r="B9" s="55"/>
      <c r="C9" s="41"/>
      <c r="D9" s="15"/>
      <c r="E9" s="160" t="s">
        <v>37</v>
      </c>
      <c r="F9" s="160" t="s">
        <v>37</v>
      </c>
      <c r="G9" s="159">
        <v>2663</v>
      </c>
      <c r="H9" s="160" t="s">
        <v>37</v>
      </c>
      <c r="I9" s="160" t="s">
        <v>37</v>
      </c>
      <c r="J9" s="169"/>
      <c r="K9" s="168"/>
      <c r="L9" s="166"/>
      <c r="M9" s="159">
        <v>2663</v>
      </c>
    </row>
    <row r="10" spans="1:13" x14ac:dyDescent="0.25">
      <c r="A10" s="87" t="s">
        <v>38</v>
      </c>
      <c r="B10" s="86"/>
      <c r="C10" s="73"/>
      <c r="D10" s="17"/>
      <c r="E10" s="116"/>
      <c r="F10" s="116"/>
      <c r="G10" s="116"/>
      <c r="H10" s="116"/>
      <c r="I10" s="116"/>
      <c r="J10" s="136"/>
      <c r="K10" s="126"/>
      <c r="L10" s="167"/>
      <c r="M10" s="116"/>
    </row>
    <row r="11" spans="1:13" x14ac:dyDescent="0.25">
      <c r="A11" s="84" t="s">
        <v>24</v>
      </c>
      <c r="B11" s="55"/>
      <c r="C11" s="41"/>
      <c r="D11" s="15"/>
      <c r="E11" s="160" t="s">
        <v>37</v>
      </c>
      <c r="F11" s="160" t="s">
        <v>37</v>
      </c>
      <c r="G11" s="159">
        <v>25207</v>
      </c>
      <c r="H11" s="160" t="s">
        <v>37</v>
      </c>
      <c r="I11" s="160" t="s">
        <v>37</v>
      </c>
      <c r="J11" s="169"/>
      <c r="K11" s="168"/>
      <c r="L11" s="166"/>
      <c r="M11" s="159">
        <v>25207</v>
      </c>
    </row>
    <row r="12" spans="1:13" ht="18.75" x14ac:dyDescent="0.25">
      <c r="A12" s="85" t="s">
        <v>25</v>
      </c>
      <c r="B12" s="86"/>
      <c r="C12" s="73"/>
      <c r="D12" s="17"/>
      <c r="E12" s="116"/>
      <c r="F12" s="116"/>
      <c r="G12" s="116"/>
      <c r="H12" s="116"/>
      <c r="I12" s="116"/>
      <c r="J12" s="136"/>
      <c r="K12" s="126"/>
      <c r="L12" s="167"/>
      <c r="M12" s="116"/>
    </row>
    <row r="13" spans="1:13" x14ac:dyDescent="0.25">
      <c r="A13" s="84" t="s">
        <v>26</v>
      </c>
      <c r="B13" s="55"/>
      <c r="C13" s="41"/>
      <c r="D13" s="15"/>
      <c r="E13" s="160" t="s">
        <v>37</v>
      </c>
      <c r="F13" s="160" t="s">
        <v>37</v>
      </c>
      <c r="G13" s="160" t="s">
        <v>37</v>
      </c>
      <c r="H13" s="160" t="s">
        <v>37</v>
      </c>
      <c r="I13" s="159">
        <v>19351</v>
      </c>
      <c r="J13" s="169"/>
      <c r="K13" s="168"/>
      <c r="L13" s="166"/>
      <c r="M13" s="159">
        <v>19351</v>
      </c>
    </row>
    <row r="14" spans="1:13" ht="18.75" x14ac:dyDescent="0.25">
      <c r="A14" s="85" t="s">
        <v>27</v>
      </c>
      <c r="B14" s="86"/>
      <c r="C14" s="73"/>
      <c r="D14" s="17"/>
      <c r="E14" s="116"/>
      <c r="F14" s="116"/>
      <c r="G14" s="116"/>
      <c r="H14" s="116"/>
      <c r="I14" s="116"/>
      <c r="J14" s="136"/>
      <c r="K14" s="126"/>
      <c r="L14" s="167"/>
      <c r="M14" s="116"/>
    </row>
    <row r="15" spans="1:13" x14ac:dyDescent="0.25">
      <c r="A15" s="88" t="s">
        <v>39</v>
      </c>
      <c r="B15" s="89"/>
      <c r="C15" s="89"/>
      <c r="D15" s="90"/>
      <c r="E15" s="178" t="s">
        <v>37</v>
      </c>
      <c r="F15" s="178" t="s">
        <v>37</v>
      </c>
      <c r="G15" s="164">
        <v>71</v>
      </c>
      <c r="H15" s="178" t="s">
        <v>37</v>
      </c>
      <c r="I15" s="164">
        <v>536</v>
      </c>
      <c r="J15" s="169"/>
      <c r="K15" s="168"/>
      <c r="L15" s="166"/>
      <c r="M15" s="164">
        <v>607</v>
      </c>
    </row>
    <row r="16" spans="1:13" ht="18.75" x14ac:dyDescent="0.3">
      <c r="A16" s="187" t="s">
        <v>40</v>
      </c>
      <c r="B16" s="144"/>
      <c r="C16" s="144"/>
      <c r="D16" s="145"/>
      <c r="E16" s="116"/>
      <c r="F16" s="116"/>
      <c r="G16" s="116"/>
      <c r="H16" s="116"/>
      <c r="I16" s="116"/>
      <c r="J16" s="136"/>
      <c r="K16" s="126"/>
      <c r="L16" s="167"/>
      <c r="M16" s="116"/>
    </row>
    <row r="17" spans="1:13" x14ac:dyDescent="0.25">
      <c r="A17" s="91"/>
      <c r="B17" s="92"/>
      <c r="C17" s="14" t="s">
        <v>42</v>
      </c>
      <c r="D17" s="15"/>
      <c r="E17" s="160" t="s">
        <v>37</v>
      </c>
      <c r="F17" s="160" t="s">
        <v>37</v>
      </c>
      <c r="G17" s="159">
        <v>71</v>
      </c>
      <c r="H17" s="160" t="s">
        <v>37</v>
      </c>
      <c r="I17" s="159">
        <v>517</v>
      </c>
      <c r="J17" s="169"/>
      <c r="K17" s="168"/>
      <c r="L17" s="166"/>
      <c r="M17" s="159">
        <v>588</v>
      </c>
    </row>
    <row r="18" spans="1:13" ht="18.75" x14ac:dyDescent="0.25">
      <c r="A18" s="93"/>
      <c r="B18" s="94"/>
      <c r="C18" s="16" t="s">
        <v>42</v>
      </c>
      <c r="D18" s="17"/>
      <c r="E18" s="116"/>
      <c r="F18" s="116"/>
      <c r="G18" s="116"/>
      <c r="H18" s="116"/>
      <c r="I18" s="116"/>
      <c r="J18" s="136"/>
      <c r="K18" s="126"/>
      <c r="L18" s="167"/>
      <c r="M18" s="116"/>
    </row>
    <row r="19" spans="1:13" x14ac:dyDescent="0.25">
      <c r="A19" s="91"/>
      <c r="B19" s="92"/>
      <c r="C19" s="14" t="s">
        <v>43</v>
      </c>
      <c r="D19" s="15"/>
      <c r="E19" s="160" t="s">
        <v>37</v>
      </c>
      <c r="F19" s="160" t="s">
        <v>37</v>
      </c>
      <c r="G19" s="160" t="s">
        <v>37</v>
      </c>
      <c r="H19" s="160" t="s">
        <v>37</v>
      </c>
      <c r="I19" s="159">
        <v>19</v>
      </c>
      <c r="J19" s="169"/>
      <c r="K19" s="168"/>
      <c r="L19" s="166"/>
      <c r="M19" s="159">
        <v>19</v>
      </c>
    </row>
    <row r="20" spans="1:13" ht="18.75" x14ac:dyDescent="0.25">
      <c r="A20" s="93"/>
      <c r="B20" s="94"/>
      <c r="C20" s="16" t="s">
        <v>44</v>
      </c>
      <c r="D20" s="17"/>
      <c r="E20" s="116"/>
      <c r="F20" s="116"/>
      <c r="G20" s="116"/>
      <c r="H20" s="116"/>
      <c r="I20" s="116"/>
      <c r="J20" s="136"/>
      <c r="K20" s="126"/>
      <c r="L20" s="167"/>
      <c r="M20" s="116"/>
    </row>
    <row r="21" spans="1:13" x14ac:dyDescent="0.25">
      <c r="A21" s="84" t="s">
        <v>28</v>
      </c>
      <c r="B21" s="55"/>
      <c r="C21" s="41"/>
      <c r="D21" s="15"/>
      <c r="E21" s="160" t="s">
        <v>37</v>
      </c>
      <c r="F21" s="160" t="s">
        <v>37</v>
      </c>
      <c r="G21" s="160" t="s">
        <v>37</v>
      </c>
      <c r="H21" s="160" t="s">
        <v>37</v>
      </c>
      <c r="I21" s="159">
        <v>2251</v>
      </c>
      <c r="J21" s="169"/>
      <c r="K21" s="168"/>
      <c r="L21" s="166"/>
      <c r="M21" s="159">
        <v>2251</v>
      </c>
    </row>
    <row r="22" spans="1:13" ht="18.75" x14ac:dyDescent="0.25">
      <c r="A22" s="85" t="s">
        <v>29</v>
      </c>
      <c r="B22" s="86"/>
      <c r="C22" s="73"/>
      <c r="D22" s="17"/>
      <c r="E22" s="116"/>
      <c r="F22" s="116"/>
      <c r="G22" s="116"/>
      <c r="H22" s="116"/>
      <c r="I22" s="116"/>
      <c r="J22" s="136"/>
      <c r="K22" s="126"/>
      <c r="L22" s="167"/>
      <c r="M22" s="116"/>
    </row>
    <row r="23" spans="1:13" ht="53.25" customHeight="1" x14ac:dyDescent="0.3">
      <c r="A23" s="120" t="s">
        <v>70</v>
      </c>
      <c r="B23" s="180"/>
      <c r="C23" s="180"/>
      <c r="D23" s="124"/>
      <c r="E23" s="161" t="s">
        <v>37</v>
      </c>
      <c r="F23" s="161" t="s">
        <v>37</v>
      </c>
      <c r="G23" s="147">
        <v>65979</v>
      </c>
      <c r="H23" s="161" t="s">
        <v>37</v>
      </c>
      <c r="I23" s="147">
        <v>35210</v>
      </c>
      <c r="J23" s="186"/>
      <c r="K23" s="185"/>
      <c r="L23" s="183"/>
      <c r="M23" s="147">
        <v>101189</v>
      </c>
    </row>
    <row r="24" spans="1:13" ht="57" customHeight="1" x14ac:dyDescent="0.3">
      <c r="A24" s="143" t="s">
        <v>71</v>
      </c>
      <c r="B24" s="144"/>
      <c r="C24" s="144"/>
      <c r="D24" s="145"/>
      <c r="E24" s="116"/>
      <c r="F24" s="116"/>
      <c r="G24" s="116"/>
      <c r="H24" s="116"/>
      <c r="I24" s="116"/>
      <c r="J24" s="155"/>
      <c r="K24" s="139"/>
      <c r="L24" s="184"/>
      <c r="M24" s="116"/>
    </row>
    <row r="25" spans="1:13" s="3" customFormat="1" ht="6" customHeight="1" x14ac:dyDescent="0.2"/>
    <row r="26" spans="1:13" s="3" customFormat="1" ht="15.75" x14ac:dyDescent="0.2">
      <c r="A26" s="47" t="s">
        <v>120</v>
      </c>
    </row>
    <row r="27" spans="1:13" s="3" customFormat="1" ht="15" x14ac:dyDescent="0.2"/>
    <row r="28" spans="1:13" x14ac:dyDescent="0.25">
      <c r="A28" s="95" t="s">
        <v>98</v>
      </c>
      <c r="B28" s="20"/>
      <c r="C28" s="20"/>
    </row>
    <row r="29" spans="1:13" s="48" customFormat="1" ht="18.75" x14ac:dyDescent="0.25">
      <c r="A29" s="96" t="s">
        <v>99</v>
      </c>
      <c r="M29" s="49"/>
    </row>
    <row r="30" spans="1:13" x14ac:dyDescent="0.25">
      <c r="B30" s="20"/>
      <c r="C30" s="20"/>
      <c r="M30" s="2" t="s">
        <v>2</v>
      </c>
    </row>
    <row r="31" spans="1:13" ht="15.75" customHeight="1" x14ac:dyDescent="0.3">
      <c r="A31" s="129"/>
      <c r="B31" s="130"/>
      <c r="C31" s="130"/>
      <c r="D31" s="130"/>
      <c r="E31" s="149" t="s">
        <v>117</v>
      </c>
      <c r="F31" s="150"/>
      <c r="G31" s="150"/>
      <c r="H31" s="150"/>
      <c r="I31" s="151"/>
      <c r="J31" s="170" t="s">
        <v>61</v>
      </c>
      <c r="K31" s="172" t="s">
        <v>62</v>
      </c>
      <c r="L31" s="170" t="s">
        <v>63</v>
      </c>
      <c r="M31" s="141" t="s">
        <v>64</v>
      </c>
    </row>
    <row r="32" spans="1:13" ht="49.5" x14ac:dyDescent="0.25">
      <c r="A32" s="131"/>
      <c r="B32" s="179"/>
      <c r="C32" s="179"/>
      <c r="D32" s="132"/>
      <c r="E32" s="64" t="s">
        <v>6</v>
      </c>
      <c r="F32" s="64" t="s">
        <v>7</v>
      </c>
      <c r="G32" s="64" t="s">
        <v>8</v>
      </c>
      <c r="H32" s="64" t="s">
        <v>9</v>
      </c>
      <c r="I32" s="64" t="s">
        <v>10</v>
      </c>
      <c r="J32" s="142"/>
      <c r="K32" s="142"/>
      <c r="L32" s="142"/>
      <c r="M32" s="142"/>
    </row>
    <row r="33" spans="1:13" ht="33" x14ac:dyDescent="0.25">
      <c r="A33" s="133"/>
      <c r="B33" s="134"/>
      <c r="C33" s="134"/>
      <c r="D33" s="134"/>
      <c r="E33" s="65" t="s">
        <v>11</v>
      </c>
      <c r="F33" s="65" t="s">
        <v>12</v>
      </c>
      <c r="G33" s="65" t="s">
        <v>13</v>
      </c>
      <c r="H33" s="65" t="s">
        <v>14</v>
      </c>
      <c r="I33" s="65" t="s">
        <v>15</v>
      </c>
      <c r="J33" s="82" t="s">
        <v>65</v>
      </c>
      <c r="K33" s="173"/>
      <c r="L33" s="82" t="s">
        <v>66</v>
      </c>
      <c r="M33" s="83" t="s">
        <v>67</v>
      </c>
    </row>
    <row r="34" spans="1:13" x14ac:dyDescent="0.25">
      <c r="A34" s="84" t="s">
        <v>22</v>
      </c>
      <c r="B34" s="55"/>
      <c r="C34" s="41"/>
      <c r="D34" s="15"/>
      <c r="E34" s="159">
        <v>0.9269263863082442</v>
      </c>
      <c r="F34" s="159">
        <v>262.05857660330457</v>
      </c>
      <c r="G34" s="159">
        <v>16642.114409939899</v>
      </c>
      <c r="H34" s="159">
        <v>6.9408344010076606</v>
      </c>
      <c r="I34" s="159">
        <v>1732.33565638954</v>
      </c>
      <c r="J34" s="159">
        <v>2.6235962799455601</v>
      </c>
      <c r="K34" s="160" t="s">
        <v>37</v>
      </c>
      <c r="L34" s="159">
        <v>1114</v>
      </c>
      <c r="M34" s="159">
        <v>19761</v>
      </c>
    </row>
    <row r="35" spans="1:13" ht="18.75" x14ac:dyDescent="0.25">
      <c r="A35" s="85" t="s">
        <v>23</v>
      </c>
      <c r="B35" s="86"/>
      <c r="C35" s="73"/>
      <c r="D35" s="17"/>
      <c r="E35" s="116"/>
      <c r="F35" s="116"/>
      <c r="G35" s="116"/>
      <c r="H35" s="116"/>
      <c r="I35" s="116"/>
      <c r="J35" s="116"/>
      <c r="K35" s="116"/>
      <c r="L35" s="116"/>
      <c r="M35" s="116"/>
    </row>
    <row r="36" spans="1:13" x14ac:dyDescent="0.25">
      <c r="A36" s="84" t="s">
        <v>38</v>
      </c>
      <c r="B36" s="55"/>
      <c r="C36" s="41"/>
      <c r="D36" s="15"/>
      <c r="E36" s="160" t="s">
        <v>37</v>
      </c>
      <c r="F36" s="160" t="s">
        <v>37</v>
      </c>
      <c r="G36" s="160" t="s">
        <v>37</v>
      </c>
      <c r="H36" s="160" t="s">
        <v>37</v>
      </c>
      <c r="I36" s="160" t="s">
        <v>37</v>
      </c>
      <c r="J36" s="160" t="s">
        <v>37</v>
      </c>
      <c r="K36" s="160" t="s">
        <v>37</v>
      </c>
      <c r="L36" s="159">
        <v>29044</v>
      </c>
      <c r="M36" s="159">
        <v>29044</v>
      </c>
    </row>
    <row r="37" spans="1:13" x14ac:dyDescent="0.25">
      <c r="A37" s="87" t="s">
        <v>38</v>
      </c>
      <c r="B37" s="86"/>
      <c r="C37" s="73"/>
      <c r="D37" s="17"/>
      <c r="E37" s="116"/>
      <c r="F37" s="116"/>
      <c r="G37" s="116"/>
      <c r="H37" s="116"/>
      <c r="I37" s="116"/>
      <c r="J37" s="116"/>
      <c r="K37" s="116"/>
      <c r="L37" s="116"/>
      <c r="M37" s="116"/>
    </row>
    <row r="38" spans="1:13" x14ac:dyDescent="0.25">
      <c r="A38" s="84" t="s">
        <v>24</v>
      </c>
      <c r="B38" s="55"/>
      <c r="C38" s="41"/>
      <c r="D38" s="15"/>
      <c r="E38" s="160" t="s">
        <v>37</v>
      </c>
      <c r="F38" s="160" t="s">
        <v>37</v>
      </c>
      <c r="G38" s="160" t="s">
        <v>37</v>
      </c>
      <c r="H38" s="160" t="s">
        <v>37</v>
      </c>
      <c r="I38" s="160" t="s">
        <v>37</v>
      </c>
      <c r="J38" s="160" t="s">
        <v>37</v>
      </c>
      <c r="K38" s="160">
        <v>2179</v>
      </c>
      <c r="L38" s="159">
        <v>12483</v>
      </c>
      <c r="M38" s="159">
        <v>14662</v>
      </c>
    </row>
    <row r="39" spans="1:13" ht="18.75" x14ac:dyDescent="0.25">
      <c r="A39" s="85" t="s">
        <v>25</v>
      </c>
      <c r="B39" s="86"/>
      <c r="C39" s="73"/>
      <c r="D39" s="17"/>
      <c r="E39" s="116"/>
      <c r="F39" s="116"/>
      <c r="G39" s="116"/>
      <c r="H39" s="116"/>
      <c r="I39" s="116"/>
      <c r="J39" s="116"/>
      <c r="K39" s="116"/>
      <c r="L39" s="116"/>
      <c r="M39" s="116"/>
    </row>
    <row r="40" spans="1:13" x14ac:dyDescent="0.25">
      <c r="A40" s="84" t="s">
        <v>26</v>
      </c>
      <c r="B40" s="55"/>
      <c r="C40" s="41"/>
      <c r="D40" s="15"/>
      <c r="E40" s="160" t="s">
        <v>37</v>
      </c>
      <c r="F40" s="160" t="s">
        <v>37</v>
      </c>
      <c r="G40" s="159">
        <v>1706</v>
      </c>
      <c r="H40" s="160" t="s">
        <v>37</v>
      </c>
      <c r="I40" s="160" t="s">
        <v>37</v>
      </c>
      <c r="J40" s="160" t="s">
        <v>37</v>
      </c>
      <c r="K40" s="160">
        <v>745</v>
      </c>
      <c r="L40" s="159">
        <v>3</v>
      </c>
      <c r="M40" s="159">
        <v>2454</v>
      </c>
    </row>
    <row r="41" spans="1:13" ht="18.75" x14ac:dyDescent="0.25">
      <c r="A41" s="85" t="s">
        <v>27</v>
      </c>
      <c r="B41" s="86"/>
      <c r="C41" s="73"/>
      <c r="D41" s="17"/>
      <c r="E41" s="116"/>
      <c r="F41" s="116"/>
      <c r="G41" s="116"/>
      <c r="H41" s="116"/>
      <c r="I41" s="116"/>
      <c r="J41" s="116"/>
      <c r="K41" s="116"/>
      <c r="L41" s="116"/>
      <c r="M41" s="116"/>
    </row>
    <row r="42" spans="1:13" x14ac:dyDescent="0.25">
      <c r="A42" s="88" t="s">
        <v>39</v>
      </c>
      <c r="B42" s="89"/>
      <c r="C42" s="89"/>
      <c r="D42" s="90"/>
      <c r="E42" s="164">
        <v>829.33836572789141</v>
      </c>
      <c r="F42" s="164">
        <v>811.9378187008042</v>
      </c>
      <c r="G42" s="164">
        <v>3934.8398527673398</v>
      </c>
      <c r="H42" s="164">
        <v>886.16460830484482</v>
      </c>
      <c r="I42" s="164">
        <v>12579.149756989431</v>
      </c>
      <c r="J42" s="164">
        <v>12793.569597509701</v>
      </c>
      <c r="K42" s="178">
        <v>-1881</v>
      </c>
      <c r="L42" s="164">
        <v>12183</v>
      </c>
      <c r="M42" s="164">
        <v>42137</v>
      </c>
    </row>
    <row r="43" spans="1:13" ht="18.75" x14ac:dyDescent="0.3">
      <c r="A43" s="187" t="s">
        <v>40</v>
      </c>
      <c r="B43" s="144"/>
      <c r="C43" s="144"/>
      <c r="D43" s="145"/>
      <c r="E43" s="116"/>
      <c r="F43" s="116"/>
      <c r="G43" s="116"/>
      <c r="H43" s="116"/>
      <c r="I43" s="116"/>
      <c r="J43" s="116"/>
      <c r="K43" s="116"/>
      <c r="L43" s="116"/>
      <c r="M43" s="116"/>
    </row>
    <row r="44" spans="1:13" ht="18.75" x14ac:dyDescent="0.25">
      <c r="A44" s="97"/>
      <c r="B44" s="40"/>
      <c r="C44" s="14" t="s">
        <v>41</v>
      </c>
      <c r="D44" s="15"/>
      <c r="E44" s="159">
        <v>69.982577154606673</v>
      </c>
      <c r="F44" s="159">
        <v>26.19102427840652</v>
      </c>
      <c r="G44" s="159">
        <v>563.7048191767019</v>
      </c>
      <c r="H44" s="159">
        <v>173.69396273435669</v>
      </c>
      <c r="I44" s="159">
        <v>2620.1735834823162</v>
      </c>
      <c r="J44" s="159">
        <v>10357.254033173611</v>
      </c>
      <c r="K44" s="160">
        <v>-203</v>
      </c>
      <c r="L44" s="159">
        <v>348</v>
      </c>
      <c r="M44" s="159">
        <v>13956</v>
      </c>
    </row>
    <row r="45" spans="1:13" ht="18.75" x14ac:dyDescent="0.25">
      <c r="A45" s="98"/>
      <c r="B45" s="79"/>
      <c r="C45" s="16" t="s">
        <v>41</v>
      </c>
      <c r="D45" s="17"/>
      <c r="E45" s="116"/>
      <c r="F45" s="116"/>
      <c r="G45" s="116"/>
      <c r="H45" s="116"/>
      <c r="I45" s="116"/>
      <c r="J45" s="116"/>
      <c r="K45" s="116"/>
      <c r="L45" s="116"/>
      <c r="M45" s="116"/>
    </row>
    <row r="46" spans="1:13" ht="18.75" x14ac:dyDescent="0.25">
      <c r="A46" s="97"/>
      <c r="B46" s="40"/>
      <c r="C46" s="14" t="s">
        <v>42</v>
      </c>
      <c r="D46" s="15"/>
      <c r="E46" s="159">
        <v>728.61697595422163</v>
      </c>
      <c r="F46" s="159">
        <v>755.87556572417736</v>
      </c>
      <c r="G46" s="159">
        <v>2416.9264369420998</v>
      </c>
      <c r="H46" s="159">
        <v>680.11726674983038</v>
      </c>
      <c r="I46" s="159">
        <v>5610.031153922183</v>
      </c>
      <c r="J46" s="159">
        <v>391.43260070748943</v>
      </c>
      <c r="K46" s="160">
        <v>-1417</v>
      </c>
      <c r="L46" s="159">
        <v>5302</v>
      </c>
      <c r="M46" s="159">
        <v>14468</v>
      </c>
    </row>
    <row r="47" spans="1:13" ht="18.75" x14ac:dyDescent="0.25">
      <c r="A47" s="98"/>
      <c r="B47" s="79"/>
      <c r="C47" s="16" t="s">
        <v>42</v>
      </c>
      <c r="D47" s="17"/>
      <c r="E47" s="116"/>
      <c r="F47" s="116"/>
      <c r="G47" s="116"/>
      <c r="H47" s="116"/>
      <c r="I47" s="116"/>
      <c r="J47" s="116"/>
      <c r="K47" s="116"/>
      <c r="L47" s="116"/>
      <c r="M47" s="116"/>
    </row>
    <row r="48" spans="1:13" ht="18.75" x14ac:dyDescent="0.25">
      <c r="A48" s="97"/>
      <c r="B48" s="40"/>
      <c r="C48" s="14" t="s">
        <v>43</v>
      </c>
      <c r="D48" s="15"/>
      <c r="E48" s="160" t="s">
        <v>37</v>
      </c>
      <c r="F48" s="159">
        <v>12.15673406892823</v>
      </c>
      <c r="G48" s="159">
        <v>267.08767462890529</v>
      </c>
      <c r="H48" s="159">
        <v>13.744453771646789</v>
      </c>
      <c r="I48" s="159">
        <v>153.01113753051979</v>
      </c>
      <c r="J48" s="160" t="s">
        <v>37</v>
      </c>
      <c r="K48" s="160">
        <v>213</v>
      </c>
      <c r="L48" s="159">
        <v>672</v>
      </c>
      <c r="M48" s="159">
        <v>1331</v>
      </c>
    </row>
    <row r="49" spans="1:13" ht="18.75" x14ac:dyDescent="0.25">
      <c r="A49" s="98"/>
      <c r="B49" s="79"/>
      <c r="C49" s="16" t="s">
        <v>44</v>
      </c>
      <c r="D49" s="17"/>
      <c r="E49" s="116"/>
      <c r="F49" s="116"/>
      <c r="G49" s="116"/>
      <c r="H49" s="116"/>
      <c r="I49" s="116"/>
      <c r="J49" s="116"/>
      <c r="K49" s="116"/>
      <c r="L49" s="116"/>
      <c r="M49" s="116"/>
    </row>
    <row r="50" spans="1:13" ht="18.75" x14ac:dyDescent="0.25">
      <c r="A50" s="97"/>
      <c r="B50" s="40"/>
      <c r="C50" s="14" t="s">
        <v>45</v>
      </c>
      <c r="D50" s="15"/>
      <c r="E50" s="159">
        <v>4.5585840076814943</v>
      </c>
      <c r="F50" s="159">
        <v>8.9877517588315925</v>
      </c>
      <c r="G50" s="159">
        <v>524.58460750418817</v>
      </c>
      <c r="H50" s="159">
        <v>9.8821821785504262</v>
      </c>
      <c r="I50" s="159">
        <v>858.57488193787731</v>
      </c>
      <c r="J50" s="159">
        <v>1610.411992612871</v>
      </c>
      <c r="K50" s="160">
        <v>-545</v>
      </c>
      <c r="L50" s="159">
        <v>591</v>
      </c>
      <c r="M50" s="159">
        <v>3063</v>
      </c>
    </row>
    <row r="51" spans="1:13" ht="18.75" x14ac:dyDescent="0.25">
      <c r="A51" s="98"/>
      <c r="B51" s="79"/>
      <c r="C51" s="16" t="s">
        <v>45</v>
      </c>
      <c r="D51" s="17"/>
      <c r="E51" s="116"/>
      <c r="F51" s="116"/>
      <c r="G51" s="116"/>
      <c r="H51" s="116"/>
      <c r="I51" s="116"/>
      <c r="J51" s="116"/>
      <c r="K51" s="116"/>
      <c r="L51" s="116"/>
      <c r="M51" s="116"/>
    </row>
    <row r="52" spans="1:13" ht="18.75" x14ac:dyDescent="0.25">
      <c r="A52" s="97"/>
      <c r="B52" s="40"/>
      <c r="C52" s="14" t="s">
        <v>46</v>
      </c>
      <c r="D52" s="15"/>
      <c r="E52" s="160" t="s">
        <v>37</v>
      </c>
      <c r="F52" s="160" t="s">
        <v>37</v>
      </c>
      <c r="G52" s="159">
        <v>12</v>
      </c>
      <c r="H52" s="160" t="s">
        <v>37</v>
      </c>
      <c r="I52" s="160" t="s">
        <v>37</v>
      </c>
      <c r="J52" s="160" t="s">
        <v>37</v>
      </c>
      <c r="K52" s="160">
        <v>-6</v>
      </c>
      <c r="L52" s="159">
        <v>48</v>
      </c>
      <c r="M52" s="159">
        <v>54</v>
      </c>
    </row>
    <row r="53" spans="1:13" ht="18.75" x14ac:dyDescent="0.25">
      <c r="A53" s="98"/>
      <c r="B53" s="79"/>
      <c r="C53" s="16" t="s">
        <v>47</v>
      </c>
      <c r="D53" s="17"/>
      <c r="E53" s="116"/>
      <c r="F53" s="116"/>
      <c r="G53" s="116"/>
      <c r="H53" s="116"/>
      <c r="I53" s="116"/>
      <c r="J53" s="116"/>
      <c r="K53" s="116"/>
      <c r="L53" s="116"/>
      <c r="M53" s="116"/>
    </row>
    <row r="54" spans="1:13" ht="18.75" x14ac:dyDescent="0.25">
      <c r="A54" s="97"/>
      <c r="B54" s="40"/>
      <c r="C54" s="14" t="s">
        <v>48</v>
      </c>
      <c r="D54" s="15"/>
      <c r="E54" s="160" t="s">
        <v>37</v>
      </c>
      <c r="F54" s="160" t="s">
        <v>37</v>
      </c>
      <c r="G54" s="160" t="s">
        <v>37</v>
      </c>
      <c r="H54" s="160" t="s">
        <v>37</v>
      </c>
      <c r="I54" s="159">
        <v>3261</v>
      </c>
      <c r="J54" s="160" t="s">
        <v>37</v>
      </c>
      <c r="K54" s="160">
        <v>139</v>
      </c>
      <c r="L54" s="159">
        <v>665</v>
      </c>
      <c r="M54" s="159">
        <v>4065</v>
      </c>
    </row>
    <row r="55" spans="1:13" ht="18.75" x14ac:dyDescent="0.25">
      <c r="A55" s="98"/>
      <c r="B55" s="79"/>
      <c r="C55" s="16" t="s">
        <v>48</v>
      </c>
      <c r="D55" s="17"/>
      <c r="E55" s="116"/>
      <c r="F55" s="116"/>
      <c r="G55" s="116"/>
      <c r="H55" s="116"/>
      <c r="I55" s="116"/>
      <c r="J55" s="116"/>
      <c r="K55" s="116"/>
      <c r="L55" s="116"/>
      <c r="M55" s="116"/>
    </row>
    <row r="56" spans="1:13" ht="18.75" x14ac:dyDescent="0.25">
      <c r="A56" s="97"/>
      <c r="B56" s="40"/>
      <c r="C56" s="14" t="s">
        <v>49</v>
      </c>
      <c r="D56" s="15"/>
      <c r="E56" s="159">
        <v>26.180228611381551</v>
      </c>
      <c r="F56" s="159">
        <v>8.7267428704605177</v>
      </c>
      <c r="G56" s="159">
        <v>150.5363145154441</v>
      </c>
      <c r="H56" s="159">
        <v>8.726742870460523</v>
      </c>
      <c r="I56" s="159">
        <v>76.359000116529444</v>
      </c>
      <c r="J56" s="159">
        <v>434.47097101572388</v>
      </c>
      <c r="K56" s="160">
        <v>-62</v>
      </c>
      <c r="L56" s="159">
        <v>4557</v>
      </c>
      <c r="M56" s="159">
        <v>5200</v>
      </c>
    </row>
    <row r="57" spans="1:13" ht="18.75" x14ac:dyDescent="0.25">
      <c r="A57" s="98"/>
      <c r="B57" s="79"/>
      <c r="C57" s="16" t="s">
        <v>50</v>
      </c>
      <c r="D57" s="17"/>
      <c r="E57" s="116"/>
      <c r="F57" s="116"/>
      <c r="G57" s="116"/>
      <c r="H57" s="116"/>
      <c r="I57" s="116"/>
      <c r="J57" s="116"/>
      <c r="K57" s="116"/>
      <c r="L57" s="116"/>
      <c r="M57" s="116"/>
    </row>
    <row r="58" spans="1:13" x14ac:dyDescent="0.25">
      <c r="A58" s="84" t="s">
        <v>33</v>
      </c>
      <c r="B58" s="30"/>
      <c r="C58" s="41"/>
      <c r="D58" s="15"/>
      <c r="E58" s="160" t="s">
        <v>37</v>
      </c>
      <c r="F58" s="160" t="s">
        <v>37</v>
      </c>
      <c r="G58" s="160" t="s">
        <v>37</v>
      </c>
      <c r="H58" s="160" t="s">
        <v>37</v>
      </c>
      <c r="I58" s="159">
        <v>648</v>
      </c>
      <c r="J58" s="160" t="s">
        <v>37</v>
      </c>
      <c r="K58" s="160">
        <v>78</v>
      </c>
      <c r="L58" s="159">
        <v>624</v>
      </c>
      <c r="M58" s="159">
        <v>1350</v>
      </c>
    </row>
    <row r="59" spans="1:13" ht="18.75" x14ac:dyDescent="0.25">
      <c r="A59" s="85" t="s">
        <v>33</v>
      </c>
      <c r="B59" s="72"/>
      <c r="C59" s="73"/>
      <c r="D59" s="17"/>
      <c r="E59" s="116"/>
      <c r="F59" s="116"/>
      <c r="G59" s="116"/>
      <c r="H59" s="116"/>
      <c r="I59" s="116"/>
      <c r="J59" s="116"/>
      <c r="K59" s="116"/>
      <c r="L59" s="116"/>
      <c r="M59" s="116"/>
    </row>
    <row r="60" spans="1:13" x14ac:dyDescent="0.25">
      <c r="A60" s="84" t="s">
        <v>53</v>
      </c>
      <c r="B60" s="30"/>
      <c r="C60" s="41"/>
      <c r="D60" s="15"/>
      <c r="E60" s="159">
        <v>54.588000000000036</v>
      </c>
      <c r="F60" s="159">
        <v>13.64700000000002</v>
      </c>
      <c r="G60" s="159">
        <v>5513.3879999999681</v>
      </c>
      <c r="H60" s="182">
        <v>818.82000000000085</v>
      </c>
      <c r="I60" s="159">
        <v>4448.922000000025</v>
      </c>
      <c r="J60" s="159">
        <v>2797.6350000000029</v>
      </c>
      <c r="K60" s="160" t="s">
        <v>37</v>
      </c>
      <c r="L60" s="159">
        <v>146</v>
      </c>
      <c r="M60" s="159">
        <v>13793</v>
      </c>
    </row>
    <row r="61" spans="1:13" ht="18.75" x14ac:dyDescent="0.25">
      <c r="A61" s="85" t="s">
        <v>54</v>
      </c>
      <c r="B61" s="72"/>
      <c r="C61" s="73"/>
      <c r="D61" s="17"/>
      <c r="E61" s="116"/>
      <c r="F61" s="116"/>
      <c r="G61" s="116"/>
      <c r="H61" s="116"/>
      <c r="I61" s="116"/>
      <c r="J61" s="116"/>
      <c r="K61" s="116"/>
      <c r="L61" s="116"/>
      <c r="M61" s="116"/>
    </row>
    <row r="62" spans="1:13" x14ac:dyDescent="0.25">
      <c r="A62" s="84" t="s">
        <v>55</v>
      </c>
      <c r="B62" s="30"/>
      <c r="C62" s="41"/>
      <c r="D62" s="15"/>
      <c r="E62" s="160" t="s">
        <v>37</v>
      </c>
      <c r="F62" s="160" t="s">
        <v>37</v>
      </c>
      <c r="G62" s="160" t="s">
        <v>37</v>
      </c>
      <c r="H62" s="160" t="s">
        <v>37</v>
      </c>
      <c r="I62" s="160" t="s">
        <v>37</v>
      </c>
      <c r="J62" s="160" t="s">
        <v>37</v>
      </c>
      <c r="K62" s="160" t="s">
        <v>37</v>
      </c>
      <c r="L62" s="159">
        <v>11</v>
      </c>
      <c r="M62" s="159">
        <v>11</v>
      </c>
    </row>
    <row r="63" spans="1:13" ht="18.75" x14ac:dyDescent="0.25">
      <c r="A63" s="85" t="s">
        <v>56</v>
      </c>
      <c r="B63" s="72"/>
      <c r="C63" s="73"/>
      <c r="D63" s="17"/>
      <c r="E63" s="116"/>
      <c r="F63" s="116"/>
      <c r="G63" s="116"/>
      <c r="H63" s="116"/>
      <c r="I63" s="116"/>
      <c r="J63" s="116"/>
      <c r="K63" s="116"/>
      <c r="L63" s="116"/>
      <c r="M63" s="116"/>
    </row>
    <row r="64" spans="1:13" ht="51" customHeight="1" x14ac:dyDescent="0.3">
      <c r="A64" s="120" t="s">
        <v>74</v>
      </c>
      <c r="B64" s="180"/>
      <c r="C64" s="180"/>
      <c r="D64" s="124"/>
      <c r="E64" s="147">
        <v>884.85329211419969</v>
      </c>
      <c r="F64" s="147">
        <v>1087.6433953041089</v>
      </c>
      <c r="G64" s="147">
        <v>27796.34226270721</v>
      </c>
      <c r="H64" s="147">
        <v>1711.9254427058529</v>
      </c>
      <c r="I64" s="147">
        <v>19408.407413378991</v>
      </c>
      <c r="J64" s="147">
        <v>15593.828193789641</v>
      </c>
      <c r="K64" s="161">
        <v>1121</v>
      </c>
      <c r="L64" s="147">
        <v>55608</v>
      </c>
      <c r="M64" s="147">
        <v>123212</v>
      </c>
    </row>
    <row r="65" spans="1:13" ht="39" customHeight="1" x14ac:dyDescent="0.3">
      <c r="A65" s="143" t="s">
        <v>75</v>
      </c>
      <c r="B65" s="144"/>
      <c r="C65" s="144"/>
      <c r="D65" s="145"/>
      <c r="E65" s="116"/>
      <c r="F65" s="116"/>
      <c r="G65" s="116"/>
      <c r="H65" s="116"/>
      <c r="I65" s="116"/>
      <c r="J65" s="116"/>
      <c r="K65" s="116"/>
      <c r="L65" s="116"/>
      <c r="M65" s="116"/>
    </row>
    <row r="66" spans="1:13" s="3" customFormat="1" ht="6" customHeight="1" x14ac:dyDescent="0.2"/>
    <row r="67" spans="1:13" s="3" customFormat="1" ht="15.75" x14ac:dyDescent="0.2">
      <c r="A67" s="47" t="s">
        <v>121</v>
      </c>
    </row>
    <row r="68" spans="1:13" s="3" customFormat="1" ht="15" x14ac:dyDescent="0.2"/>
  </sheetData>
  <mergeCells count="243">
    <mergeCell ref="J54:J55"/>
    <mergeCell ref="J9:J10"/>
    <mergeCell ref="M34:M35"/>
    <mergeCell ref="L9:L10"/>
    <mergeCell ref="F11:F12"/>
    <mergeCell ref="E48:E49"/>
    <mergeCell ref="G48:G49"/>
    <mergeCell ref="H50:H51"/>
    <mergeCell ref="E23:E24"/>
    <mergeCell ref="E13:E14"/>
    <mergeCell ref="G13:G14"/>
    <mergeCell ref="I21:I22"/>
    <mergeCell ref="L60:L61"/>
    <mergeCell ref="E21:E22"/>
    <mergeCell ref="G21:G22"/>
    <mergeCell ref="I15:I16"/>
    <mergeCell ref="K15:K16"/>
    <mergeCell ref="H23:H24"/>
    <mergeCell ref="M54:M55"/>
    <mergeCell ref="K58:K59"/>
    <mergeCell ref="L21:L22"/>
    <mergeCell ref="L58:L59"/>
    <mergeCell ref="K56:K57"/>
    <mergeCell ref="F56:F57"/>
    <mergeCell ref="K19:K20"/>
    <mergeCell ref="M23:M24"/>
    <mergeCell ref="K34:K35"/>
    <mergeCell ref="J60:J61"/>
    <mergeCell ref="L46:L47"/>
    <mergeCell ref="M52:M53"/>
    <mergeCell ref="L42:L43"/>
    <mergeCell ref="K46:K47"/>
    <mergeCell ref="K40:K41"/>
    <mergeCell ref="L44:L45"/>
    <mergeCell ref="K48:K49"/>
    <mergeCell ref="K17:K18"/>
    <mergeCell ref="H62:H63"/>
    <mergeCell ref="F52:F53"/>
    <mergeCell ref="H7:H8"/>
    <mergeCell ref="G9:G10"/>
    <mergeCell ref="G62:G63"/>
    <mergeCell ref="I62:I63"/>
    <mergeCell ref="I56:I57"/>
    <mergeCell ref="E38:E39"/>
    <mergeCell ref="H17:H18"/>
    <mergeCell ref="E46:E47"/>
    <mergeCell ref="E40:E41"/>
    <mergeCell ref="H19:H20"/>
    <mergeCell ref="E54:E55"/>
    <mergeCell ref="I48:I49"/>
    <mergeCell ref="I9:I10"/>
    <mergeCell ref="J62:J63"/>
    <mergeCell ref="J50:J51"/>
    <mergeCell ref="E52:E53"/>
    <mergeCell ref="J64:J65"/>
    <mergeCell ref="M7:M8"/>
    <mergeCell ref="H11:H12"/>
    <mergeCell ref="J11:J12"/>
    <mergeCell ref="H34:H35"/>
    <mergeCell ref="K4:K6"/>
    <mergeCell ref="H52:H53"/>
    <mergeCell ref="E4:I4"/>
    <mergeCell ref="J4:J5"/>
    <mergeCell ref="F42:F43"/>
    <mergeCell ref="L4:L5"/>
    <mergeCell ref="F13:F14"/>
    <mergeCell ref="H13:H14"/>
    <mergeCell ref="K52:K53"/>
    <mergeCell ref="M17:M18"/>
    <mergeCell ref="L38:L39"/>
    <mergeCell ref="K42:K43"/>
    <mergeCell ref="K9:K10"/>
    <mergeCell ref="M9:M10"/>
    <mergeCell ref="F7:F8"/>
    <mergeCell ref="M50:M51"/>
    <mergeCell ref="A64:D64"/>
    <mergeCell ref="H36:H37"/>
    <mergeCell ref="I17:I18"/>
    <mergeCell ref="J36:J37"/>
    <mergeCell ref="A24:D24"/>
    <mergeCell ref="E31:I31"/>
    <mergeCell ref="G58:G59"/>
    <mergeCell ref="A31:D33"/>
    <mergeCell ref="I58:I59"/>
    <mergeCell ref="F62:F63"/>
    <mergeCell ref="I42:I43"/>
    <mergeCell ref="G60:G61"/>
    <mergeCell ref="I60:I61"/>
    <mergeCell ref="F64:F65"/>
    <mergeCell ref="E64:E65"/>
    <mergeCell ref="G64:G65"/>
    <mergeCell ref="I38:I39"/>
    <mergeCell ref="J21:J22"/>
    <mergeCell ref="F46:F47"/>
    <mergeCell ref="I19:I20"/>
    <mergeCell ref="I34:I35"/>
    <mergeCell ref="E58:E59"/>
    <mergeCell ref="H54:H55"/>
    <mergeCell ref="J48:J49"/>
    <mergeCell ref="A65:D65"/>
    <mergeCell ref="E7:E8"/>
    <mergeCell ref="L50:L51"/>
    <mergeCell ref="I23:I24"/>
    <mergeCell ref="L11:L12"/>
    <mergeCell ref="J58:J59"/>
    <mergeCell ref="E62:E63"/>
    <mergeCell ref="J52:J53"/>
    <mergeCell ref="E56:E57"/>
    <mergeCell ref="L52:L53"/>
    <mergeCell ref="G56:G57"/>
    <mergeCell ref="K60:K61"/>
    <mergeCell ref="H64:H65"/>
    <mergeCell ref="K62:K63"/>
    <mergeCell ref="L62:L63"/>
    <mergeCell ref="H38:H39"/>
    <mergeCell ref="J38:J39"/>
    <mergeCell ref="E42:E43"/>
    <mergeCell ref="G42:G43"/>
    <mergeCell ref="E60:E61"/>
    <mergeCell ref="H60:H61"/>
    <mergeCell ref="L7:L8"/>
    <mergeCell ref="L48:L49"/>
    <mergeCell ref="G52:G53"/>
    <mergeCell ref="A43:D43"/>
    <mergeCell ref="F50:F51"/>
    <mergeCell ref="M13:M14"/>
    <mergeCell ref="M40:M41"/>
    <mergeCell ref="M21:M22"/>
    <mergeCell ref="A16:D16"/>
    <mergeCell ref="J31:J32"/>
    <mergeCell ref="H15:H16"/>
    <mergeCell ref="E50:E51"/>
    <mergeCell ref="L31:L32"/>
    <mergeCell ref="G50:G51"/>
    <mergeCell ref="L40:L41"/>
    <mergeCell ref="G44:G45"/>
    <mergeCell ref="H21:H22"/>
    <mergeCell ref="I36:I37"/>
    <mergeCell ref="I46:I47"/>
    <mergeCell ref="G38:G39"/>
    <mergeCell ref="H40:H41"/>
    <mergeCell ref="J40:J41"/>
    <mergeCell ref="E44:E45"/>
    <mergeCell ref="F21:F22"/>
    <mergeCell ref="M15:M16"/>
    <mergeCell ref="M46:M47"/>
    <mergeCell ref="F17:F18"/>
    <mergeCell ref="A4:D6"/>
    <mergeCell ref="E9:E10"/>
    <mergeCell ref="M31:M32"/>
    <mergeCell ref="M36:M37"/>
    <mergeCell ref="E34:E35"/>
    <mergeCell ref="L15:L16"/>
    <mergeCell ref="G19:G20"/>
    <mergeCell ref="G34:G35"/>
    <mergeCell ref="M60:M61"/>
    <mergeCell ref="K50:K51"/>
    <mergeCell ref="K44:K45"/>
    <mergeCell ref="M42:M43"/>
    <mergeCell ref="K7:K8"/>
    <mergeCell ref="K38:K39"/>
    <mergeCell ref="G54:G55"/>
    <mergeCell ref="F58:F59"/>
    <mergeCell ref="M58:M59"/>
    <mergeCell ref="A23:D23"/>
    <mergeCell ref="J13:J14"/>
    <mergeCell ref="E17:E18"/>
    <mergeCell ref="K36:K37"/>
    <mergeCell ref="L13:L14"/>
    <mergeCell ref="G17:G18"/>
    <mergeCell ref="K21:K22"/>
    <mergeCell ref="I64:I65"/>
    <mergeCell ref="K13:K14"/>
    <mergeCell ref="J46:J47"/>
    <mergeCell ref="M4:M5"/>
    <mergeCell ref="F19:F20"/>
    <mergeCell ref="M44:M45"/>
    <mergeCell ref="J17:J18"/>
    <mergeCell ref="K31:K33"/>
    <mergeCell ref="M56:M57"/>
    <mergeCell ref="L17:L18"/>
    <mergeCell ref="M38:M39"/>
    <mergeCell ref="H44:H45"/>
    <mergeCell ref="J44:J45"/>
    <mergeCell ref="M11:M12"/>
    <mergeCell ref="H56:H57"/>
    <mergeCell ref="H58:H59"/>
    <mergeCell ref="K11:K12"/>
    <mergeCell ref="G15:G16"/>
    <mergeCell ref="F23:F24"/>
    <mergeCell ref="G11:G12"/>
    <mergeCell ref="I11:I12"/>
    <mergeCell ref="F54:F55"/>
    <mergeCell ref="L34:L35"/>
    <mergeCell ref="F15:F16"/>
    <mergeCell ref="J7:J8"/>
    <mergeCell ref="E11:E12"/>
    <mergeCell ref="L23:L24"/>
    <mergeCell ref="L54:L55"/>
    <mergeCell ref="K23:K24"/>
    <mergeCell ref="J56:J57"/>
    <mergeCell ref="F38:F39"/>
    <mergeCell ref="L56:L57"/>
    <mergeCell ref="I13:I14"/>
    <mergeCell ref="E36:E37"/>
    <mergeCell ref="E15:E16"/>
    <mergeCell ref="J15:J16"/>
    <mergeCell ref="E19:E20"/>
    <mergeCell ref="J23:J24"/>
    <mergeCell ref="F34:F35"/>
    <mergeCell ref="G36:G37"/>
    <mergeCell ref="F40:F41"/>
    <mergeCell ref="G23:G24"/>
    <mergeCell ref="F36:F37"/>
    <mergeCell ref="J34:J35"/>
    <mergeCell ref="G7:G8"/>
    <mergeCell ref="H9:H10"/>
    <mergeCell ref="I7:I8"/>
    <mergeCell ref="F9:F10"/>
    <mergeCell ref="M62:M63"/>
    <mergeCell ref="M19:M20"/>
    <mergeCell ref="F60:F61"/>
    <mergeCell ref="K64:K65"/>
    <mergeCell ref="G46:G47"/>
    <mergeCell ref="M64:M65"/>
    <mergeCell ref="G40:G41"/>
    <mergeCell ref="J19:J20"/>
    <mergeCell ref="I40:I41"/>
    <mergeCell ref="L19:L20"/>
    <mergeCell ref="H42:H43"/>
    <mergeCell ref="J42:J43"/>
    <mergeCell ref="L36:L37"/>
    <mergeCell ref="F48:F49"/>
    <mergeCell ref="I44:I45"/>
    <mergeCell ref="I50:I51"/>
    <mergeCell ref="H48:H49"/>
    <mergeCell ref="F44:F45"/>
    <mergeCell ref="I54:I55"/>
    <mergeCell ref="K54:K55"/>
    <mergeCell ref="M48:M49"/>
    <mergeCell ref="L64:L65"/>
    <mergeCell ref="H46:H47"/>
    <mergeCell ref="I52:I53"/>
  </mergeCells>
  <printOptions horizontalCentered="1"/>
  <pageMargins left="0.28000000000000003" right="0.28000000000000003" top="0.32" bottom="0.32" header="0.15" footer="0.15"/>
  <pageSetup paperSize="9" scale="82" fitToHeight="0" orientation="portrait"/>
  <headerFooter>
    <oddFooter>&amp;C&amp;7 Sumber: Jabatan Perangkaan Malaysia&amp;R&amp;7 Halaman &amp;P daripada 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4" tint="-0.249977111117893"/>
    <pageSetUpPr fitToPage="1"/>
  </sheetPr>
  <dimension ref="A1:L73"/>
  <sheetViews>
    <sheetView showGridLines="0" zoomScaleNormal="100" zoomScaleSheetLayoutView="100" workbookViewId="0">
      <pane xSplit="4" ySplit="6" topLeftCell="E55" activePane="bottomRight" state="frozen"/>
      <selection activeCell="G27" sqref="G27"/>
      <selection pane="topRight" activeCell="G27" sqref="G27"/>
      <selection pane="bottomLeft" activeCell="G27" sqref="G27"/>
      <selection pane="bottomRight" activeCell="L29" sqref="L29:L70"/>
    </sheetView>
  </sheetViews>
  <sheetFormatPr defaultColWidth="4" defaultRowHeight="15" x14ac:dyDescent="0.2"/>
  <cols>
    <col min="1" max="1" width="3" style="1" customWidth="1"/>
    <col min="2" max="2" width="2.140625" style="1" hidden="1" customWidth="1"/>
    <col min="3" max="3" width="3.140625" style="1" customWidth="1"/>
    <col min="4" max="4" width="26.42578125" style="1" customWidth="1"/>
    <col min="5" max="5" width="18.42578125" style="1" customWidth="1"/>
    <col min="6" max="6" width="21.7109375" style="1" customWidth="1"/>
    <col min="7" max="7" width="22.28515625" style="1" customWidth="1"/>
    <col min="8" max="8" width="20.7109375" style="1" customWidth="1"/>
    <col min="9" max="9" width="19.85546875" style="1" customWidth="1"/>
    <col min="10" max="10" width="12.28515625" style="1" customWidth="1"/>
    <col min="11" max="11" width="23.85546875" style="1" customWidth="1"/>
    <col min="12" max="12" width="16.5703125" style="1" customWidth="1"/>
    <col min="13" max="13" width="11.85546875" style="1" customWidth="1"/>
    <col min="14" max="14" width="4" style="1" customWidth="1"/>
    <col min="15" max="16384" width="4" style="1"/>
  </cols>
  <sheetData>
    <row r="1" spans="1:12" s="20" customFormat="1" ht="18" x14ac:dyDescent="0.25">
      <c r="A1" s="19" t="s">
        <v>100</v>
      </c>
    </row>
    <row r="2" spans="1:12" s="20" customFormat="1" ht="18.75" x14ac:dyDescent="0.3">
      <c r="A2" s="21" t="s">
        <v>101</v>
      </c>
      <c r="L2" s="22"/>
    </row>
    <row r="3" spans="1:12" x14ac:dyDescent="0.2">
      <c r="L3" s="2" t="s">
        <v>2</v>
      </c>
    </row>
    <row r="4" spans="1:12" s="46" customFormat="1" ht="17.25" x14ac:dyDescent="0.3">
      <c r="A4" s="129"/>
      <c r="B4" s="130"/>
      <c r="C4" s="130"/>
      <c r="D4" s="130"/>
      <c r="E4" s="149" t="s">
        <v>117</v>
      </c>
      <c r="F4" s="150"/>
      <c r="G4" s="150"/>
      <c r="H4" s="150"/>
      <c r="I4" s="151"/>
      <c r="J4" s="141" t="s">
        <v>3</v>
      </c>
      <c r="K4" s="141" t="s">
        <v>4</v>
      </c>
      <c r="L4" s="141" t="s">
        <v>5</v>
      </c>
    </row>
    <row r="5" spans="1:12" s="46" customFormat="1" ht="43.5" customHeight="1" x14ac:dyDescent="0.25">
      <c r="A5" s="131"/>
      <c r="B5" s="132"/>
      <c r="C5" s="132"/>
      <c r="D5" s="132"/>
      <c r="E5" s="64" t="s">
        <v>6</v>
      </c>
      <c r="F5" s="64" t="s">
        <v>7</v>
      </c>
      <c r="G5" s="64" t="s">
        <v>8</v>
      </c>
      <c r="H5" s="64" t="s">
        <v>9</v>
      </c>
      <c r="I5" s="64" t="s">
        <v>10</v>
      </c>
      <c r="J5" s="142"/>
      <c r="K5" s="142"/>
      <c r="L5" s="142"/>
    </row>
    <row r="6" spans="1:12" s="67" customFormat="1" ht="34.5" customHeight="1" x14ac:dyDescent="0.25">
      <c r="A6" s="133"/>
      <c r="B6" s="134"/>
      <c r="C6" s="134"/>
      <c r="D6" s="134"/>
      <c r="E6" s="65" t="s">
        <v>11</v>
      </c>
      <c r="F6" s="65" t="s">
        <v>12</v>
      </c>
      <c r="G6" s="65" t="s">
        <v>13</v>
      </c>
      <c r="H6" s="65" t="s">
        <v>14</v>
      </c>
      <c r="I6" s="65" t="s">
        <v>15</v>
      </c>
      <c r="J6" s="66" t="s">
        <v>16</v>
      </c>
      <c r="K6" s="66" t="s">
        <v>17</v>
      </c>
      <c r="L6" s="66" t="s">
        <v>18</v>
      </c>
    </row>
    <row r="7" spans="1:12" s="20" customFormat="1" ht="18" x14ac:dyDescent="0.25">
      <c r="A7" s="152" t="s">
        <v>19</v>
      </c>
      <c r="B7" s="57" t="s">
        <v>20</v>
      </c>
      <c r="C7" s="58" t="s">
        <v>118</v>
      </c>
      <c r="D7" s="6"/>
      <c r="E7" s="6"/>
      <c r="F7" s="6"/>
      <c r="G7" s="6"/>
      <c r="H7" s="6"/>
      <c r="I7" s="6"/>
      <c r="J7" s="6"/>
      <c r="K7" s="6"/>
      <c r="L7" s="7"/>
    </row>
    <row r="8" spans="1:12" s="20" customFormat="1" ht="18.75" x14ac:dyDescent="0.25">
      <c r="A8" s="153"/>
      <c r="B8" s="59"/>
      <c r="C8" s="60" t="s">
        <v>21</v>
      </c>
      <c r="D8" s="8"/>
      <c r="E8" s="8"/>
      <c r="F8" s="8"/>
      <c r="G8" s="8"/>
      <c r="H8" s="8"/>
      <c r="I8" s="8"/>
      <c r="J8" s="8"/>
      <c r="K8" s="8"/>
      <c r="L8" s="9"/>
    </row>
    <row r="9" spans="1:12" s="20" customFormat="1" ht="18" x14ac:dyDescent="0.25">
      <c r="A9" s="29"/>
      <c r="B9" s="55"/>
      <c r="C9" s="14" t="s">
        <v>22</v>
      </c>
      <c r="D9" s="15"/>
      <c r="E9" s="135"/>
      <c r="F9" s="148"/>
      <c r="G9" s="148"/>
      <c r="H9" s="148"/>
      <c r="I9" s="148"/>
      <c r="J9" s="148"/>
      <c r="K9" s="159">
        <v>72578</v>
      </c>
      <c r="L9" s="159">
        <v>72578</v>
      </c>
    </row>
    <row r="10" spans="1:12" s="20" customFormat="1" ht="18.75" x14ac:dyDescent="0.25">
      <c r="A10" s="25"/>
      <c r="B10" s="56"/>
      <c r="C10" s="16" t="s">
        <v>23</v>
      </c>
      <c r="D10" s="17"/>
      <c r="E10" s="136"/>
      <c r="F10" s="126"/>
      <c r="G10" s="126"/>
      <c r="H10" s="126"/>
      <c r="I10" s="126"/>
      <c r="J10" s="126"/>
      <c r="K10" s="116"/>
      <c r="L10" s="116"/>
    </row>
    <row r="11" spans="1:12" s="20" customFormat="1" ht="18" x14ac:dyDescent="0.25">
      <c r="A11" s="29"/>
      <c r="B11" s="55"/>
      <c r="C11" s="14" t="s">
        <v>24</v>
      </c>
      <c r="D11" s="15"/>
      <c r="E11" s="137"/>
      <c r="F11" s="125"/>
      <c r="G11" s="125"/>
      <c r="H11" s="125"/>
      <c r="I11" s="125"/>
      <c r="J11" s="125"/>
      <c r="K11" s="159">
        <v>26783</v>
      </c>
      <c r="L11" s="159">
        <v>26783</v>
      </c>
    </row>
    <row r="12" spans="1:12" s="20" customFormat="1" ht="18.75" x14ac:dyDescent="0.25">
      <c r="A12" s="25"/>
      <c r="B12" s="56"/>
      <c r="C12" s="16" t="s">
        <v>25</v>
      </c>
      <c r="D12" s="17"/>
      <c r="E12" s="136"/>
      <c r="F12" s="126"/>
      <c r="G12" s="126"/>
      <c r="H12" s="126"/>
      <c r="I12" s="126"/>
      <c r="J12" s="126"/>
      <c r="K12" s="116"/>
      <c r="L12" s="116"/>
    </row>
    <row r="13" spans="1:12" s="20" customFormat="1" ht="18" x14ac:dyDescent="0.25">
      <c r="A13" s="29"/>
      <c r="B13" s="55"/>
      <c r="C13" s="14" t="s">
        <v>26</v>
      </c>
      <c r="D13" s="15"/>
      <c r="E13" s="137"/>
      <c r="F13" s="125"/>
      <c r="G13" s="125"/>
      <c r="H13" s="125"/>
      <c r="I13" s="125"/>
      <c r="J13" s="125"/>
      <c r="K13" s="159">
        <v>1878</v>
      </c>
      <c r="L13" s="159">
        <v>1878</v>
      </c>
    </row>
    <row r="14" spans="1:12" s="20" customFormat="1" ht="18.75" x14ac:dyDescent="0.25">
      <c r="A14" s="25"/>
      <c r="B14" s="56"/>
      <c r="C14" s="16" t="s">
        <v>27</v>
      </c>
      <c r="D14" s="17"/>
      <c r="E14" s="136"/>
      <c r="F14" s="126"/>
      <c r="G14" s="126"/>
      <c r="H14" s="126"/>
      <c r="I14" s="126"/>
      <c r="J14" s="126"/>
      <c r="K14" s="116"/>
      <c r="L14" s="116"/>
    </row>
    <row r="15" spans="1:12" s="20" customFormat="1" ht="18" x14ac:dyDescent="0.25">
      <c r="A15" s="29"/>
      <c r="B15" s="55"/>
      <c r="C15" s="14" t="s">
        <v>28</v>
      </c>
      <c r="D15" s="15"/>
      <c r="E15" s="137"/>
      <c r="F15" s="125"/>
      <c r="G15" s="125"/>
      <c r="H15" s="125"/>
      <c r="I15" s="125"/>
      <c r="J15" s="125"/>
      <c r="K15" s="159">
        <v>2348</v>
      </c>
      <c r="L15" s="159">
        <v>2348</v>
      </c>
    </row>
    <row r="16" spans="1:12" s="20" customFormat="1" ht="18.75" x14ac:dyDescent="0.25">
      <c r="A16" s="25"/>
      <c r="B16" s="56"/>
      <c r="C16" s="16" t="s">
        <v>29</v>
      </c>
      <c r="D16" s="18"/>
      <c r="E16" s="136"/>
      <c r="F16" s="126"/>
      <c r="G16" s="126"/>
      <c r="H16" s="126"/>
      <c r="I16" s="126"/>
      <c r="J16" s="126"/>
      <c r="K16" s="116"/>
      <c r="L16" s="116"/>
    </row>
    <row r="17" spans="1:12" s="20" customFormat="1" ht="18" x14ac:dyDescent="0.25">
      <c r="A17" s="29"/>
      <c r="B17" s="55"/>
      <c r="C17" s="14" t="s">
        <v>30</v>
      </c>
      <c r="D17" s="15"/>
      <c r="E17" s="137"/>
      <c r="F17" s="125"/>
      <c r="G17" s="125"/>
      <c r="H17" s="125"/>
      <c r="I17" s="125"/>
      <c r="J17" s="125"/>
      <c r="K17" s="159">
        <v>181</v>
      </c>
      <c r="L17" s="159">
        <v>181</v>
      </c>
    </row>
    <row r="18" spans="1:12" s="20" customFormat="1" ht="18.75" x14ac:dyDescent="0.25">
      <c r="A18" s="25"/>
      <c r="B18" s="56"/>
      <c r="C18" s="16" t="s">
        <v>30</v>
      </c>
      <c r="D18" s="17"/>
      <c r="E18" s="136"/>
      <c r="F18" s="126"/>
      <c r="G18" s="126"/>
      <c r="H18" s="126"/>
      <c r="I18" s="126"/>
      <c r="J18" s="126"/>
      <c r="K18" s="116"/>
      <c r="L18" s="116"/>
    </row>
    <row r="19" spans="1:12" s="20" customFormat="1" ht="18" x14ac:dyDescent="0.25">
      <c r="A19" s="29"/>
      <c r="B19" s="55"/>
      <c r="C19" s="14" t="s">
        <v>31</v>
      </c>
      <c r="D19" s="15"/>
      <c r="E19" s="137"/>
      <c r="F19" s="125"/>
      <c r="G19" s="125"/>
      <c r="H19" s="125"/>
      <c r="I19" s="125"/>
      <c r="J19" s="125"/>
      <c r="K19" s="159">
        <v>232</v>
      </c>
      <c r="L19" s="159">
        <v>232</v>
      </c>
    </row>
    <row r="20" spans="1:12" s="20" customFormat="1" ht="18.75" x14ac:dyDescent="0.25">
      <c r="A20" s="25"/>
      <c r="B20" s="56"/>
      <c r="C20" s="16" t="s">
        <v>31</v>
      </c>
      <c r="D20" s="17"/>
      <c r="E20" s="136"/>
      <c r="F20" s="126"/>
      <c r="G20" s="126"/>
      <c r="H20" s="126"/>
      <c r="I20" s="126"/>
      <c r="J20" s="126"/>
      <c r="K20" s="116"/>
      <c r="L20" s="116"/>
    </row>
    <row r="21" spans="1:12" s="20" customFormat="1" ht="18" x14ac:dyDescent="0.25">
      <c r="A21" s="29"/>
      <c r="B21" s="55"/>
      <c r="C21" s="14" t="s">
        <v>32</v>
      </c>
      <c r="D21" s="15"/>
      <c r="E21" s="137"/>
      <c r="F21" s="125"/>
      <c r="G21" s="125"/>
      <c r="H21" s="125"/>
      <c r="I21" s="125"/>
      <c r="J21" s="125"/>
      <c r="K21" s="159">
        <v>142</v>
      </c>
      <c r="L21" s="159">
        <v>142</v>
      </c>
    </row>
    <row r="22" spans="1:12" s="20" customFormat="1" ht="18.75" x14ac:dyDescent="0.25">
      <c r="A22" s="25"/>
      <c r="B22" s="56"/>
      <c r="C22" s="16" t="s">
        <v>32</v>
      </c>
      <c r="D22" s="17"/>
      <c r="E22" s="136"/>
      <c r="F22" s="126"/>
      <c r="G22" s="126"/>
      <c r="H22" s="126"/>
      <c r="I22" s="126"/>
      <c r="J22" s="126"/>
      <c r="K22" s="116"/>
      <c r="L22" s="116"/>
    </row>
    <row r="23" spans="1:12" s="20" customFormat="1" ht="18" x14ac:dyDescent="0.25">
      <c r="A23" s="29"/>
      <c r="B23" s="55"/>
      <c r="C23" s="14" t="s">
        <v>33</v>
      </c>
      <c r="D23" s="15"/>
      <c r="E23" s="154"/>
      <c r="F23" s="138"/>
      <c r="G23" s="138"/>
      <c r="H23" s="138"/>
      <c r="I23" s="138"/>
      <c r="J23" s="138"/>
      <c r="K23" s="159">
        <v>912</v>
      </c>
      <c r="L23" s="159">
        <v>912</v>
      </c>
    </row>
    <row r="24" spans="1:12" s="20" customFormat="1" ht="18.75" x14ac:dyDescent="0.25">
      <c r="A24" s="25"/>
      <c r="B24" s="56"/>
      <c r="C24" s="16" t="s">
        <v>33</v>
      </c>
      <c r="D24" s="17"/>
      <c r="E24" s="155"/>
      <c r="F24" s="139"/>
      <c r="G24" s="139"/>
      <c r="H24" s="139"/>
      <c r="I24" s="139"/>
      <c r="J24" s="139"/>
      <c r="K24" s="116"/>
      <c r="L24" s="116"/>
    </row>
    <row r="25" spans="1:12" s="20" customFormat="1" ht="36.75" customHeight="1" x14ac:dyDescent="0.3">
      <c r="A25" s="120" t="s">
        <v>20</v>
      </c>
      <c r="B25" s="121"/>
      <c r="C25" s="121"/>
      <c r="D25" s="122"/>
      <c r="E25" s="127"/>
      <c r="F25" s="127"/>
      <c r="G25" s="127"/>
      <c r="H25" s="127"/>
      <c r="I25" s="127"/>
      <c r="J25" s="127"/>
      <c r="K25" s="147">
        <v>105054</v>
      </c>
      <c r="L25" s="147">
        <v>105054</v>
      </c>
    </row>
    <row r="26" spans="1:12" s="20" customFormat="1" ht="33" customHeight="1" x14ac:dyDescent="0.3">
      <c r="A26" s="143" t="s">
        <v>21</v>
      </c>
      <c r="B26" s="144"/>
      <c r="C26" s="144"/>
      <c r="D26" s="145"/>
      <c r="E26" s="116"/>
      <c r="F26" s="116"/>
      <c r="G26" s="116"/>
      <c r="H26" s="116"/>
      <c r="I26" s="116"/>
      <c r="J26" s="116"/>
      <c r="K26" s="116"/>
      <c r="L26" s="116"/>
    </row>
    <row r="27" spans="1:12" s="20" customFormat="1" ht="18" x14ac:dyDescent="0.25">
      <c r="A27" s="152" t="s">
        <v>34</v>
      </c>
      <c r="B27" s="61"/>
      <c r="C27" s="58" t="s">
        <v>35</v>
      </c>
      <c r="D27" s="61"/>
      <c r="E27" s="10"/>
      <c r="F27" s="10"/>
      <c r="G27" s="10"/>
      <c r="H27" s="10"/>
      <c r="I27" s="10"/>
      <c r="J27" s="10"/>
      <c r="K27" s="10"/>
      <c r="L27" s="11"/>
    </row>
    <row r="28" spans="1:12" s="20" customFormat="1" ht="18.75" x14ac:dyDescent="0.25">
      <c r="A28" s="153"/>
      <c r="B28" s="59"/>
      <c r="C28" s="60" t="s">
        <v>36</v>
      </c>
      <c r="D28" s="62"/>
      <c r="E28" s="12"/>
      <c r="F28" s="12"/>
      <c r="G28" s="12"/>
      <c r="H28" s="12"/>
      <c r="I28" s="12"/>
      <c r="J28" s="12"/>
      <c r="K28" s="12"/>
      <c r="L28" s="13"/>
    </row>
    <row r="29" spans="1:12" s="20" customFormat="1" ht="18" x14ac:dyDescent="0.25">
      <c r="A29" s="23"/>
      <c r="B29" s="24"/>
      <c r="C29" s="14" t="s">
        <v>22</v>
      </c>
      <c r="D29" s="15"/>
      <c r="E29" s="190" t="s">
        <v>37</v>
      </c>
      <c r="F29" s="191">
        <v>60876</v>
      </c>
      <c r="G29" s="190" t="s">
        <v>37</v>
      </c>
      <c r="H29" s="190" t="s">
        <v>37</v>
      </c>
      <c r="I29" s="190" t="s">
        <v>37</v>
      </c>
      <c r="J29" s="191">
        <v>5516</v>
      </c>
      <c r="K29" s="110"/>
      <c r="L29" s="191">
        <f>SUM(E29:K30)</f>
        <v>66392</v>
      </c>
    </row>
    <row r="30" spans="1:12" s="20" customFormat="1" ht="18.75" x14ac:dyDescent="0.25">
      <c r="A30" s="25"/>
      <c r="B30" s="26"/>
      <c r="C30" s="27" t="s">
        <v>23</v>
      </c>
      <c r="D30" s="28"/>
      <c r="E30" s="116"/>
      <c r="F30" s="116"/>
      <c r="G30" s="116"/>
      <c r="H30" s="116"/>
      <c r="I30" s="116"/>
      <c r="J30" s="116"/>
      <c r="K30" s="111"/>
      <c r="L30" s="116"/>
    </row>
    <row r="31" spans="1:12" s="20" customFormat="1" ht="18" x14ac:dyDescent="0.25">
      <c r="A31" s="29"/>
      <c r="B31" s="30"/>
      <c r="C31" s="14" t="s">
        <v>38</v>
      </c>
      <c r="D31" s="15"/>
      <c r="E31" s="160" t="s">
        <v>37</v>
      </c>
      <c r="F31" s="160" t="s">
        <v>37</v>
      </c>
      <c r="G31" s="159">
        <v>26155</v>
      </c>
      <c r="H31" s="160" t="s">
        <v>37</v>
      </c>
      <c r="I31" s="160" t="s">
        <v>37</v>
      </c>
      <c r="J31" s="159">
        <v>2939</v>
      </c>
      <c r="K31" s="110"/>
      <c r="L31" s="159">
        <f t="shared" ref="L31" si="0">SUM(E31:K32)</f>
        <v>29094</v>
      </c>
    </row>
    <row r="32" spans="1:12" s="20" customFormat="1" ht="18" x14ac:dyDescent="0.25">
      <c r="A32" s="25"/>
      <c r="B32" s="26"/>
      <c r="C32" s="31" t="s">
        <v>38</v>
      </c>
      <c r="D32" s="28"/>
      <c r="E32" s="116"/>
      <c r="F32" s="116"/>
      <c r="G32" s="116"/>
      <c r="H32" s="116"/>
      <c r="I32" s="116"/>
      <c r="J32" s="116"/>
      <c r="K32" s="111"/>
      <c r="L32" s="116"/>
    </row>
    <row r="33" spans="1:12" s="20" customFormat="1" ht="18" x14ac:dyDescent="0.25">
      <c r="A33" s="29"/>
      <c r="B33" s="30"/>
      <c r="C33" s="14" t="s">
        <v>24</v>
      </c>
      <c r="D33" s="32"/>
      <c r="E33" s="160" t="s">
        <v>37</v>
      </c>
      <c r="F33" s="159">
        <v>26656</v>
      </c>
      <c r="G33" s="160" t="s">
        <v>37</v>
      </c>
      <c r="H33" s="160" t="s">
        <v>37</v>
      </c>
      <c r="I33" s="160" t="s">
        <v>37</v>
      </c>
      <c r="J33" s="159">
        <v>6969</v>
      </c>
      <c r="K33" s="110"/>
      <c r="L33" s="159">
        <f t="shared" ref="L33" si="1">SUM(E33:K34)</f>
        <v>33625</v>
      </c>
    </row>
    <row r="34" spans="1:12" s="20" customFormat="1" ht="18.75" x14ac:dyDescent="0.25">
      <c r="A34" s="25"/>
      <c r="B34" s="26"/>
      <c r="C34" s="27" t="s">
        <v>25</v>
      </c>
      <c r="D34" s="28"/>
      <c r="E34" s="116"/>
      <c r="F34" s="116"/>
      <c r="G34" s="116"/>
      <c r="H34" s="116"/>
      <c r="I34" s="116"/>
      <c r="J34" s="116"/>
      <c r="K34" s="111"/>
      <c r="L34" s="116"/>
    </row>
    <row r="35" spans="1:12" s="20" customFormat="1" ht="18" x14ac:dyDescent="0.25">
      <c r="A35" s="29"/>
      <c r="B35" s="30"/>
      <c r="C35" s="14" t="s">
        <v>26</v>
      </c>
      <c r="D35" s="15"/>
      <c r="E35" s="160" t="s">
        <v>37</v>
      </c>
      <c r="F35" s="159">
        <v>1878</v>
      </c>
      <c r="G35" s="160" t="s">
        <v>37</v>
      </c>
      <c r="H35" s="160" t="s">
        <v>37</v>
      </c>
      <c r="I35" s="160" t="s">
        <v>37</v>
      </c>
      <c r="J35" s="159">
        <v>22236</v>
      </c>
      <c r="K35" s="110"/>
      <c r="L35" s="159">
        <f t="shared" ref="L35" si="2">SUM(E35:K36)</f>
        <v>24114</v>
      </c>
    </row>
    <row r="36" spans="1:12" s="20" customFormat="1" ht="18.75" x14ac:dyDescent="0.25">
      <c r="A36" s="25"/>
      <c r="B36" s="26"/>
      <c r="C36" s="27" t="s">
        <v>27</v>
      </c>
      <c r="D36" s="28"/>
      <c r="E36" s="116"/>
      <c r="F36" s="116"/>
      <c r="G36" s="116"/>
      <c r="H36" s="116"/>
      <c r="I36" s="116"/>
      <c r="J36" s="116"/>
      <c r="K36" s="111"/>
      <c r="L36" s="116"/>
    </row>
    <row r="37" spans="1:12" s="20" customFormat="1" ht="18.75" x14ac:dyDescent="0.3">
      <c r="A37" s="33"/>
      <c r="B37" s="34"/>
      <c r="C37" s="123" t="s">
        <v>39</v>
      </c>
      <c r="D37" s="124"/>
      <c r="E37" s="178">
        <f>SUM(E39:E54)</f>
        <v>0</v>
      </c>
      <c r="F37" s="178">
        <f t="shared" ref="F37:J37" si="3">SUM(F39:F54)</f>
        <v>0</v>
      </c>
      <c r="G37" s="164">
        <f t="shared" si="3"/>
        <v>22259.422115000001</v>
      </c>
      <c r="H37" s="178">
        <f t="shared" si="3"/>
        <v>0</v>
      </c>
      <c r="I37" s="178">
        <f t="shared" si="3"/>
        <v>0</v>
      </c>
      <c r="J37" s="164">
        <f t="shared" si="3"/>
        <v>12588</v>
      </c>
      <c r="K37" s="110"/>
      <c r="L37" s="164">
        <f t="shared" ref="L37" si="4">SUM(E37:K38)</f>
        <v>34847.422115000001</v>
      </c>
    </row>
    <row r="38" spans="1:12" s="20" customFormat="1" ht="18.75" x14ac:dyDescent="0.25">
      <c r="A38" s="35"/>
      <c r="B38" s="36"/>
      <c r="C38" s="37" t="s">
        <v>40</v>
      </c>
      <c r="D38" s="38"/>
      <c r="E38" s="116"/>
      <c r="F38" s="116"/>
      <c r="G38" s="116"/>
      <c r="H38" s="116"/>
      <c r="I38" s="116"/>
      <c r="J38" s="116"/>
      <c r="K38" s="111"/>
      <c r="L38" s="116"/>
    </row>
    <row r="39" spans="1:12" s="20" customFormat="1" ht="18.75" x14ac:dyDescent="0.25">
      <c r="A39" s="39"/>
      <c r="B39" s="40"/>
      <c r="C39" s="41"/>
      <c r="D39" s="14" t="s">
        <v>41</v>
      </c>
      <c r="E39" s="160" t="s">
        <v>37</v>
      </c>
      <c r="F39" s="160" t="s">
        <v>37</v>
      </c>
      <c r="G39" s="159">
        <v>4611.4221149999994</v>
      </c>
      <c r="H39" s="160" t="s">
        <v>37</v>
      </c>
      <c r="I39" s="160" t="s">
        <v>37</v>
      </c>
      <c r="J39" s="159">
        <v>6915</v>
      </c>
      <c r="K39" s="110"/>
      <c r="L39" s="159">
        <f t="shared" ref="L39" si="5">SUM(E39:K40)</f>
        <v>11526.422114999999</v>
      </c>
    </row>
    <row r="40" spans="1:12" s="20" customFormat="1" ht="18.75" x14ac:dyDescent="0.25">
      <c r="A40" s="42"/>
      <c r="B40" s="43"/>
      <c r="C40" s="31"/>
      <c r="D40" s="27" t="s">
        <v>41</v>
      </c>
      <c r="E40" s="116"/>
      <c r="F40" s="116"/>
      <c r="G40" s="116"/>
      <c r="H40" s="116"/>
      <c r="I40" s="116"/>
      <c r="J40" s="116"/>
      <c r="K40" s="111"/>
      <c r="L40" s="116"/>
    </row>
    <row r="41" spans="1:12" s="20" customFormat="1" ht="18.75" x14ac:dyDescent="0.25">
      <c r="A41" s="39"/>
      <c r="B41" s="40"/>
      <c r="C41" s="41"/>
      <c r="D41" s="14" t="s">
        <v>42</v>
      </c>
      <c r="E41" s="160" t="s">
        <v>37</v>
      </c>
      <c r="F41" s="160" t="s">
        <v>37</v>
      </c>
      <c r="G41" s="159">
        <v>9333</v>
      </c>
      <c r="H41" s="160" t="s">
        <v>37</v>
      </c>
      <c r="I41" s="160" t="s">
        <v>37</v>
      </c>
      <c r="J41" s="159">
        <v>2812</v>
      </c>
      <c r="K41" s="110"/>
      <c r="L41" s="159">
        <f t="shared" ref="L41" si="6">SUM(E41:K42)</f>
        <v>12145</v>
      </c>
    </row>
    <row r="42" spans="1:12" s="20" customFormat="1" ht="18.75" x14ac:dyDescent="0.25">
      <c r="A42" s="42"/>
      <c r="B42" s="43"/>
      <c r="C42" s="31"/>
      <c r="D42" s="27" t="s">
        <v>42</v>
      </c>
      <c r="E42" s="116"/>
      <c r="F42" s="116"/>
      <c r="G42" s="116"/>
      <c r="H42" s="116"/>
      <c r="I42" s="116"/>
      <c r="J42" s="116"/>
      <c r="K42" s="111"/>
      <c r="L42" s="116"/>
    </row>
    <row r="43" spans="1:12" s="20" customFormat="1" ht="18.75" x14ac:dyDescent="0.25">
      <c r="A43" s="39"/>
      <c r="B43" s="40"/>
      <c r="C43" s="41"/>
      <c r="D43" s="14" t="s">
        <v>43</v>
      </c>
      <c r="E43" s="160" t="s">
        <v>37</v>
      </c>
      <c r="F43" s="160" t="s">
        <v>37</v>
      </c>
      <c r="G43" s="159">
        <v>1174</v>
      </c>
      <c r="H43" s="160" t="s">
        <v>37</v>
      </c>
      <c r="I43" s="160" t="s">
        <v>37</v>
      </c>
      <c r="J43" s="159">
        <v>216</v>
      </c>
      <c r="K43" s="110"/>
      <c r="L43" s="159">
        <f t="shared" ref="L43" si="7">SUM(E43:K44)</f>
        <v>1390</v>
      </c>
    </row>
    <row r="44" spans="1:12" s="20" customFormat="1" ht="18.75" x14ac:dyDescent="0.25">
      <c r="A44" s="42"/>
      <c r="B44" s="43"/>
      <c r="C44" s="31"/>
      <c r="D44" s="27" t="s">
        <v>44</v>
      </c>
      <c r="E44" s="116"/>
      <c r="F44" s="116"/>
      <c r="G44" s="116"/>
      <c r="H44" s="116"/>
      <c r="I44" s="116"/>
      <c r="J44" s="116"/>
      <c r="K44" s="111"/>
      <c r="L44" s="116"/>
    </row>
    <row r="45" spans="1:12" s="20" customFormat="1" ht="18.75" x14ac:dyDescent="0.25">
      <c r="A45" s="39"/>
      <c r="B45" s="40"/>
      <c r="C45" s="41"/>
      <c r="D45" s="14" t="s">
        <v>45</v>
      </c>
      <c r="E45" s="160" t="s">
        <v>37</v>
      </c>
      <c r="F45" s="160" t="s">
        <v>37</v>
      </c>
      <c r="G45" s="159">
        <v>2776</v>
      </c>
      <c r="H45" s="160" t="s">
        <v>37</v>
      </c>
      <c r="I45" s="160" t="s">
        <v>37</v>
      </c>
      <c r="J45" s="159">
        <v>539</v>
      </c>
      <c r="K45" s="110"/>
      <c r="L45" s="159">
        <f t="shared" ref="L45" si="8">SUM(E45:K46)</f>
        <v>3315</v>
      </c>
    </row>
    <row r="46" spans="1:12" s="20" customFormat="1" ht="18.75" x14ac:dyDescent="0.25">
      <c r="A46" s="42"/>
      <c r="B46" s="43"/>
      <c r="C46" s="31"/>
      <c r="D46" s="27" t="s">
        <v>45</v>
      </c>
      <c r="E46" s="116"/>
      <c r="F46" s="116"/>
      <c r="G46" s="116"/>
      <c r="H46" s="116"/>
      <c r="I46" s="116"/>
      <c r="J46" s="116"/>
      <c r="K46" s="111"/>
      <c r="L46" s="116"/>
    </row>
    <row r="47" spans="1:12" s="20" customFormat="1" ht="18.75" x14ac:dyDescent="0.25">
      <c r="A47" s="39"/>
      <c r="B47" s="40"/>
      <c r="C47" s="41"/>
      <c r="D47" s="14" t="s">
        <v>46</v>
      </c>
      <c r="E47" s="160" t="s">
        <v>37</v>
      </c>
      <c r="F47" s="160" t="s">
        <v>37</v>
      </c>
      <c r="G47" s="159">
        <v>64</v>
      </c>
      <c r="H47" s="160" t="s">
        <v>37</v>
      </c>
      <c r="I47" s="160" t="s">
        <v>37</v>
      </c>
      <c r="J47" s="160">
        <v>1</v>
      </c>
      <c r="K47" s="110"/>
      <c r="L47" s="159">
        <f t="shared" ref="L47" si="9">SUM(E47:K48)</f>
        <v>65</v>
      </c>
    </row>
    <row r="48" spans="1:12" s="20" customFormat="1" ht="18.75" x14ac:dyDescent="0.25">
      <c r="A48" s="42"/>
      <c r="B48" s="43"/>
      <c r="C48" s="31"/>
      <c r="D48" s="27" t="s">
        <v>47</v>
      </c>
      <c r="E48" s="116"/>
      <c r="F48" s="116"/>
      <c r="G48" s="116"/>
      <c r="H48" s="116"/>
      <c r="I48" s="116"/>
      <c r="J48" s="116"/>
      <c r="K48" s="111"/>
      <c r="L48" s="116"/>
    </row>
    <row r="49" spans="1:12" s="20" customFormat="1" ht="18.75" x14ac:dyDescent="0.25">
      <c r="A49" s="39"/>
      <c r="B49" s="40"/>
      <c r="C49" s="41"/>
      <c r="D49" s="14" t="s">
        <v>48</v>
      </c>
      <c r="E49" s="160" t="s">
        <v>37</v>
      </c>
      <c r="F49" s="160" t="s">
        <v>37</v>
      </c>
      <c r="G49" s="159">
        <v>2437</v>
      </c>
      <c r="H49" s="160" t="s">
        <v>37</v>
      </c>
      <c r="I49" s="160" t="s">
        <v>37</v>
      </c>
      <c r="J49" s="159">
        <v>761</v>
      </c>
      <c r="K49" s="110"/>
      <c r="L49" s="159">
        <f t="shared" ref="L49" si="10">SUM(E49:K50)</f>
        <v>3198</v>
      </c>
    </row>
    <row r="50" spans="1:12" s="20" customFormat="1" ht="18.75" x14ac:dyDescent="0.25">
      <c r="A50" s="42"/>
      <c r="B50" s="43"/>
      <c r="C50" s="31"/>
      <c r="D50" s="27" t="s">
        <v>48</v>
      </c>
      <c r="E50" s="116"/>
      <c r="F50" s="116"/>
      <c r="G50" s="116"/>
      <c r="H50" s="116"/>
      <c r="I50" s="116"/>
      <c r="J50" s="116"/>
      <c r="K50" s="111"/>
      <c r="L50" s="116"/>
    </row>
    <row r="51" spans="1:12" s="20" customFormat="1" ht="18.75" x14ac:dyDescent="0.25">
      <c r="A51" s="39"/>
      <c r="B51" s="40"/>
      <c r="C51" s="41"/>
      <c r="D51" s="44" t="s">
        <v>49</v>
      </c>
      <c r="E51" s="160" t="s">
        <v>37</v>
      </c>
      <c r="F51" s="160" t="s">
        <v>37</v>
      </c>
      <c r="G51" s="159">
        <v>1864</v>
      </c>
      <c r="H51" s="160" t="s">
        <v>37</v>
      </c>
      <c r="I51" s="160" t="s">
        <v>37</v>
      </c>
      <c r="J51" s="159">
        <v>1344</v>
      </c>
      <c r="K51" s="110"/>
      <c r="L51" s="159">
        <f t="shared" ref="L51" si="11">SUM(E51:K52)</f>
        <v>3208</v>
      </c>
    </row>
    <row r="52" spans="1:12" s="20" customFormat="1" ht="18.75" x14ac:dyDescent="0.25">
      <c r="A52" s="42"/>
      <c r="B52" s="43"/>
      <c r="C52" s="31"/>
      <c r="D52" s="45" t="s">
        <v>50</v>
      </c>
      <c r="E52" s="116"/>
      <c r="F52" s="116"/>
      <c r="G52" s="116"/>
      <c r="H52" s="116"/>
      <c r="I52" s="116"/>
      <c r="J52" s="116"/>
      <c r="K52" s="111"/>
      <c r="L52" s="116"/>
    </row>
    <row r="53" spans="1:12" s="20" customFormat="1" ht="18.75" x14ac:dyDescent="0.25">
      <c r="A53" s="39"/>
      <c r="B53" s="40"/>
      <c r="C53" s="41"/>
      <c r="D53" s="44" t="s">
        <v>51</v>
      </c>
      <c r="E53" s="160" t="s">
        <v>37</v>
      </c>
      <c r="F53" s="160" t="s">
        <v>37</v>
      </c>
      <c r="G53" s="160" t="s">
        <v>37</v>
      </c>
      <c r="H53" s="160" t="s">
        <v>37</v>
      </c>
      <c r="I53" s="160" t="s">
        <v>37</v>
      </c>
      <c r="J53" s="160" t="s">
        <v>37</v>
      </c>
      <c r="K53" s="110"/>
      <c r="L53" s="160">
        <f t="shared" ref="L53" si="12">SUM(E53:K54)</f>
        <v>0</v>
      </c>
    </row>
    <row r="54" spans="1:12" s="20" customFormat="1" ht="18.75" x14ac:dyDescent="0.25">
      <c r="A54" s="42"/>
      <c r="B54" s="43"/>
      <c r="C54" s="31"/>
      <c r="D54" s="45" t="s">
        <v>52</v>
      </c>
      <c r="E54" s="116"/>
      <c r="F54" s="116"/>
      <c r="G54" s="116"/>
      <c r="H54" s="116"/>
      <c r="I54" s="116"/>
      <c r="J54" s="116"/>
      <c r="K54" s="111"/>
      <c r="L54" s="116"/>
    </row>
    <row r="55" spans="1:12" s="20" customFormat="1" ht="18" x14ac:dyDescent="0.25">
      <c r="A55" s="29"/>
      <c r="B55" s="30"/>
      <c r="C55" s="14" t="s">
        <v>28</v>
      </c>
      <c r="D55" s="15"/>
      <c r="E55" s="160" t="s">
        <v>37</v>
      </c>
      <c r="F55" s="160" t="s">
        <v>37</v>
      </c>
      <c r="G55" s="160" t="s">
        <v>37</v>
      </c>
      <c r="H55" s="165" t="s">
        <v>37</v>
      </c>
      <c r="I55" s="159">
        <v>2348</v>
      </c>
      <c r="J55" s="160" t="s">
        <v>37</v>
      </c>
      <c r="K55" s="110"/>
      <c r="L55" s="159">
        <f t="shared" ref="L55" si="13">SUM(E55:K56)</f>
        <v>2348</v>
      </c>
    </row>
    <row r="56" spans="1:12" s="20" customFormat="1" ht="18.75" x14ac:dyDescent="0.25">
      <c r="A56" s="25"/>
      <c r="B56" s="26"/>
      <c r="C56" s="27" t="s">
        <v>29</v>
      </c>
      <c r="D56" s="28"/>
      <c r="E56" s="116"/>
      <c r="F56" s="116"/>
      <c r="G56" s="116"/>
      <c r="H56" s="116"/>
      <c r="I56" s="116"/>
      <c r="J56" s="116"/>
      <c r="K56" s="111"/>
      <c r="L56" s="116"/>
    </row>
    <row r="57" spans="1:12" s="20" customFormat="1" ht="18" x14ac:dyDescent="0.25">
      <c r="A57" s="29"/>
      <c r="B57" s="30"/>
      <c r="C57" s="14" t="s">
        <v>30</v>
      </c>
      <c r="D57" s="15"/>
      <c r="E57" s="160" t="s">
        <v>37</v>
      </c>
      <c r="F57" s="160" t="s">
        <v>37</v>
      </c>
      <c r="G57" s="160" t="s">
        <v>37</v>
      </c>
      <c r="H57" s="165" t="s">
        <v>37</v>
      </c>
      <c r="I57" s="160" t="s">
        <v>37</v>
      </c>
      <c r="J57" s="160" t="s">
        <v>37</v>
      </c>
      <c r="K57" s="110"/>
      <c r="L57" s="160">
        <f t="shared" ref="L57" si="14">SUM(E57:K58)</f>
        <v>0</v>
      </c>
    </row>
    <row r="58" spans="1:12" s="20" customFormat="1" ht="18.75" x14ac:dyDescent="0.25">
      <c r="A58" s="25"/>
      <c r="B58" s="26"/>
      <c r="C58" s="27" t="s">
        <v>30</v>
      </c>
      <c r="D58" s="28"/>
      <c r="E58" s="116"/>
      <c r="F58" s="116"/>
      <c r="G58" s="116"/>
      <c r="H58" s="116"/>
      <c r="I58" s="116"/>
      <c r="J58" s="116"/>
      <c r="K58" s="111"/>
      <c r="L58" s="116"/>
    </row>
    <row r="59" spans="1:12" s="20" customFormat="1" ht="18" x14ac:dyDescent="0.25">
      <c r="A59" s="29"/>
      <c r="B59" s="30"/>
      <c r="C59" s="14" t="s">
        <v>31</v>
      </c>
      <c r="D59" s="15"/>
      <c r="E59" s="160" t="s">
        <v>37</v>
      </c>
      <c r="F59" s="160" t="s">
        <v>37</v>
      </c>
      <c r="G59" s="160" t="s">
        <v>37</v>
      </c>
      <c r="H59" s="165" t="s">
        <v>37</v>
      </c>
      <c r="I59" s="160" t="s">
        <v>37</v>
      </c>
      <c r="J59" s="160" t="s">
        <v>37</v>
      </c>
      <c r="K59" s="110"/>
      <c r="L59" s="160">
        <f t="shared" ref="L59" si="15">SUM(E59:K60)</f>
        <v>0</v>
      </c>
    </row>
    <row r="60" spans="1:12" s="20" customFormat="1" ht="18.75" x14ac:dyDescent="0.25">
      <c r="A60" s="25"/>
      <c r="B60" s="26"/>
      <c r="C60" s="27" t="s">
        <v>31</v>
      </c>
      <c r="D60" s="28"/>
      <c r="E60" s="116"/>
      <c r="F60" s="116"/>
      <c r="G60" s="116"/>
      <c r="H60" s="116"/>
      <c r="I60" s="116"/>
      <c r="J60" s="116"/>
      <c r="K60" s="111"/>
      <c r="L60" s="116"/>
    </row>
    <row r="61" spans="1:12" s="20" customFormat="1" ht="18" x14ac:dyDescent="0.25">
      <c r="A61" s="29"/>
      <c r="B61" s="30"/>
      <c r="C61" s="14" t="s">
        <v>32</v>
      </c>
      <c r="D61" s="15"/>
      <c r="E61" s="160" t="s">
        <v>37</v>
      </c>
      <c r="F61" s="160" t="s">
        <v>37</v>
      </c>
      <c r="G61" s="160" t="s">
        <v>37</v>
      </c>
      <c r="H61" s="165" t="s">
        <v>37</v>
      </c>
      <c r="I61" s="160" t="s">
        <v>37</v>
      </c>
      <c r="J61" s="160" t="s">
        <v>37</v>
      </c>
      <c r="K61" s="110"/>
      <c r="L61" s="160">
        <f t="shared" ref="L61" si="16">SUM(E61:K62)</f>
        <v>0</v>
      </c>
    </row>
    <row r="62" spans="1:12" s="20" customFormat="1" ht="18.75" x14ac:dyDescent="0.25">
      <c r="A62" s="25"/>
      <c r="B62" s="26"/>
      <c r="C62" s="27" t="s">
        <v>32</v>
      </c>
      <c r="D62" s="28"/>
      <c r="E62" s="116"/>
      <c r="F62" s="116"/>
      <c r="G62" s="116"/>
      <c r="H62" s="116"/>
      <c r="I62" s="116"/>
      <c r="J62" s="116"/>
      <c r="K62" s="111"/>
      <c r="L62" s="116"/>
    </row>
    <row r="63" spans="1:12" s="20" customFormat="1" ht="18" x14ac:dyDescent="0.25">
      <c r="A63" s="29"/>
      <c r="B63" s="30"/>
      <c r="C63" s="14" t="s">
        <v>33</v>
      </c>
      <c r="D63" s="15"/>
      <c r="E63" s="160" t="s">
        <v>37</v>
      </c>
      <c r="F63" s="160" t="s">
        <v>37</v>
      </c>
      <c r="G63" s="159">
        <v>912</v>
      </c>
      <c r="H63" s="165" t="s">
        <v>37</v>
      </c>
      <c r="I63" s="160" t="s">
        <v>37</v>
      </c>
      <c r="J63" s="160" t="s">
        <v>37</v>
      </c>
      <c r="K63" s="110"/>
      <c r="L63" s="159">
        <f t="shared" ref="L63" si="17">SUM(E63:K64)</f>
        <v>912</v>
      </c>
    </row>
    <row r="64" spans="1:12" s="20" customFormat="1" ht="18.75" x14ac:dyDescent="0.25">
      <c r="A64" s="25"/>
      <c r="B64" s="26"/>
      <c r="C64" s="27" t="s">
        <v>33</v>
      </c>
      <c r="D64" s="28"/>
      <c r="E64" s="116"/>
      <c r="F64" s="116"/>
      <c r="G64" s="116"/>
      <c r="H64" s="116"/>
      <c r="I64" s="116"/>
      <c r="J64" s="116"/>
      <c r="K64" s="111"/>
      <c r="L64" s="116"/>
    </row>
    <row r="65" spans="1:12" s="20" customFormat="1" ht="18" x14ac:dyDescent="0.25">
      <c r="A65" s="29"/>
      <c r="B65" s="30"/>
      <c r="C65" s="14" t="s">
        <v>53</v>
      </c>
      <c r="D65" s="15"/>
      <c r="E65" s="160" t="s">
        <v>37</v>
      </c>
      <c r="F65" s="160" t="s">
        <v>37</v>
      </c>
      <c r="G65" s="159">
        <v>1073.5778850000011</v>
      </c>
      <c r="H65" s="165" t="s">
        <v>37</v>
      </c>
      <c r="I65" s="159">
        <v>12695</v>
      </c>
      <c r="J65" s="159">
        <v>2</v>
      </c>
      <c r="K65" s="110"/>
      <c r="L65" s="159">
        <f t="shared" ref="L65" si="18">SUM(E65:K66)</f>
        <v>13770.577885000001</v>
      </c>
    </row>
    <row r="66" spans="1:12" s="20" customFormat="1" ht="18.75" x14ac:dyDescent="0.25">
      <c r="A66" s="25"/>
      <c r="B66" s="26"/>
      <c r="C66" s="27" t="s">
        <v>54</v>
      </c>
      <c r="D66" s="28"/>
      <c r="E66" s="116"/>
      <c r="F66" s="116"/>
      <c r="G66" s="116"/>
      <c r="H66" s="116"/>
      <c r="I66" s="116"/>
      <c r="J66" s="116"/>
      <c r="K66" s="111"/>
      <c r="L66" s="116"/>
    </row>
    <row r="67" spans="1:12" s="20" customFormat="1" ht="18" x14ac:dyDescent="0.25">
      <c r="A67" s="29"/>
      <c r="B67" s="30"/>
      <c r="C67" s="14" t="s">
        <v>55</v>
      </c>
      <c r="D67" s="15"/>
      <c r="E67" s="160" t="s">
        <v>37</v>
      </c>
      <c r="F67" s="160" t="s">
        <v>37</v>
      </c>
      <c r="G67" s="160" t="s">
        <v>37</v>
      </c>
      <c r="H67" s="165" t="s">
        <v>37</v>
      </c>
      <c r="I67" s="160" t="s">
        <v>37</v>
      </c>
      <c r="J67" s="159">
        <v>75</v>
      </c>
      <c r="K67" s="110"/>
      <c r="L67" s="159">
        <f t="shared" ref="L67" si="19">SUM(E67:K68)</f>
        <v>75</v>
      </c>
    </row>
    <row r="68" spans="1:12" s="20" customFormat="1" ht="18.75" x14ac:dyDescent="0.25">
      <c r="A68" s="25"/>
      <c r="B68" s="26"/>
      <c r="C68" s="27" t="s">
        <v>56</v>
      </c>
      <c r="D68" s="28"/>
      <c r="E68" s="116"/>
      <c r="F68" s="116"/>
      <c r="G68" s="116"/>
      <c r="H68" s="116"/>
      <c r="I68" s="116"/>
      <c r="J68" s="116"/>
      <c r="K68" s="111"/>
      <c r="L68" s="116"/>
    </row>
    <row r="69" spans="1:12" s="20" customFormat="1" ht="33.75" customHeight="1" x14ac:dyDescent="0.3">
      <c r="A69" s="120" t="s">
        <v>57</v>
      </c>
      <c r="B69" s="121"/>
      <c r="C69" s="121"/>
      <c r="D69" s="122"/>
      <c r="E69" s="161">
        <f>SUM(E55:E68)+SUM(E29:E38)</f>
        <v>0</v>
      </c>
      <c r="F69" s="147">
        <f t="shared" ref="F69:J69" si="20">SUM(F55:F68)+SUM(F29:F38)</f>
        <v>89410</v>
      </c>
      <c r="G69" s="147">
        <f t="shared" si="20"/>
        <v>50400</v>
      </c>
      <c r="H69" s="161">
        <f t="shared" si="20"/>
        <v>0</v>
      </c>
      <c r="I69" s="147">
        <f t="shared" si="20"/>
        <v>15043</v>
      </c>
      <c r="J69" s="147">
        <f t="shared" si="20"/>
        <v>50325</v>
      </c>
      <c r="K69" s="115" t="s">
        <v>37</v>
      </c>
      <c r="L69" s="147">
        <f t="shared" ref="L69" si="21">SUM(E69:K70)</f>
        <v>205178</v>
      </c>
    </row>
    <row r="70" spans="1:12" s="20" customFormat="1" ht="33.75" customHeight="1" x14ac:dyDescent="0.25">
      <c r="A70" s="156" t="s">
        <v>58</v>
      </c>
      <c r="B70" s="157"/>
      <c r="C70" s="157"/>
      <c r="D70" s="158"/>
      <c r="E70" s="116"/>
      <c r="F70" s="116"/>
      <c r="G70" s="116"/>
      <c r="H70" s="116"/>
      <c r="I70" s="116"/>
      <c r="J70" s="116"/>
      <c r="K70" s="116"/>
      <c r="L70" s="116"/>
    </row>
    <row r="71" spans="1:12" s="3" customFormat="1" ht="6" customHeight="1" x14ac:dyDescent="0.2"/>
    <row r="72" spans="1:12" s="3" customFormat="1" ht="15.75" x14ac:dyDescent="0.2">
      <c r="A72" s="47" t="s">
        <v>120</v>
      </c>
    </row>
    <row r="73" spans="1:12" s="3" customFormat="1" x14ac:dyDescent="0.2"/>
  </sheetData>
  <mergeCells count="252">
    <mergeCell ref="A70:D70"/>
    <mergeCell ref="J9:J10"/>
    <mergeCell ref="J69:J70"/>
    <mergeCell ref="A7:A8"/>
    <mergeCell ref="F59:F60"/>
    <mergeCell ref="E23:E24"/>
    <mergeCell ref="F55:F56"/>
    <mergeCell ref="H59:H60"/>
    <mergeCell ref="H55:H56"/>
    <mergeCell ref="J59:J60"/>
    <mergeCell ref="E63:E64"/>
    <mergeCell ref="H11:H12"/>
    <mergeCell ref="F13:F14"/>
    <mergeCell ref="F31:F32"/>
    <mergeCell ref="I67:I68"/>
    <mergeCell ref="H13:H14"/>
    <mergeCell ref="G33:G34"/>
    <mergeCell ref="H47:H48"/>
    <mergeCell ref="A27:A28"/>
    <mergeCell ref="H39:H40"/>
    <mergeCell ref="A26:D26"/>
    <mergeCell ref="E21:E22"/>
    <mergeCell ref="E13:E14"/>
    <mergeCell ref="G51:G52"/>
    <mergeCell ref="E4:I4"/>
    <mergeCell ref="E65:E66"/>
    <mergeCell ref="H61:H62"/>
    <mergeCell ref="J55:J56"/>
    <mergeCell ref="G65:G66"/>
    <mergeCell ref="J4:J5"/>
    <mergeCell ref="L55:L56"/>
    <mergeCell ref="L4:L5"/>
    <mergeCell ref="I17:I18"/>
    <mergeCell ref="H45:H46"/>
    <mergeCell ref="F47:F48"/>
    <mergeCell ref="J45:J46"/>
    <mergeCell ref="E49:E50"/>
    <mergeCell ref="L39:L40"/>
    <mergeCell ref="L45:L46"/>
    <mergeCell ref="G49:G50"/>
    <mergeCell ref="I43:I44"/>
    <mergeCell ref="F53:F54"/>
    <mergeCell ref="H53:H54"/>
    <mergeCell ref="E39:E40"/>
    <mergeCell ref="H9:H10"/>
    <mergeCell ref="H15:H16"/>
    <mergeCell ref="J31:J32"/>
    <mergeCell ref="L53:L54"/>
    <mergeCell ref="J11:J12"/>
    <mergeCell ref="I57:I58"/>
    <mergeCell ref="F45:F46"/>
    <mergeCell ref="K63:K64"/>
    <mergeCell ref="K61:K62"/>
    <mergeCell ref="L25:L26"/>
    <mergeCell ref="L65:L66"/>
    <mergeCell ref="L57:L58"/>
    <mergeCell ref="L43:L44"/>
    <mergeCell ref="L33:L34"/>
    <mergeCell ref="L31:L32"/>
    <mergeCell ref="L51:L52"/>
    <mergeCell ref="I55:I56"/>
    <mergeCell ref="K53:K54"/>
    <mergeCell ref="J65:J66"/>
    <mergeCell ref="F21:F22"/>
    <mergeCell ref="K47:K48"/>
    <mergeCell ref="F17:F18"/>
    <mergeCell ref="J13:J14"/>
    <mergeCell ref="I13:I14"/>
    <mergeCell ref="J47:J48"/>
    <mergeCell ref="L17:L18"/>
    <mergeCell ref="J19:J20"/>
    <mergeCell ref="L19:L20"/>
    <mergeCell ref="K9:K10"/>
    <mergeCell ref="I31:I32"/>
    <mergeCell ref="J51:J52"/>
    <mergeCell ref="G21:G22"/>
    <mergeCell ref="I15:I16"/>
    <mergeCell ref="K37:K38"/>
    <mergeCell ref="H23:H24"/>
    <mergeCell ref="K15:K16"/>
    <mergeCell ref="G13:G14"/>
    <mergeCell ref="H17:H18"/>
    <mergeCell ref="G23:G24"/>
    <mergeCell ref="H43:H44"/>
    <mergeCell ref="H41:H42"/>
    <mergeCell ref="G39:G40"/>
    <mergeCell ref="H49:H50"/>
    <mergeCell ref="J49:J50"/>
    <mergeCell ref="I51:I52"/>
    <mergeCell ref="I29:I30"/>
    <mergeCell ref="G11:G12"/>
    <mergeCell ref="I11:I12"/>
    <mergeCell ref="J39:J40"/>
    <mergeCell ref="H19:H20"/>
    <mergeCell ref="J35:J36"/>
    <mergeCell ref="K11:K12"/>
    <mergeCell ref="F9:F10"/>
    <mergeCell ref="K17:K18"/>
    <mergeCell ref="F11:F12"/>
    <mergeCell ref="G9:G10"/>
    <mergeCell ref="I9:I10"/>
    <mergeCell ref="K43:K44"/>
    <mergeCell ref="E41:E42"/>
    <mergeCell ref="E69:E70"/>
    <mergeCell ref="G69:G70"/>
    <mergeCell ref="K45:K46"/>
    <mergeCell ref="K59:K60"/>
    <mergeCell ref="F63:F64"/>
    <mergeCell ref="F35:F36"/>
    <mergeCell ref="F67:F68"/>
    <mergeCell ref="K67:K68"/>
    <mergeCell ref="E61:E62"/>
    <mergeCell ref="E53:E54"/>
    <mergeCell ref="E57:E58"/>
    <mergeCell ref="F57:F58"/>
    <mergeCell ref="E55:E56"/>
    <mergeCell ref="K55:K56"/>
    <mergeCell ref="J57:J58"/>
    <mergeCell ref="H63:H64"/>
    <mergeCell ref="I45:I46"/>
    <mergeCell ref="E67:E68"/>
    <mergeCell ref="G67:G68"/>
    <mergeCell ref="H29:H30"/>
    <mergeCell ref="G61:G62"/>
    <mergeCell ref="F65:F66"/>
    <mergeCell ref="I61:I62"/>
    <mergeCell ref="E51:E52"/>
    <mergeCell ref="E29:E30"/>
    <mergeCell ref="H31:H32"/>
    <mergeCell ref="E59:E60"/>
    <mergeCell ref="G53:G54"/>
    <mergeCell ref="G55:G56"/>
    <mergeCell ref="H57:H58"/>
    <mergeCell ref="F33:F34"/>
    <mergeCell ref="E31:E32"/>
    <mergeCell ref="I33:I34"/>
    <mergeCell ref="G63:G64"/>
    <mergeCell ref="I53:I54"/>
    <mergeCell ref="F51:F52"/>
    <mergeCell ref="I47:I48"/>
    <mergeCell ref="H51:H52"/>
    <mergeCell ref="G41:G42"/>
    <mergeCell ref="H65:H66"/>
    <mergeCell ref="E15:E16"/>
    <mergeCell ref="G37:G38"/>
    <mergeCell ref="G15:G16"/>
    <mergeCell ref="I37:I38"/>
    <mergeCell ref="F23:F24"/>
    <mergeCell ref="K31:K32"/>
    <mergeCell ref="F41:F42"/>
    <mergeCell ref="I39:I40"/>
    <mergeCell ref="K49:K50"/>
    <mergeCell ref="H35:H36"/>
    <mergeCell ref="F15:F16"/>
    <mergeCell ref="E43:E44"/>
    <mergeCell ref="E17:E18"/>
    <mergeCell ref="G43:G44"/>
    <mergeCell ref="E33:E34"/>
    <mergeCell ref="E19:E20"/>
    <mergeCell ref="E47:E48"/>
    <mergeCell ref="J17:J18"/>
    <mergeCell ref="G47:G48"/>
    <mergeCell ref="K19:K20"/>
    <mergeCell ref="K25:K26"/>
    <mergeCell ref="E37:E38"/>
    <mergeCell ref="G31:G32"/>
    <mergeCell ref="H25:H26"/>
    <mergeCell ref="L9:L10"/>
    <mergeCell ref="A69:D69"/>
    <mergeCell ref="F43:F44"/>
    <mergeCell ref="L69:L70"/>
    <mergeCell ref="L41:L42"/>
    <mergeCell ref="K4:K5"/>
    <mergeCell ref="F39:F40"/>
    <mergeCell ref="I23:I24"/>
    <mergeCell ref="L59:L60"/>
    <mergeCell ref="I63:I64"/>
    <mergeCell ref="F49:F50"/>
    <mergeCell ref="L11:L12"/>
    <mergeCell ref="F29:F30"/>
    <mergeCell ref="J43:J44"/>
    <mergeCell ref="H67:H68"/>
    <mergeCell ref="J67:J68"/>
    <mergeCell ref="J61:J62"/>
    <mergeCell ref="H33:H34"/>
    <mergeCell ref="L61:L62"/>
    <mergeCell ref="I65:I66"/>
    <mergeCell ref="J33:J34"/>
    <mergeCell ref="K65:K66"/>
    <mergeCell ref="J29:J30"/>
    <mergeCell ref="I49:I50"/>
    <mergeCell ref="A4:D6"/>
    <mergeCell ref="E35:E36"/>
    <mergeCell ref="E9:E10"/>
    <mergeCell ref="I25:I26"/>
    <mergeCell ref="I21:I22"/>
    <mergeCell ref="E11:E12"/>
    <mergeCell ref="L23:L24"/>
    <mergeCell ref="K39:K40"/>
    <mergeCell ref="J63:J64"/>
    <mergeCell ref="L63:L64"/>
    <mergeCell ref="A25:D25"/>
    <mergeCell ref="C37:D37"/>
    <mergeCell ref="L13:L14"/>
    <mergeCell ref="G17:G18"/>
    <mergeCell ref="K21:K22"/>
    <mergeCell ref="F25:F26"/>
    <mergeCell ref="K33:K34"/>
    <mergeCell ref="L47:L48"/>
    <mergeCell ref="J53:J54"/>
    <mergeCell ref="K51:K52"/>
    <mergeCell ref="G57:G58"/>
    <mergeCell ref="H21:H22"/>
    <mergeCell ref="J37:J38"/>
    <mergeCell ref="J15:J16"/>
    <mergeCell ref="I69:I70"/>
    <mergeCell ref="K13:K14"/>
    <mergeCell ref="K69:K70"/>
    <mergeCell ref="J41:J42"/>
    <mergeCell ref="E45:E46"/>
    <mergeCell ref="G45:G46"/>
    <mergeCell ref="G59:G60"/>
    <mergeCell ref="L49:L50"/>
    <mergeCell ref="I59:I60"/>
    <mergeCell ref="F69:F70"/>
    <mergeCell ref="L37:L38"/>
    <mergeCell ref="L15:L16"/>
    <mergeCell ref="G19:G20"/>
    <mergeCell ref="I41:I42"/>
    <mergeCell ref="K35:K36"/>
    <mergeCell ref="K41:K42"/>
    <mergeCell ref="H69:H70"/>
    <mergeCell ref="L29:L30"/>
    <mergeCell ref="L35:L36"/>
    <mergeCell ref="L67:L68"/>
    <mergeCell ref="J25:J26"/>
    <mergeCell ref="K57:K58"/>
    <mergeCell ref="F61:F62"/>
    <mergeCell ref="F19:F20"/>
    <mergeCell ref="I19:I20"/>
    <mergeCell ref="G35:G36"/>
    <mergeCell ref="I35:I36"/>
    <mergeCell ref="E25:E26"/>
    <mergeCell ref="H37:H38"/>
    <mergeCell ref="G29:G30"/>
    <mergeCell ref="K23:K24"/>
    <mergeCell ref="J21:J22"/>
    <mergeCell ref="L21:L22"/>
    <mergeCell ref="G25:G26"/>
    <mergeCell ref="J23:J24"/>
    <mergeCell ref="K29:K30"/>
    <mergeCell ref="F37:F38"/>
  </mergeCells>
  <printOptions horizontalCentered="1"/>
  <pageMargins left="0.28000000000000003" right="0.28000000000000003" top="0.32" bottom="0.32" header="0.15" footer="0.15"/>
  <pageSetup paperSize="9" scale="53" fitToHeight="0" orientation="portrait" r:id="rId1"/>
  <headerFooter>
    <oddFooter>&amp;C&amp;7 Sumber: Jabatan Perangkaan Malaysia&amp;R&amp;7 Halaman &amp;P daripada &amp;N</oddFooter>
  </headerFooter>
  <colBreaks count="1" manualBreakCount="1">
    <brk id="12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4" tint="-0.249977111117893"/>
    <pageSetUpPr fitToPage="1"/>
  </sheetPr>
  <dimension ref="A1:M73"/>
  <sheetViews>
    <sheetView showGridLines="0" zoomScaleNormal="100" zoomScaleSheetLayoutView="100" workbookViewId="0">
      <pane xSplit="4" ySplit="6" topLeftCell="E55" activePane="bottomRight" state="frozen"/>
      <selection activeCell="G80" sqref="G80"/>
      <selection pane="topRight" activeCell="G80" sqref="G80"/>
      <selection pane="bottomLeft" activeCell="G80" sqref="G80"/>
      <selection pane="bottomRight" activeCell="E69" sqref="E69:E70"/>
    </sheetView>
  </sheetViews>
  <sheetFormatPr defaultColWidth="9.140625" defaultRowHeight="15" x14ac:dyDescent="0.2"/>
  <cols>
    <col min="1" max="1" width="3" style="1" customWidth="1"/>
    <col min="2" max="2" width="2.140625" style="4" customWidth="1"/>
    <col min="3" max="3" width="4" style="4" customWidth="1"/>
    <col min="4" max="4" width="20" style="1" customWidth="1"/>
    <col min="5" max="5" width="18.42578125" style="1" customWidth="1"/>
    <col min="6" max="6" width="22" style="1" customWidth="1"/>
    <col min="7" max="7" width="22.5703125" style="1" customWidth="1"/>
    <col min="8" max="8" width="21" style="1" customWidth="1"/>
    <col min="9" max="9" width="19.85546875" style="1" customWidth="1"/>
    <col min="10" max="10" width="18" style="1" customWidth="1"/>
    <col min="11" max="11" width="20.28515625" style="1" customWidth="1"/>
    <col min="12" max="12" width="12.85546875" style="1" customWidth="1"/>
    <col min="13" max="13" width="17.85546875" style="1" customWidth="1"/>
    <col min="14" max="16384" width="9.140625" style="1"/>
  </cols>
  <sheetData>
    <row r="1" spans="1:13" s="20" customFormat="1" ht="18" x14ac:dyDescent="0.25">
      <c r="A1" s="19" t="s">
        <v>102</v>
      </c>
    </row>
    <row r="2" spans="1:13" s="48" customFormat="1" ht="18.75" x14ac:dyDescent="0.25">
      <c r="A2" s="21" t="s">
        <v>103</v>
      </c>
      <c r="M2" s="49"/>
    </row>
    <row r="3" spans="1:13" s="20" customFormat="1" ht="18.75" x14ac:dyDescent="0.25">
      <c r="M3" s="81" t="s">
        <v>2</v>
      </c>
    </row>
    <row r="4" spans="1:13" s="20" customFormat="1" ht="18.75" x14ac:dyDescent="0.3">
      <c r="A4" s="129"/>
      <c r="B4" s="130"/>
      <c r="C4" s="130"/>
      <c r="D4" s="130"/>
      <c r="E4" s="149" t="s">
        <v>117</v>
      </c>
      <c r="F4" s="150"/>
      <c r="G4" s="150"/>
      <c r="H4" s="150"/>
      <c r="I4" s="151"/>
      <c r="J4" s="170" t="s">
        <v>61</v>
      </c>
      <c r="K4" s="172" t="s">
        <v>62</v>
      </c>
      <c r="L4" s="170" t="s">
        <v>63</v>
      </c>
      <c r="M4" s="141" t="s">
        <v>64</v>
      </c>
    </row>
    <row r="5" spans="1:13" s="20" customFormat="1" ht="49.5" x14ac:dyDescent="0.25">
      <c r="A5" s="131"/>
      <c r="B5" s="179"/>
      <c r="C5" s="179"/>
      <c r="D5" s="132"/>
      <c r="E5" s="64" t="s">
        <v>6</v>
      </c>
      <c r="F5" s="64" t="s">
        <v>7</v>
      </c>
      <c r="G5" s="64" t="s">
        <v>8</v>
      </c>
      <c r="H5" s="64" t="s">
        <v>9</v>
      </c>
      <c r="I5" s="64" t="s">
        <v>10</v>
      </c>
      <c r="J5" s="142"/>
      <c r="K5" s="142"/>
      <c r="L5" s="142"/>
      <c r="M5" s="142"/>
    </row>
    <row r="6" spans="1:13" s="20" customFormat="1" ht="33" x14ac:dyDescent="0.25">
      <c r="A6" s="133"/>
      <c r="B6" s="134"/>
      <c r="C6" s="134"/>
      <c r="D6" s="134"/>
      <c r="E6" s="65" t="s">
        <v>11</v>
      </c>
      <c r="F6" s="65" t="s">
        <v>12</v>
      </c>
      <c r="G6" s="65" t="s">
        <v>13</v>
      </c>
      <c r="H6" s="65" t="s">
        <v>14</v>
      </c>
      <c r="I6" s="65" t="s">
        <v>15</v>
      </c>
      <c r="J6" s="82" t="s">
        <v>65</v>
      </c>
      <c r="K6" s="173"/>
      <c r="L6" s="82" t="s">
        <v>66</v>
      </c>
      <c r="M6" s="83" t="s">
        <v>67</v>
      </c>
    </row>
    <row r="7" spans="1:13" s="20" customFormat="1" ht="18" x14ac:dyDescent="0.25">
      <c r="A7" s="152" t="s">
        <v>19</v>
      </c>
      <c r="B7" s="6"/>
      <c r="C7" s="58" t="s">
        <v>118</v>
      </c>
      <c r="D7" s="6"/>
      <c r="E7" s="6"/>
      <c r="F7" s="6"/>
      <c r="G7" s="6"/>
      <c r="H7" s="6"/>
      <c r="I7" s="6"/>
      <c r="J7" s="6"/>
      <c r="K7" s="6"/>
      <c r="L7" s="6"/>
      <c r="M7" s="7"/>
    </row>
    <row r="8" spans="1:13" s="20" customFormat="1" ht="18.75" x14ac:dyDescent="0.25">
      <c r="A8" s="153"/>
      <c r="B8" s="59"/>
      <c r="C8" s="60" t="s">
        <v>21</v>
      </c>
      <c r="D8" s="8"/>
      <c r="E8" s="8"/>
      <c r="F8" s="8"/>
      <c r="G8" s="8"/>
      <c r="H8" s="8"/>
      <c r="I8" s="8"/>
      <c r="J8" s="8"/>
      <c r="K8" s="8"/>
      <c r="L8" s="8"/>
      <c r="M8" s="9"/>
    </row>
    <row r="9" spans="1:13" s="20" customFormat="1" ht="18" x14ac:dyDescent="0.25">
      <c r="A9" s="29"/>
      <c r="B9" s="55"/>
      <c r="C9" s="14" t="s">
        <v>22</v>
      </c>
      <c r="D9" s="15"/>
      <c r="E9" s="160" t="s">
        <v>37</v>
      </c>
      <c r="F9" s="159">
        <v>72578</v>
      </c>
      <c r="G9" s="160" t="s">
        <v>37</v>
      </c>
      <c r="H9" s="160" t="s">
        <v>37</v>
      </c>
      <c r="I9" s="160" t="s">
        <v>37</v>
      </c>
      <c r="J9" s="175"/>
      <c r="K9" s="174"/>
      <c r="L9" s="171"/>
      <c r="M9" s="159">
        <v>72578</v>
      </c>
    </row>
    <row r="10" spans="1:13" s="20" customFormat="1" ht="18.75" x14ac:dyDescent="0.25">
      <c r="A10" s="25"/>
      <c r="B10" s="56"/>
      <c r="C10" s="16" t="s">
        <v>23</v>
      </c>
      <c r="D10" s="17"/>
      <c r="E10" s="116"/>
      <c r="F10" s="116"/>
      <c r="G10" s="116"/>
      <c r="H10" s="116"/>
      <c r="I10" s="116"/>
      <c r="J10" s="136"/>
      <c r="K10" s="126"/>
      <c r="L10" s="167"/>
      <c r="M10" s="116"/>
    </row>
    <row r="11" spans="1:13" s="20" customFormat="1" ht="18" x14ac:dyDescent="0.25">
      <c r="A11" s="29"/>
      <c r="B11" s="55"/>
      <c r="C11" s="14" t="s">
        <v>24</v>
      </c>
      <c r="D11" s="15"/>
      <c r="E11" s="160" t="s">
        <v>37</v>
      </c>
      <c r="F11" s="159">
        <v>26783</v>
      </c>
      <c r="G11" s="160" t="s">
        <v>37</v>
      </c>
      <c r="H11" s="160" t="s">
        <v>37</v>
      </c>
      <c r="I11" s="160" t="s">
        <v>37</v>
      </c>
      <c r="J11" s="169"/>
      <c r="K11" s="168"/>
      <c r="L11" s="166"/>
      <c r="M11" s="159">
        <v>26783</v>
      </c>
    </row>
    <row r="12" spans="1:13" s="20" customFormat="1" ht="18.75" x14ac:dyDescent="0.25">
      <c r="A12" s="25"/>
      <c r="B12" s="56"/>
      <c r="C12" s="27" t="s">
        <v>25</v>
      </c>
      <c r="D12" s="28"/>
      <c r="E12" s="116"/>
      <c r="F12" s="116"/>
      <c r="G12" s="116"/>
      <c r="H12" s="116"/>
      <c r="I12" s="116"/>
      <c r="J12" s="136"/>
      <c r="K12" s="126"/>
      <c r="L12" s="167"/>
      <c r="M12" s="116"/>
    </row>
    <row r="13" spans="1:13" s="20" customFormat="1" ht="18" x14ac:dyDescent="0.25">
      <c r="A13" s="29"/>
      <c r="B13" s="55"/>
      <c r="C13" s="14" t="s">
        <v>26</v>
      </c>
      <c r="D13" s="15"/>
      <c r="E13" s="160" t="s">
        <v>37</v>
      </c>
      <c r="F13" s="159">
        <v>1878</v>
      </c>
      <c r="G13" s="160" t="s">
        <v>37</v>
      </c>
      <c r="H13" s="160" t="s">
        <v>37</v>
      </c>
      <c r="I13" s="160" t="s">
        <v>37</v>
      </c>
      <c r="J13" s="169"/>
      <c r="K13" s="168"/>
      <c r="L13" s="166"/>
      <c r="M13" s="159">
        <v>1878</v>
      </c>
    </row>
    <row r="14" spans="1:13" s="20" customFormat="1" ht="18.75" x14ac:dyDescent="0.25">
      <c r="A14" s="25"/>
      <c r="B14" s="56"/>
      <c r="C14" s="16" t="s">
        <v>27</v>
      </c>
      <c r="D14" s="17"/>
      <c r="E14" s="116"/>
      <c r="F14" s="116"/>
      <c r="G14" s="116"/>
      <c r="H14" s="116"/>
      <c r="I14" s="116"/>
      <c r="J14" s="136"/>
      <c r="K14" s="126"/>
      <c r="L14" s="167"/>
      <c r="M14" s="116"/>
    </row>
    <row r="15" spans="1:13" s="20" customFormat="1" ht="18" x14ac:dyDescent="0.25">
      <c r="A15" s="29"/>
      <c r="B15" s="55"/>
      <c r="C15" s="14" t="s">
        <v>28</v>
      </c>
      <c r="D15" s="15"/>
      <c r="E15" s="160" t="s">
        <v>37</v>
      </c>
      <c r="F15" s="160" t="s">
        <v>37</v>
      </c>
      <c r="G15" s="160" t="s">
        <v>37</v>
      </c>
      <c r="H15" s="160" t="s">
        <v>37</v>
      </c>
      <c r="I15" s="159">
        <v>2348</v>
      </c>
      <c r="J15" s="169"/>
      <c r="K15" s="168"/>
      <c r="L15" s="166"/>
      <c r="M15" s="159">
        <v>2348</v>
      </c>
    </row>
    <row r="16" spans="1:13" s="20" customFormat="1" ht="18.75" x14ac:dyDescent="0.25">
      <c r="A16" s="25"/>
      <c r="B16" s="56"/>
      <c r="C16" s="27" t="s">
        <v>29</v>
      </c>
      <c r="D16" s="69"/>
      <c r="E16" s="116"/>
      <c r="F16" s="116"/>
      <c r="G16" s="116"/>
      <c r="H16" s="116"/>
      <c r="I16" s="116"/>
      <c r="J16" s="136"/>
      <c r="K16" s="126"/>
      <c r="L16" s="167"/>
      <c r="M16" s="116"/>
    </row>
    <row r="17" spans="1:13" s="20" customFormat="1" ht="18" x14ac:dyDescent="0.25">
      <c r="A17" s="29"/>
      <c r="B17" s="55"/>
      <c r="C17" s="14" t="s">
        <v>30</v>
      </c>
      <c r="D17" s="15"/>
      <c r="E17" s="160" t="s">
        <v>37</v>
      </c>
      <c r="F17" s="160" t="s">
        <v>37</v>
      </c>
      <c r="G17" s="160" t="s">
        <v>37</v>
      </c>
      <c r="H17" s="160" t="s">
        <v>37</v>
      </c>
      <c r="I17" s="159">
        <v>181</v>
      </c>
      <c r="J17" s="169"/>
      <c r="K17" s="168"/>
      <c r="L17" s="166"/>
      <c r="M17" s="159">
        <v>181</v>
      </c>
    </row>
    <row r="18" spans="1:13" s="20" customFormat="1" ht="18.75" x14ac:dyDescent="0.25">
      <c r="A18" s="25"/>
      <c r="B18" s="56"/>
      <c r="C18" s="27" t="s">
        <v>30</v>
      </c>
      <c r="D18" s="28"/>
      <c r="E18" s="116"/>
      <c r="F18" s="116"/>
      <c r="G18" s="116"/>
      <c r="H18" s="116"/>
      <c r="I18" s="116"/>
      <c r="J18" s="136"/>
      <c r="K18" s="126"/>
      <c r="L18" s="167"/>
      <c r="M18" s="116"/>
    </row>
    <row r="19" spans="1:13" s="20" customFormat="1" ht="18" x14ac:dyDescent="0.25">
      <c r="A19" s="29"/>
      <c r="B19" s="55"/>
      <c r="C19" s="14" t="s">
        <v>31</v>
      </c>
      <c r="D19" s="15"/>
      <c r="E19" s="160" t="s">
        <v>37</v>
      </c>
      <c r="F19" s="160" t="s">
        <v>37</v>
      </c>
      <c r="G19" s="160" t="s">
        <v>37</v>
      </c>
      <c r="H19" s="160" t="s">
        <v>37</v>
      </c>
      <c r="I19" s="159">
        <v>232</v>
      </c>
      <c r="J19" s="169"/>
      <c r="K19" s="168"/>
      <c r="L19" s="166"/>
      <c r="M19" s="159">
        <v>232</v>
      </c>
    </row>
    <row r="20" spans="1:13" s="20" customFormat="1" ht="18.75" x14ac:dyDescent="0.25">
      <c r="A20" s="25"/>
      <c r="B20" s="56"/>
      <c r="C20" s="27" t="s">
        <v>31</v>
      </c>
      <c r="D20" s="28"/>
      <c r="E20" s="116"/>
      <c r="F20" s="116"/>
      <c r="G20" s="116"/>
      <c r="H20" s="116"/>
      <c r="I20" s="116"/>
      <c r="J20" s="136"/>
      <c r="K20" s="126"/>
      <c r="L20" s="167"/>
      <c r="M20" s="116"/>
    </row>
    <row r="21" spans="1:13" s="20" customFormat="1" ht="18" x14ac:dyDescent="0.25">
      <c r="A21" s="29"/>
      <c r="B21" s="55"/>
      <c r="C21" s="14" t="s">
        <v>32</v>
      </c>
      <c r="D21" s="15"/>
      <c r="E21" s="160" t="s">
        <v>37</v>
      </c>
      <c r="F21" s="160" t="s">
        <v>37</v>
      </c>
      <c r="G21" s="160" t="s">
        <v>37</v>
      </c>
      <c r="H21" s="160" t="s">
        <v>37</v>
      </c>
      <c r="I21" s="159">
        <v>142</v>
      </c>
      <c r="J21" s="169"/>
      <c r="K21" s="168"/>
      <c r="L21" s="166"/>
      <c r="M21" s="159">
        <v>142</v>
      </c>
    </row>
    <row r="22" spans="1:13" s="20" customFormat="1" ht="18.75" x14ac:dyDescent="0.25">
      <c r="A22" s="25"/>
      <c r="B22" s="56"/>
      <c r="C22" s="27" t="s">
        <v>32</v>
      </c>
      <c r="D22" s="28"/>
      <c r="E22" s="116"/>
      <c r="F22" s="116"/>
      <c r="G22" s="116"/>
      <c r="H22" s="116"/>
      <c r="I22" s="116"/>
      <c r="J22" s="136"/>
      <c r="K22" s="126"/>
      <c r="L22" s="167"/>
      <c r="M22" s="116"/>
    </row>
    <row r="23" spans="1:13" s="20" customFormat="1" ht="18" x14ac:dyDescent="0.25">
      <c r="A23" s="29"/>
      <c r="B23" s="55"/>
      <c r="C23" s="14" t="s">
        <v>33</v>
      </c>
      <c r="D23" s="15"/>
      <c r="E23" s="193" t="s">
        <v>37</v>
      </c>
      <c r="F23" s="193" t="s">
        <v>37</v>
      </c>
      <c r="G23" s="193" t="s">
        <v>37</v>
      </c>
      <c r="H23" s="193" t="s">
        <v>37</v>
      </c>
      <c r="I23" s="192">
        <v>912</v>
      </c>
      <c r="J23" s="169"/>
      <c r="K23" s="168"/>
      <c r="L23" s="166"/>
      <c r="M23" s="192">
        <v>912</v>
      </c>
    </row>
    <row r="24" spans="1:13" s="20" customFormat="1" ht="18.75" x14ac:dyDescent="0.25">
      <c r="A24" s="25"/>
      <c r="B24" s="56"/>
      <c r="C24" s="27" t="s">
        <v>33</v>
      </c>
      <c r="D24" s="28"/>
      <c r="E24" s="111"/>
      <c r="F24" s="111"/>
      <c r="G24" s="111"/>
      <c r="H24" s="111"/>
      <c r="I24" s="111"/>
      <c r="J24" s="136"/>
      <c r="K24" s="126"/>
      <c r="L24" s="167"/>
      <c r="M24" s="111"/>
    </row>
    <row r="25" spans="1:13" s="20" customFormat="1" ht="53.25" customHeight="1" x14ac:dyDescent="0.3">
      <c r="A25" s="120" t="s">
        <v>20</v>
      </c>
      <c r="B25" s="180"/>
      <c r="C25" s="180"/>
      <c r="D25" s="124"/>
      <c r="E25" s="161" t="s">
        <v>37</v>
      </c>
      <c r="F25" s="147">
        <v>101239</v>
      </c>
      <c r="G25" s="161" t="s">
        <v>37</v>
      </c>
      <c r="H25" s="161" t="s">
        <v>37</v>
      </c>
      <c r="I25" s="147">
        <v>3815</v>
      </c>
      <c r="J25" s="161" t="s">
        <v>37</v>
      </c>
      <c r="K25" s="161" t="s">
        <v>37</v>
      </c>
      <c r="L25" s="161" t="s">
        <v>37</v>
      </c>
      <c r="M25" s="147">
        <v>105054</v>
      </c>
    </row>
    <row r="26" spans="1:13" s="20" customFormat="1" ht="36.75" customHeight="1" x14ac:dyDescent="0.3">
      <c r="A26" s="143" t="s">
        <v>21</v>
      </c>
      <c r="B26" s="144"/>
      <c r="C26" s="144"/>
      <c r="D26" s="145"/>
      <c r="E26" s="116"/>
      <c r="F26" s="116"/>
      <c r="G26" s="116"/>
      <c r="H26" s="116"/>
      <c r="I26" s="116"/>
      <c r="J26" s="116"/>
      <c r="K26" s="116"/>
      <c r="L26" s="116"/>
      <c r="M26" s="116"/>
    </row>
    <row r="27" spans="1:13" s="20" customFormat="1" ht="18" x14ac:dyDescent="0.25">
      <c r="A27" s="176" t="s">
        <v>34</v>
      </c>
      <c r="B27" s="61"/>
      <c r="C27" s="58" t="s">
        <v>35</v>
      </c>
      <c r="D27" s="61"/>
      <c r="E27" s="10"/>
      <c r="F27" s="10"/>
      <c r="G27" s="10"/>
      <c r="H27" s="10"/>
      <c r="I27" s="10"/>
      <c r="J27" s="10"/>
      <c r="K27" s="10"/>
      <c r="L27" s="10"/>
      <c r="M27" s="11"/>
    </row>
    <row r="28" spans="1:13" s="20" customFormat="1" ht="33" customHeight="1" x14ac:dyDescent="0.25">
      <c r="A28" s="177"/>
      <c r="B28" s="70"/>
      <c r="C28" s="181" t="s">
        <v>36</v>
      </c>
      <c r="D28" s="181"/>
      <c r="E28" s="12"/>
      <c r="F28" s="12"/>
      <c r="G28" s="12"/>
      <c r="H28" s="12"/>
      <c r="I28" s="12"/>
      <c r="J28" s="12"/>
      <c r="K28" s="12"/>
      <c r="L28" s="12"/>
      <c r="M28" s="13"/>
    </row>
    <row r="29" spans="1:13" s="20" customFormat="1" ht="18" x14ac:dyDescent="0.25">
      <c r="A29" s="29"/>
      <c r="B29" s="30"/>
      <c r="C29" s="14" t="s">
        <v>22</v>
      </c>
      <c r="D29" s="15"/>
      <c r="E29" s="159">
        <v>0.82671275436758762</v>
      </c>
      <c r="F29" s="159">
        <v>233.7264003587471</v>
      </c>
      <c r="G29" s="159">
        <v>53584.870421607236</v>
      </c>
      <c r="H29" s="159">
        <v>6.1904336849444093</v>
      </c>
      <c r="I29" s="159">
        <v>11385.046082555609</v>
      </c>
      <c r="J29" s="159">
        <v>2.3399490390826729</v>
      </c>
      <c r="K29" s="160">
        <v>0</v>
      </c>
      <c r="L29" s="159">
        <v>1179</v>
      </c>
      <c r="M29" s="159">
        <f>SUM(E29:L30)</f>
        <v>66391.999999999985</v>
      </c>
    </row>
    <row r="30" spans="1:13" s="20" customFormat="1" ht="18.75" x14ac:dyDescent="0.25">
      <c r="A30" s="71"/>
      <c r="B30" s="72"/>
      <c r="C30" s="16" t="s">
        <v>23</v>
      </c>
      <c r="D30" s="17"/>
      <c r="E30" s="116"/>
      <c r="F30" s="116"/>
      <c r="G30" s="116"/>
      <c r="H30" s="116"/>
      <c r="I30" s="116"/>
      <c r="J30" s="116"/>
      <c r="K30" s="116"/>
      <c r="L30" s="116"/>
      <c r="M30" s="116"/>
    </row>
    <row r="31" spans="1:13" s="20" customFormat="1" ht="18" x14ac:dyDescent="0.25">
      <c r="A31" s="29"/>
      <c r="B31" s="30"/>
      <c r="C31" s="14" t="s">
        <v>38</v>
      </c>
      <c r="D31" s="15"/>
      <c r="E31" s="160" t="s">
        <v>37</v>
      </c>
      <c r="F31" s="160" t="s">
        <v>37</v>
      </c>
      <c r="G31" s="159">
        <v>2939</v>
      </c>
      <c r="H31" s="160">
        <v>0</v>
      </c>
      <c r="I31" s="160">
        <v>0</v>
      </c>
      <c r="J31" s="160">
        <v>0</v>
      </c>
      <c r="K31" s="160">
        <v>0</v>
      </c>
      <c r="L31" s="159">
        <v>26155</v>
      </c>
      <c r="M31" s="159">
        <f t="shared" ref="M31" si="0">SUM(E31:L32)</f>
        <v>29094</v>
      </c>
    </row>
    <row r="32" spans="1:13" s="20" customFormat="1" ht="18" x14ac:dyDescent="0.25">
      <c r="A32" s="71"/>
      <c r="B32" s="72"/>
      <c r="C32" s="73" t="s">
        <v>38</v>
      </c>
      <c r="D32" s="17"/>
      <c r="E32" s="116"/>
      <c r="F32" s="116"/>
      <c r="G32" s="116"/>
      <c r="H32" s="116"/>
      <c r="I32" s="116"/>
      <c r="J32" s="116"/>
      <c r="K32" s="116"/>
      <c r="L32" s="116"/>
      <c r="M32" s="116"/>
    </row>
    <row r="33" spans="1:13" s="20" customFormat="1" ht="18" x14ac:dyDescent="0.25">
      <c r="A33" s="29"/>
      <c r="B33" s="30"/>
      <c r="C33" s="14" t="s">
        <v>24</v>
      </c>
      <c r="D33" s="32"/>
      <c r="E33" s="160" t="s">
        <v>37</v>
      </c>
      <c r="F33" s="160" t="s">
        <v>37</v>
      </c>
      <c r="G33" s="159">
        <v>22974</v>
      </c>
      <c r="H33" s="160">
        <v>0</v>
      </c>
      <c r="I33" s="160">
        <v>0</v>
      </c>
      <c r="J33" s="160">
        <v>0</v>
      </c>
      <c r="K33" s="160">
        <v>47</v>
      </c>
      <c r="L33" s="159">
        <v>10604</v>
      </c>
      <c r="M33" s="159">
        <f t="shared" ref="M33" si="1">SUM(E33:L34)</f>
        <v>33625</v>
      </c>
    </row>
    <row r="34" spans="1:13" s="20" customFormat="1" ht="18.75" x14ac:dyDescent="0.25">
      <c r="A34" s="71"/>
      <c r="B34" s="72"/>
      <c r="C34" s="16" t="s">
        <v>25</v>
      </c>
      <c r="D34" s="17"/>
      <c r="E34" s="116"/>
      <c r="F34" s="116"/>
      <c r="G34" s="116"/>
      <c r="H34" s="116"/>
      <c r="I34" s="116"/>
      <c r="J34" s="116"/>
      <c r="K34" s="116"/>
      <c r="L34" s="116"/>
      <c r="M34" s="116"/>
    </row>
    <row r="35" spans="1:13" s="20" customFormat="1" ht="18" x14ac:dyDescent="0.25">
      <c r="A35" s="29"/>
      <c r="B35" s="30"/>
      <c r="C35" s="14" t="s">
        <v>26</v>
      </c>
      <c r="D35" s="15"/>
      <c r="E35" s="160" t="s">
        <v>37</v>
      </c>
      <c r="F35" s="160" t="s">
        <v>37</v>
      </c>
      <c r="G35" s="159">
        <v>1338</v>
      </c>
      <c r="H35" s="160">
        <v>0</v>
      </c>
      <c r="I35" s="159">
        <v>23451</v>
      </c>
      <c r="J35" s="160">
        <v>0</v>
      </c>
      <c r="K35" s="160">
        <v>-675</v>
      </c>
      <c r="L35" s="159">
        <v>0</v>
      </c>
      <c r="M35" s="159">
        <f t="shared" ref="M35" si="2">SUM(E35:L36)</f>
        <v>24114</v>
      </c>
    </row>
    <row r="36" spans="1:13" s="20" customFormat="1" ht="18.75" x14ac:dyDescent="0.25">
      <c r="A36" s="71"/>
      <c r="B36" s="72"/>
      <c r="C36" s="16" t="s">
        <v>27</v>
      </c>
      <c r="D36" s="17"/>
      <c r="E36" s="116"/>
      <c r="F36" s="116"/>
      <c r="G36" s="116"/>
      <c r="H36" s="116"/>
      <c r="I36" s="116"/>
      <c r="J36" s="116"/>
      <c r="K36" s="116"/>
      <c r="L36" s="116"/>
      <c r="M36" s="116"/>
    </row>
    <row r="37" spans="1:13" s="20" customFormat="1" ht="18.75" x14ac:dyDescent="0.3">
      <c r="A37" s="33"/>
      <c r="B37" s="34"/>
      <c r="C37" s="123" t="s">
        <v>39</v>
      </c>
      <c r="D37" s="124"/>
      <c r="E37" s="164">
        <f>SUM(E39:E54)</f>
        <v>670.86683556249307</v>
      </c>
      <c r="F37" s="164">
        <f t="shared" ref="F37:L37" si="3">SUM(F39:F54)</f>
        <v>656.38655966093313</v>
      </c>
      <c r="G37" s="164">
        <f t="shared" si="3"/>
        <v>3418.7676769683212</v>
      </c>
      <c r="H37" s="164">
        <f t="shared" si="3"/>
        <v>717.13908340201044</v>
      </c>
      <c r="I37" s="164">
        <f t="shared" si="3"/>
        <v>9157.8025936766971</v>
      </c>
      <c r="J37" s="164">
        <f t="shared" si="3"/>
        <v>10375.459365729545</v>
      </c>
      <c r="K37" s="178">
        <f t="shared" si="3"/>
        <v>-1286</v>
      </c>
      <c r="L37" s="164">
        <f t="shared" si="3"/>
        <v>11137</v>
      </c>
      <c r="M37" s="164">
        <f t="shared" ref="M37" si="4">SUM(E37:L38)</f>
        <v>34847.422115000001</v>
      </c>
    </row>
    <row r="38" spans="1:13" s="20" customFormat="1" ht="18.75" x14ac:dyDescent="0.25">
      <c r="A38" s="74"/>
      <c r="B38" s="75"/>
      <c r="C38" s="76" t="s">
        <v>40</v>
      </c>
      <c r="D38" s="77"/>
      <c r="E38" s="116"/>
      <c r="F38" s="116"/>
      <c r="G38" s="116"/>
      <c r="H38" s="116"/>
      <c r="I38" s="116"/>
      <c r="J38" s="116"/>
      <c r="K38" s="116"/>
      <c r="L38" s="116"/>
      <c r="M38" s="116"/>
    </row>
    <row r="39" spans="1:13" s="20" customFormat="1" ht="18.75" x14ac:dyDescent="0.25">
      <c r="A39" s="39"/>
      <c r="B39" s="40"/>
      <c r="C39" s="41"/>
      <c r="D39" s="14" t="s">
        <v>41</v>
      </c>
      <c r="E39" s="159">
        <v>56.691410702030218</v>
      </c>
      <c r="F39" s="159">
        <v>21.216796729187759</v>
      </c>
      <c r="G39" s="159">
        <v>456.64539258192332</v>
      </c>
      <c r="H39" s="159">
        <v>140.70581819361249</v>
      </c>
      <c r="I39" s="159">
        <v>2122.5473935269101</v>
      </c>
      <c r="J39" s="159">
        <v>7855.6153032663351</v>
      </c>
      <c r="K39" s="160">
        <v>-900</v>
      </c>
      <c r="L39" s="159">
        <v>1773</v>
      </c>
      <c r="M39" s="159">
        <f t="shared" ref="M39" si="5">SUM(E39:L40)</f>
        <v>11526.422114999999</v>
      </c>
    </row>
    <row r="40" spans="1:13" s="20" customFormat="1" ht="18.75" x14ac:dyDescent="0.25">
      <c r="A40" s="78"/>
      <c r="B40" s="79"/>
      <c r="C40" s="73"/>
      <c r="D40" s="16" t="s">
        <v>41</v>
      </c>
      <c r="E40" s="116"/>
      <c r="F40" s="116"/>
      <c r="G40" s="116"/>
      <c r="H40" s="116"/>
      <c r="I40" s="116"/>
      <c r="J40" s="116"/>
      <c r="K40" s="116"/>
      <c r="L40" s="116"/>
      <c r="M40" s="116"/>
    </row>
    <row r="41" spans="1:13" s="20" customFormat="1" ht="18.75" x14ac:dyDescent="0.25">
      <c r="A41" s="39"/>
      <c r="B41" s="40"/>
      <c r="C41" s="41"/>
      <c r="D41" s="14" t="s">
        <v>42</v>
      </c>
      <c r="E41" s="159">
        <v>586.23958709725014</v>
      </c>
      <c r="F41" s="159">
        <v>608.17163773423147</v>
      </c>
      <c r="G41" s="159">
        <v>2000.640329827268</v>
      </c>
      <c r="H41" s="159">
        <v>547.21709594394838</v>
      </c>
      <c r="I41" s="159">
        <v>4667.7877043983171</v>
      </c>
      <c r="J41" s="159">
        <v>314.94364499898637</v>
      </c>
      <c r="K41" s="160">
        <v>-578</v>
      </c>
      <c r="L41" s="159">
        <v>3998</v>
      </c>
      <c r="M41" s="159">
        <f t="shared" ref="M41" si="6">SUM(E41:L42)</f>
        <v>12145.000000000002</v>
      </c>
    </row>
    <row r="42" spans="1:13" s="20" customFormat="1" ht="18.75" x14ac:dyDescent="0.25">
      <c r="A42" s="78"/>
      <c r="B42" s="79"/>
      <c r="C42" s="73"/>
      <c r="D42" s="16" t="s">
        <v>42</v>
      </c>
      <c r="E42" s="116"/>
      <c r="F42" s="116"/>
      <c r="G42" s="116"/>
      <c r="H42" s="116"/>
      <c r="I42" s="116"/>
      <c r="J42" s="116"/>
      <c r="K42" s="116"/>
      <c r="L42" s="116"/>
      <c r="M42" s="116"/>
    </row>
    <row r="43" spans="1:13" s="20" customFormat="1" ht="18.75" x14ac:dyDescent="0.25">
      <c r="A43" s="39"/>
      <c r="B43" s="40"/>
      <c r="C43" s="41"/>
      <c r="D43" s="14" t="s">
        <v>43</v>
      </c>
      <c r="E43" s="160" t="s">
        <v>37</v>
      </c>
      <c r="F43" s="159">
        <v>9.2129509311608544</v>
      </c>
      <c r="G43" s="159">
        <v>202.41173548109859</v>
      </c>
      <c r="H43" s="159">
        <v>10.416200391965511</v>
      </c>
      <c r="I43" s="159">
        <v>127.9591131957751</v>
      </c>
      <c r="J43" s="160" t="s">
        <v>37</v>
      </c>
      <c r="K43" s="160">
        <v>183</v>
      </c>
      <c r="L43" s="159">
        <v>857</v>
      </c>
      <c r="M43" s="159">
        <f t="shared" ref="M43" si="7">SUM(E43:L44)</f>
        <v>1390</v>
      </c>
    </row>
    <row r="44" spans="1:13" s="20" customFormat="1" ht="18.75" x14ac:dyDescent="0.25">
      <c r="A44" s="78"/>
      <c r="B44" s="79"/>
      <c r="C44" s="73"/>
      <c r="D44" s="16" t="s">
        <v>44</v>
      </c>
      <c r="E44" s="116"/>
      <c r="F44" s="116"/>
      <c r="G44" s="116"/>
      <c r="H44" s="116"/>
      <c r="I44" s="116"/>
      <c r="J44" s="116"/>
      <c r="K44" s="116"/>
      <c r="L44" s="116"/>
      <c r="M44" s="116"/>
    </row>
    <row r="45" spans="1:13" s="20" customFormat="1" ht="18.75" x14ac:dyDescent="0.25">
      <c r="A45" s="39"/>
      <c r="B45" s="40"/>
      <c r="C45" s="41"/>
      <c r="D45" s="14" t="s">
        <v>45</v>
      </c>
      <c r="E45" s="159">
        <v>5.1720361479263346</v>
      </c>
      <c r="F45" s="159">
        <v>10.19724039459083</v>
      </c>
      <c r="G45" s="159">
        <v>595.17835979013444</v>
      </c>
      <c r="H45" s="159">
        <v>11.21203500072194</v>
      </c>
      <c r="I45" s="159">
        <v>974.11396117777713</v>
      </c>
      <c r="J45" s="159">
        <v>1827.1263674888489</v>
      </c>
      <c r="K45" s="160">
        <v>-365</v>
      </c>
      <c r="L45" s="159">
        <v>257</v>
      </c>
      <c r="M45" s="159">
        <f t="shared" ref="M45" si="8">SUM(E45:L46)</f>
        <v>3314.9999999999995</v>
      </c>
    </row>
    <row r="46" spans="1:13" s="20" customFormat="1" ht="18.75" x14ac:dyDescent="0.25">
      <c r="A46" s="78"/>
      <c r="B46" s="79"/>
      <c r="C46" s="73"/>
      <c r="D46" s="16" t="s">
        <v>45</v>
      </c>
      <c r="E46" s="116"/>
      <c r="F46" s="116"/>
      <c r="G46" s="116"/>
      <c r="H46" s="116"/>
      <c r="I46" s="116"/>
      <c r="J46" s="116"/>
      <c r="K46" s="116"/>
      <c r="L46" s="116"/>
      <c r="M46" s="116"/>
    </row>
    <row r="47" spans="1:13" s="20" customFormat="1" ht="18.75" x14ac:dyDescent="0.25">
      <c r="A47" s="39"/>
      <c r="B47" s="40"/>
      <c r="C47" s="41"/>
      <c r="D47" s="14" t="s">
        <v>46</v>
      </c>
      <c r="E47" s="160" t="s">
        <v>37</v>
      </c>
      <c r="F47" s="160" t="s">
        <v>37</v>
      </c>
      <c r="G47" s="159">
        <v>33</v>
      </c>
      <c r="H47" s="160" t="s">
        <v>37</v>
      </c>
      <c r="I47" s="160" t="s">
        <v>37</v>
      </c>
      <c r="J47" s="160" t="s">
        <v>37</v>
      </c>
      <c r="K47" s="160">
        <v>-8</v>
      </c>
      <c r="L47" s="159">
        <v>40</v>
      </c>
      <c r="M47" s="159">
        <f t="shared" ref="M47" si="9">SUM(E47:L48)</f>
        <v>65</v>
      </c>
    </row>
    <row r="48" spans="1:13" s="20" customFormat="1" ht="18.75" x14ac:dyDescent="0.25">
      <c r="A48" s="78"/>
      <c r="B48" s="79"/>
      <c r="C48" s="73"/>
      <c r="D48" s="16" t="s">
        <v>47</v>
      </c>
      <c r="E48" s="116"/>
      <c r="F48" s="116"/>
      <c r="G48" s="116"/>
      <c r="H48" s="116"/>
      <c r="I48" s="116"/>
      <c r="J48" s="116"/>
      <c r="K48" s="116"/>
      <c r="L48" s="116"/>
      <c r="M48" s="116"/>
    </row>
    <row r="49" spans="1:13" s="20" customFormat="1" ht="18.75" x14ac:dyDescent="0.25">
      <c r="A49" s="39"/>
      <c r="B49" s="40"/>
      <c r="C49" s="41"/>
      <c r="D49" s="14" t="s">
        <v>48</v>
      </c>
      <c r="E49" s="160" t="s">
        <v>37</v>
      </c>
      <c r="F49" s="160" t="s">
        <v>37</v>
      </c>
      <c r="G49" s="160" t="s">
        <v>37</v>
      </c>
      <c r="H49" s="160" t="s">
        <v>37</v>
      </c>
      <c r="I49" s="159">
        <v>1199</v>
      </c>
      <c r="J49" s="160" t="s">
        <v>37</v>
      </c>
      <c r="K49" s="160">
        <v>833</v>
      </c>
      <c r="L49" s="159">
        <v>1166</v>
      </c>
      <c r="M49" s="159">
        <f t="shared" ref="M49" si="10">SUM(E49:L50)</f>
        <v>3198</v>
      </c>
    </row>
    <row r="50" spans="1:13" s="20" customFormat="1" ht="18.75" x14ac:dyDescent="0.25">
      <c r="A50" s="78"/>
      <c r="B50" s="79"/>
      <c r="C50" s="73"/>
      <c r="D50" s="16" t="s">
        <v>48</v>
      </c>
      <c r="E50" s="116"/>
      <c r="F50" s="116"/>
      <c r="G50" s="116"/>
      <c r="H50" s="116"/>
      <c r="I50" s="116"/>
      <c r="J50" s="116"/>
      <c r="K50" s="116"/>
      <c r="L50" s="116"/>
      <c r="M50" s="116"/>
    </row>
    <row r="51" spans="1:13" s="20" customFormat="1" ht="18.75" x14ac:dyDescent="0.25">
      <c r="A51" s="39"/>
      <c r="B51" s="40"/>
      <c r="C51" s="41"/>
      <c r="D51" s="44" t="s">
        <v>49</v>
      </c>
      <c r="E51" s="159">
        <v>22.763801615286368</v>
      </c>
      <c r="F51" s="160">
        <v>7.5879338717621243</v>
      </c>
      <c r="G51" s="159">
        <v>130.89185928789681</v>
      </c>
      <c r="H51" s="159">
        <v>7.5879338717621314</v>
      </c>
      <c r="I51" s="159">
        <v>66.394421377918476</v>
      </c>
      <c r="J51" s="159">
        <v>377.77404997537411</v>
      </c>
      <c r="K51" s="160">
        <v>-451</v>
      </c>
      <c r="L51" s="159">
        <v>3046</v>
      </c>
      <c r="M51" s="159">
        <f t="shared" ref="M51" si="11">SUM(E51:L52)</f>
        <v>3208</v>
      </c>
    </row>
    <row r="52" spans="1:13" s="20" customFormat="1" ht="18.75" x14ac:dyDescent="0.25">
      <c r="A52" s="78"/>
      <c r="B52" s="79"/>
      <c r="C52" s="73"/>
      <c r="D52" s="80" t="s">
        <v>50</v>
      </c>
      <c r="E52" s="116"/>
      <c r="F52" s="116"/>
      <c r="G52" s="116"/>
      <c r="H52" s="116"/>
      <c r="I52" s="116"/>
      <c r="J52" s="116"/>
      <c r="K52" s="116"/>
      <c r="L52" s="116"/>
      <c r="M52" s="116"/>
    </row>
    <row r="53" spans="1:13" s="20" customFormat="1" ht="18.75" x14ac:dyDescent="0.25">
      <c r="A53" s="39"/>
      <c r="B53" s="40"/>
      <c r="C53" s="41"/>
      <c r="D53" s="44" t="s">
        <v>51</v>
      </c>
      <c r="E53" s="160" t="s">
        <v>37</v>
      </c>
      <c r="F53" s="160" t="s">
        <v>37</v>
      </c>
      <c r="G53" s="160" t="s">
        <v>37</v>
      </c>
      <c r="H53" s="160" t="s">
        <v>37</v>
      </c>
      <c r="I53" s="160" t="s">
        <v>37</v>
      </c>
      <c r="J53" s="160" t="s">
        <v>37</v>
      </c>
      <c r="K53" s="160" t="s">
        <v>37</v>
      </c>
      <c r="L53" s="160" t="s">
        <v>37</v>
      </c>
      <c r="M53" s="160">
        <f t="shared" ref="M53" si="12">SUM(E53:L54)</f>
        <v>0</v>
      </c>
    </row>
    <row r="54" spans="1:13" s="20" customFormat="1" ht="18.75" x14ac:dyDescent="0.25">
      <c r="A54" s="78"/>
      <c r="B54" s="79"/>
      <c r="C54" s="73"/>
      <c r="D54" s="80" t="s">
        <v>52</v>
      </c>
      <c r="E54" s="116"/>
      <c r="F54" s="116"/>
      <c r="G54" s="116"/>
      <c r="H54" s="116"/>
      <c r="I54" s="116"/>
      <c r="J54" s="116"/>
      <c r="K54" s="116"/>
      <c r="L54" s="116"/>
      <c r="M54" s="116"/>
    </row>
    <row r="55" spans="1:13" s="20" customFormat="1" ht="18" x14ac:dyDescent="0.25">
      <c r="A55" s="29"/>
      <c r="B55" s="30"/>
      <c r="C55" s="14" t="s">
        <v>28</v>
      </c>
      <c r="D55" s="15"/>
      <c r="E55" s="160" t="s">
        <v>37</v>
      </c>
      <c r="F55" s="160" t="s">
        <v>37</v>
      </c>
      <c r="G55" s="160" t="s">
        <v>37</v>
      </c>
      <c r="H55" s="165" t="s">
        <v>37</v>
      </c>
      <c r="I55" s="159">
        <v>2348</v>
      </c>
      <c r="J55" s="160" t="s">
        <v>37</v>
      </c>
      <c r="K55" s="160" t="s">
        <v>37</v>
      </c>
      <c r="L55" s="160" t="s">
        <v>37</v>
      </c>
      <c r="M55" s="159">
        <f t="shared" ref="M55" si="13">SUM(E55:L56)</f>
        <v>2348</v>
      </c>
    </row>
    <row r="56" spans="1:13" s="20" customFormat="1" ht="18.75" x14ac:dyDescent="0.25">
      <c r="A56" s="71"/>
      <c r="B56" s="72"/>
      <c r="C56" s="16" t="s">
        <v>29</v>
      </c>
      <c r="D56" s="17"/>
      <c r="E56" s="116"/>
      <c r="F56" s="116"/>
      <c r="G56" s="116"/>
      <c r="H56" s="116"/>
      <c r="I56" s="116"/>
      <c r="J56" s="116"/>
      <c r="K56" s="116"/>
      <c r="L56" s="116"/>
      <c r="M56" s="116"/>
    </row>
    <row r="57" spans="1:13" s="20" customFormat="1" ht="18" x14ac:dyDescent="0.25">
      <c r="A57" s="29"/>
      <c r="B57" s="30"/>
      <c r="C57" s="14" t="s">
        <v>30</v>
      </c>
      <c r="D57" s="15"/>
      <c r="E57" s="160" t="s">
        <v>37</v>
      </c>
      <c r="F57" s="160" t="s">
        <v>37</v>
      </c>
      <c r="G57" s="160" t="s">
        <v>37</v>
      </c>
      <c r="H57" s="165" t="s">
        <v>37</v>
      </c>
      <c r="I57" s="160" t="s">
        <v>37</v>
      </c>
      <c r="J57" s="160" t="s">
        <v>37</v>
      </c>
      <c r="K57" s="160" t="s">
        <v>37</v>
      </c>
      <c r="L57" s="160" t="s">
        <v>37</v>
      </c>
      <c r="M57" s="160">
        <f t="shared" ref="M57" si="14">SUM(E57:L58)</f>
        <v>0</v>
      </c>
    </row>
    <row r="58" spans="1:13" s="20" customFormat="1" ht="18.75" x14ac:dyDescent="0.25">
      <c r="A58" s="71"/>
      <c r="B58" s="72"/>
      <c r="C58" s="16" t="s">
        <v>30</v>
      </c>
      <c r="D58" s="17"/>
      <c r="E58" s="116"/>
      <c r="F58" s="116"/>
      <c r="G58" s="116"/>
      <c r="H58" s="116"/>
      <c r="I58" s="116"/>
      <c r="J58" s="116"/>
      <c r="K58" s="116"/>
      <c r="L58" s="116"/>
      <c r="M58" s="116"/>
    </row>
    <row r="59" spans="1:13" s="20" customFormat="1" ht="18" x14ac:dyDescent="0.25">
      <c r="A59" s="29"/>
      <c r="B59" s="30"/>
      <c r="C59" s="14" t="s">
        <v>31</v>
      </c>
      <c r="D59" s="15"/>
      <c r="E59" s="160" t="s">
        <v>37</v>
      </c>
      <c r="F59" s="160" t="s">
        <v>37</v>
      </c>
      <c r="G59" s="160" t="s">
        <v>37</v>
      </c>
      <c r="H59" s="165" t="s">
        <v>37</v>
      </c>
      <c r="I59" s="160" t="s">
        <v>37</v>
      </c>
      <c r="J59" s="160" t="s">
        <v>37</v>
      </c>
      <c r="K59" s="160" t="s">
        <v>37</v>
      </c>
      <c r="L59" s="160" t="s">
        <v>37</v>
      </c>
      <c r="M59" s="160">
        <f t="shared" ref="M59" si="15">SUM(E59:L60)</f>
        <v>0</v>
      </c>
    </row>
    <row r="60" spans="1:13" s="20" customFormat="1" ht="18.75" x14ac:dyDescent="0.25">
      <c r="A60" s="71"/>
      <c r="B60" s="72"/>
      <c r="C60" s="16" t="s">
        <v>31</v>
      </c>
      <c r="D60" s="17"/>
      <c r="E60" s="116"/>
      <c r="F60" s="116"/>
      <c r="G60" s="116"/>
      <c r="H60" s="116"/>
      <c r="I60" s="116"/>
      <c r="J60" s="116"/>
      <c r="K60" s="116"/>
      <c r="L60" s="116"/>
      <c r="M60" s="116"/>
    </row>
    <row r="61" spans="1:13" s="20" customFormat="1" ht="18" x14ac:dyDescent="0.25">
      <c r="A61" s="29"/>
      <c r="B61" s="30"/>
      <c r="C61" s="14" t="s">
        <v>32</v>
      </c>
      <c r="D61" s="15"/>
      <c r="E61" s="160" t="s">
        <v>37</v>
      </c>
      <c r="F61" s="160" t="s">
        <v>37</v>
      </c>
      <c r="G61" s="160" t="s">
        <v>37</v>
      </c>
      <c r="H61" s="165" t="s">
        <v>37</v>
      </c>
      <c r="I61" s="160" t="s">
        <v>37</v>
      </c>
      <c r="J61" s="160" t="s">
        <v>37</v>
      </c>
      <c r="K61" s="160" t="s">
        <v>37</v>
      </c>
      <c r="L61" s="160" t="s">
        <v>37</v>
      </c>
      <c r="M61" s="160">
        <f t="shared" ref="M61" si="16">SUM(E61:L62)</f>
        <v>0</v>
      </c>
    </row>
    <row r="62" spans="1:13" s="20" customFormat="1" ht="18.75" x14ac:dyDescent="0.25">
      <c r="A62" s="71"/>
      <c r="B62" s="72"/>
      <c r="C62" s="16" t="s">
        <v>32</v>
      </c>
      <c r="D62" s="17"/>
      <c r="E62" s="116"/>
      <c r="F62" s="116"/>
      <c r="G62" s="116"/>
      <c r="H62" s="116"/>
      <c r="I62" s="116"/>
      <c r="J62" s="116"/>
      <c r="K62" s="116"/>
      <c r="L62" s="116"/>
      <c r="M62" s="116"/>
    </row>
    <row r="63" spans="1:13" s="20" customFormat="1" ht="18" x14ac:dyDescent="0.25">
      <c r="A63" s="29"/>
      <c r="B63" s="30"/>
      <c r="C63" s="14" t="s">
        <v>33</v>
      </c>
      <c r="D63" s="15"/>
      <c r="E63" s="160" t="s">
        <v>37</v>
      </c>
      <c r="F63" s="160" t="s">
        <v>37</v>
      </c>
      <c r="G63" s="160" t="s">
        <v>37</v>
      </c>
      <c r="H63" s="165" t="s">
        <v>37</v>
      </c>
      <c r="I63" s="159">
        <v>791</v>
      </c>
      <c r="J63" s="160">
        <v>0</v>
      </c>
      <c r="K63" s="160">
        <v>-177</v>
      </c>
      <c r="L63" s="159">
        <v>298</v>
      </c>
      <c r="M63" s="159">
        <f t="shared" ref="M63" si="17">SUM(E63:L64)</f>
        <v>912</v>
      </c>
    </row>
    <row r="64" spans="1:13" s="20" customFormat="1" ht="18.75" x14ac:dyDescent="0.25">
      <c r="A64" s="71"/>
      <c r="B64" s="72"/>
      <c r="C64" s="16" t="s">
        <v>33</v>
      </c>
      <c r="D64" s="17"/>
      <c r="E64" s="116"/>
      <c r="F64" s="116"/>
      <c r="G64" s="116"/>
      <c r="H64" s="116"/>
      <c r="I64" s="116"/>
      <c r="J64" s="116"/>
      <c r="K64" s="116"/>
      <c r="L64" s="116"/>
      <c r="M64" s="116"/>
    </row>
    <row r="65" spans="1:13" s="20" customFormat="1" ht="18" x14ac:dyDescent="0.25">
      <c r="A65" s="29"/>
      <c r="B65" s="30"/>
      <c r="C65" s="14" t="s">
        <v>53</v>
      </c>
      <c r="D65" s="15"/>
      <c r="E65" s="159">
        <v>52.400000000000048</v>
      </c>
      <c r="F65" s="159">
        <v>13.100000000000019</v>
      </c>
      <c r="G65" s="159">
        <v>5292.3999999999696</v>
      </c>
      <c r="H65" s="182">
        <v>786.00000000000102</v>
      </c>
      <c r="I65" s="159">
        <v>4270.6000000000267</v>
      </c>
      <c r="J65" s="159">
        <v>3220.0778850000038</v>
      </c>
      <c r="K65" s="160" t="s">
        <v>37</v>
      </c>
      <c r="L65" s="159">
        <v>136</v>
      </c>
      <c r="M65" s="159">
        <f t="shared" ref="M65" si="18">SUM(E65:L66)</f>
        <v>13770.577885000001</v>
      </c>
    </row>
    <row r="66" spans="1:13" s="20" customFormat="1" ht="18.75" x14ac:dyDescent="0.25">
      <c r="A66" s="71"/>
      <c r="B66" s="72"/>
      <c r="C66" s="16" t="s">
        <v>54</v>
      </c>
      <c r="D66" s="17"/>
      <c r="E66" s="116"/>
      <c r="F66" s="116"/>
      <c r="G66" s="116"/>
      <c r="H66" s="116"/>
      <c r="I66" s="116"/>
      <c r="J66" s="116"/>
      <c r="K66" s="116"/>
      <c r="L66" s="116"/>
      <c r="M66" s="116"/>
    </row>
    <row r="67" spans="1:13" s="20" customFormat="1" ht="18" x14ac:dyDescent="0.25">
      <c r="A67" s="29"/>
      <c r="B67" s="30"/>
      <c r="C67" s="14" t="s">
        <v>55</v>
      </c>
      <c r="D67" s="15"/>
      <c r="E67" s="160" t="s">
        <v>37</v>
      </c>
      <c r="F67" s="160" t="s">
        <v>37</v>
      </c>
      <c r="G67" s="160">
        <v>70</v>
      </c>
      <c r="H67" s="165" t="s">
        <v>37</v>
      </c>
      <c r="I67" s="160" t="s">
        <v>37</v>
      </c>
      <c r="J67" s="160" t="s">
        <v>37</v>
      </c>
      <c r="K67" s="160" t="s">
        <v>37</v>
      </c>
      <c r="L67" s="159">
        <v>5</v>
      </c>
      <c r="M67" s="159">
        <f t="shared" ref="M67" si="19">SUM(E67:L68)</f>
        <v>75</v>
      </c>
    </row>
    <row r="68" spans="1:13" s="20" customFormat="1" ht="18.75" x14ac:dyDescent="0.25">
      <c r="A68" s="71"/>
      <c r="B68" s="72"/>
      <c r="C68" s="16" t="s">
        <v>56</v>
      </c>
      <c r="D68" s="17"/>
      <c r="E68" s="116"/>
      <c r="F68" s="116"/>
      <c r="G68" s="116"/>
      <c r="H68" s="116"/>
      <c r="I68" s="116"/>
      <c r="J68" s="116"/>
      <c r="K68" s="116"/>
      <c r="L68" s="116"/>
      <c r="M68" s="116"/>
    </row>
    <row r="69" spans="1:13" s="20" customFormat="1" ht="41.25" customHeight="1" x14ac:dyDescent="0.3">
      <c r="A69" s="120" t="s">
        <v>57</v>
      </c>
      <c r="B69" s="121"/>
      <c r="C69" s="121"/>
      <c r="D69" s="122"/>
      <c r="E69" s="147">
        <f t="shared" ref="E69" si="20">SUM(E55:E68)+SUM(E29:E38)</f>
        <v>724.09354831686073</v>
      </c>
      <c r="F69" s="147">
        <f t="shared" ref="F69" si="21">SUM(F55:F68)+SUM(F29:F38)</f>
        <v>903.21296001968028</v>
      </c>
      <c r="G69" s="147">
        <f t="shared" ref="G69" si="22">SUM(G55:G68)+SUM(G29:G38)</f>
        <v>89617.038098575518</v>
      </c>
      <c r="H69" s="147">
        <f t="shared" ref="H69" si="23">SUM(H55:H68)+SUM(H29:H38)</f>
        <v>1509.329517086956</v>
      </c>
      <c r="I69" s="147">
        <f t="shared" ref="I69" si="24">SUM(I55:I68)+SUM(I29:I38)</f>
        <v>51403.448676232329</v>
      </c>
      <c r="J69" s="147">
        <f t="shared" ref="J69" si="25">SUM(J55:J68)+SUM(J29:J38)</f>
        <v>13597.877199768631</v>
      </c>
      <c r="K69" s="161">
        <f t="shared" ref="K69" si="26">SUM(K55:K68)+SUM(K29:K38)</f>
        <v>-2091</v>
      </c>
      <c r="L69" s="147">
        <f t="shared" ref="L69" si="27">SUM(L55:L68)+SUM(L29:L38)</f>
        <v>49514</v>
      </c>
      <c r="M69" s="147">
        <f t="shared" ref="M69" si="28">SUM(E69:L70)</f>
        <v>205177.99999999997</v>
      </c>
    </row>
    <row r="70" spans="1:13" s="20" customFormat="1" ht="35.25" customHeight="1" x14ac:dyDescent="0.25">
      <c r="A70" s="156" t="s">
        <v>58</v>
      </c>
      <c r="B70" s="157"/>
      <c r="C70" s="157"/>
      <c r="D70" s="158"/>
      <c r="E70" s="116"/>
      <c r="F70" s="116"/>
      <c r="G70" s="116"/>
      <c r="H70" s="116"/>
      <c r="I70" s="116"/>
      <c r="J70" s="116"/>
      <c r="K70" s="116"/>
      <c r="L70" s="116"/>
      <c r="M70" s="116"/>
    </row>
    <row r="71" spans="1:13" s="3" customFormat="1" ht="6" customHeight="1" x14ac:dyDescent="0.2"/>
    <row r="72" spans="1:13" s="3" customFormat="1" ht="15.75" x14ac:dyDescent="0.2">
      <c r="A72" s="47" t="s">
        <v>121</v>
      </c>
    </row>
    <row r="73" spans="1:13" s="3" customFormat="1" x14ac:dyDescent="0.2"/>
  </sheetData>
  <mergeCells count="284">
    <mergeCell ref="A70:D70"/>
    <mergeCell ref="C28:D28"/>
    <mergeCell ref="L4:L5"/>
    <mergeCell ref="I17:I18"/>
    <mergeCell ref="H45:H46"/>
    <mergeCell ref="F47:F48"/>
    <mergeCell ref="J45:J46"/>
    <mergeCell ref="E49:E50"/>
    <mergeCell ref="L39:L40"/>
    <mergeCell ref="L45:L46"/>
    <mergeCell ref="G49:G50"/>
    <mergeCell ref="I43:I44"/>
    <mergeCell ref="E39:E40"/>
    <mergeCell ref="H9:H10"/>
    <mergeCell ref="J9:J10"/>
    <mergeCell ref="E23:E24"/>
    <mergeCell ref="H11:H12"/>
    <mergeCell ref="K43:K44"/>
    <mergeCell ref="F13:F14"/>
    <mergeCell ref="F31:F32"/>
    <mergeCell ref="H13:H14"/>
    <mergeCell ref="G33:G34"/>
    <mergeCell ref="H47:H48"/>
    <mergeCell ref="J11:J12"/>
    <mergeCell ref="A27:A28"/>
    <mergeCell ref="K4:K6"/>
    <mergeCell ref="H39:H40"/>
    <mergeCell ref="E4:I4"/>
    <mergeCell ref="E65:E66"/>
    <mergeCell ref="H61:H62"/>
    <mergeCell ref="J55:J56"/>
    <mergeCell ref="G65:G66"/>
    <mergeCell ref="J4:J5"/>
    <mergeCell ref="F53:F54"/>
    <mergeCell ref="H53:H54"/>
    <mergeCell ref="K63:K64"/>
    <mergeCell ref="A7:A8"/>
    <mergeCell ref="F59:F60"/>
    <mergeCell ref="F55:F56"/>
    <mergeCell ref="H59:H60"/>
    <mergeCell ref="H55:H56"/>
    <mergeCell ref="J59:J60"/>
    <mergeCell ref="E63:E64"/>
    <mergeCell ref="K61:K62"/>
    <mergeCell ref="H15:H16"/>
    <mergeCell ref="J31:J32"/>
    <mergeCell ref="E25:E26"/>
    <mergeCell ref="K53:K54"/>
    <mergeCell ref="H65:H66"/>
    <mergeCell ref="F37:F38"/>
    <mergeCell ref="I29:I30"/>
    <mergeCell ref="E41:E42"/>
    <mergeCell ref="H37:H38"/>
    <mergeCell ref="F63:F64"/>
    <mergeCell ref="M59:M60"/>
    <mergeCell ref="H63:H64"/>
    <mergeCell ref="M45:M46"/>
    <mergeCell ref="M29:M30"/>
    <mergeCell ref="H35:H36"/>
    <mergeCell ref="L47:L48"/>
    <mergeCell ref="J53:J54"/>
    <mergeCell ref="K51:K52"/>
    <mergeCell ref="G57:G58"/>
    <mergeCell ref="M51:M52"/>
    <mergeCell ref="J63:J64"/>
    <mergeCell ref="L63:L64"/>
    <mergeCell ref="L53:L54"/>
    <mergeCell ref="E55:E56"/>
    <mergeCell ref="L43:L44"/>
    <mergeCell ref="F35:F36"/>
    <mergeCell ref="I57:I58"/>
    <mergeCell ref="F45:F46"/>
    <mergeCell ref="M17:M18"/>
    <mergeCell ref="G51:G52"/>
    <mergeCell ref="J47:J48"/>
    <mergeCell ref="M61:M62"/>
    <mergeCell ref="I51:I52"/>
    <mergeCell ref="F23:F24"/>
    <mergeCell ref="K31:K32"/>
    <mergeCell ref="F41:F42"/>
    <mergeCell ref="G55:G56"/>
    <mergeCell ref="L25:L26"/>
    <mergeCell ref="H57:H58"/>
    <mergeCell ref="I39:I40"/>
    <mergeCell ref="G35:G36"/>
    <mergeCell ref="I35:I36"/>
    <mergeCell ref="F57:F58"/>
    <mergeCell ref="K55:K56"/>
    <mergeCell ref="J57:J58"/>
    <mergeCell ref="L57:L58"/>
    <mergeCell ref="G41:G42"/>
    <mergeCell ref="L31:L32"/>
    <mergeCell ref="K9:K10"/>
    <mergeCell ref="I31:I32"/>
    <mergeCell ref="J51:J52"/>
    <mergeCell ref="M9:M10"/>
    <mergeCell ref="M47:M48"/>
    <mergeCell ref="M53:M54"/>
    <mergeCell ref="E21:E22"/>
    <mergeCell ref="G21:G22"/>
    <mergeCell ref="I15:I16"/>
    <mergeCell ref="K37:K38"/>
    <mergeCell ref="H23:H24"/>
    <mergeCell ref="K15:K16"/>
    <mergeCell ref="J23:J24"/>
    <mergeCell ref="K29:K30"/>
    <mergeCell ref="I45:I46"/>
    <mergeCell ref="G23:G24"/>
    <mergeCell ref="M39:M40"/>
    <mergeCell ref="H43:H44"/>
    <mergeCell ref="E13:E14"/>
    <mergeCell ref="G13:G14"/>
    <mergeCell ref="H41:H42"/>
    <mergeCell ref="G39:G40"/>
    <mergeCell ref="G15:G16"/>
    <mergeCell ref="I37:I38"/>
    <mergeCell ref="H69:H70"/>
    <mergeCell ref="F33:F34"/>
    <mergeCell ref="L29:L30"/>
    <mergeCell ref="E31:E32"/>
    <mergeCell ref="I33:I34"/>
    <mergeCell ref="M37:M38"/>
    <mergeCell ref="H19:H20"/>
    <mergeCell ref="J35:J36"/>
    <mergeCell ref="L35:L36"/>
    <mergeCell ref="L67:L68"/>
    <mergeCell ref="G63:G64"/>
    <mergeCell ref="E57:E58"/>
    <mergeCell ref="M63:M64"/>
    <mergeCell ref="M69:M70"/>
    <mergeCell ref="E69:E70"/>
    <mergeCell ref="G69:G70"/>
    <mergeCell ref="K47:K48"/>
    <mergeCell ref="H49:H50"/>
    <mergeCell ref="J49:J50"/>
    <mergeCell ref="L55:L56"/>
    <mergeCell ref="J69:J70"/>
    <mergeCell ref="I67:I68"/>
    <mergeCell ref="K67:K68"/>
    <mergeCell ref="G29:G30"/>
    <mergeCell ref="F9:F10"/>
    <mergeCell ref="K17:K18"/>
    <mergeCell ref="M21:M22"/>
    <mergeCell ref="J25:J26"/>
    <mergeCell ref="K57:K58"/>
    <mergeCell ref="F61:F62"/>
    <mergeCell ref="M57:M58"/>
    <mergeCell ref="J21:J22"/>
    <mergeCell ref="L21:L22"/>
    <mergeCell ref="G25:G26"/>
    <mergeCell ref="I19:I20"/>
    <mergeCell ref="M41:M42"/>
    <mergeCell ref="F11:F12"/>
    <mergeCell ref="K19:K20"/>
    <mergeCell ref="M23:M24"/>
    <mergeCell ref="G9:G10"/>
    <mergeCell ref="I9:I10"/>
    <mergeCell ref="G53:G54"/>
    <mergeCell ref="K11:K12"/>
    <mergeCell ref="I53:I54"/>
    <mergeCell ref="F51:F52"/>
    <mergeCell ref="I47:I48"/>
    <mergeCell ref="H51:H52"/>
    <mergeCell ref="M25:M26"/>
    <mergeCell ref="A26:D26"/>
    <mergeCell ref="M43:M44"/>
    <mergeCell ref="G11:G12"/>
    <mergeCell ref="I11:I12"/>
    <mergeCell ref="J39:J40"/>
    <mergeCell ref="M67:M68"/>
    <mergeCell ref="M49:M50"/>
    <mergeCell ref="E67:E68"/>
    <mergeCell ref="G67:G68"/>
    <mergeCell ref="H29:H30"/>
    <mergeCell ref="G61:G62"/>
    <mergeCell ref="F65:F66"/>
    <mergeCell ref="I61:I62"/>
    <mergeCell ref="E51:E52"/>
    <mergeCell ref="M55:M56"/>
    <mergeCell ref="M11:M12"/>
    <mergeCell ref="E29:E30"/>
    <mergeCell ref="K45:K46"/>
    <mergeCell ref="H31:H32"/>
    <mergeCell ref="K59:K60"/>
    <mergeCell ref="J65:J66"/>
    <mergeCell ref="E59:E60"/>
    <mergeCell ref="F21:F22"/>
    <mergeCell ref="M15:M16"/>
    <mergeCell ref="L9:L10"/>
    <mergeCell ref="A69:D69"/>
    <mergeCell ref="F43:F44"/>
    <mergeCell ref="L69:L70"/>
    <mergeCell ref="L41:L42"/>
    <mergeCell ref="F39:F40"/>
    <mergeCell ref="I23:I24"/>
    <mergeCell ref="L59:L60"/>
    <mergeCell ref="I63:I64"/>
    <mergeCell ref="F49:F50"/>
    <mergeCell ref="L11:L12"/>
    <mergeCell ref="F29:F30"/>
    <mergeCell ref="J43:J44"/>
    <mergeCell ref="H67:H68"/>
    <mergeCell ref="J67:J68"/>
    <mergeCell ref="J61:J62"/>
    <mergeCell ref="H33:H34"/>
    <mergeCell ref="L61:L62"/>
    <mergeCell ref="J33:J34"/>
    <mergeCell ref="I65:I66"/>
    <mergeCell ref="K65:K66"/>
    <mergeCell ref="J29:J30"/>
    <mergeCell ref="I49:I50"/>
    <mergeCell ref="K49:K50"/>
    <mergeCell ref="A4:D6"/>
    <mergeCell ref="E35:E36"/>
    <mergeCell ref="E9:E10"/>
    <mergeCell ref="I25:I26"/>
    <mergeCell ref="M31:M32"/>
    <mergeCell ref="I21:I22"/>
    <mergeCell ref="E11:E12"/>
    <mergeCell ref="L23:L24"/>
    <mergeCell ref="K39:K40"/>
    <mergeCell ref="M4:M5"/>
    <mergeCell ref="H21:H22"/>
    <mergeCell ref="J37:J38"/>
    <mergeCell ref="J15:J16"/>
    <mergeCell ref="E19:E20"/>
    <mergeCell ref="L37:L38"/>
    <mergeCell ref="L15:L16"/>
    <mergeCell ref="G19:G20"/>
    <mergeCell ref="K35:K36"/>
    <mergeCell ref="M35:M36"/>
    <mergeCell ref="F15:F16"/>
    <mergeCell ref="J13:J14"/>
    <mergeCell ref="E17:E18"/>
    <mergeCell ref="L13:L14"/>
    <mergeCell ref="G17:G18"/>
    <mergeCell ref="E61:E62"/>
    <mergeCell ref="K23:K24"/>
    <mergeCell ref="L51:L52"/>
    <mergeCell ref="I55:I56"/>
    <mergeCell ref="L65:L66"/>
    <mergeCell ref="I13:I14"/>
    <mergeCell ref="M33:M34"/>
    <mergeCell ref="M19:M20"/>
    <mergeCell ref="L19:L20"/>
    <mergeCell ref="I41:I42"/>
    <mergeCell ref="K41:K42"/>
    <mergeCell ref="E43:E44"/>
    <mergeCell ref="G43:G44"/>
    <mergeCell ref="K21:K22"/>
    <mergeCell ref="F25:F26"/>
    <mergeCell ref="K33:K34"/>
    <mergeCell ref="E33:E34"/>
    <mergeCell ref="M13:M14"/>
    <mergeCell ref="H17:H18"/>
    <mergeCell ref="L33:L34"/>
    <mergeCell ref="M65:M66"/>
    <mergeCell ref="F17:F18"/>
    <mergeCell ref="E15:E16"/>
    <mergeCell ref="G37:G38"/>
    <mergeCell ref="I69:I70"/>
    <mergeCell ref="K13:K14"/>
    <mergeCell ref="K69:K70"/>
    <mergeCell ref="A25:D25"/>
    <mergeCell ref="J41:J42"/>
    <mergeCell ref="E45:E46"/>
    <mergeCell ref="G45:G46"/>
    <mergeCell ref="G59:G60"/>
    <mergeCell ref="L49:L50"/>
    <mergeCell ref="I59:I60"/>
    <mergeCell ref="F67:F68"/>
    <mergeCell ref="E53:E54"/>
    <mergeCell ref="F19:F20"/>
    <mergeCell ref="E47:E48"/>
    <mergeCell ref="J17:J18"/>
    <mergeCell ref="G47:G48"/>
    <mergeCell ref="L17:L18"/>
    <mergeCell ref="K25:K26"/>
    <mergeCell ref="C37:D37"/>
    <mergeCell ref="E37:E38"/>
    <mergeCell ref="F69:F70"/>
    <mergeCell ref="G31:G32"/>
    <mergeCell ref="H25:H26"/>
    <mergeCell ref="J19:J20"/>
  </mergeCells>
  <printOptions horizontalCentered="1"/>
  <pageMargins left="0.28000000000000003" right="0.28000000000000003" top="0.32" bottom="0.32" header="0.15" footer="0.15"/>
  <pageSetup paperSize="9" scale="48" fitToHeight="0" orientation="portrait" r:id="rId1"/>
  <headerFooter>
    <oddFooter>&amp;C&amp;7 Sumber: Jabatan Perangkaan Malaysia&amp;R&amp;7 Halaman &amp;P daripada 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4" tint="-0.249977111117893"/>
    <pageSetUpPr fitToPage="1"/>
  </sheetPr>
  <dimension ref="A1:M68"/>
  <sheetViews>
    <sheetView showGridLines="0" zoomScaleNormal="100" zoomScaleSheetLayoutView="100" workbookViewId="0">
      <pane xSplit="4" topLeftCell="E1" activePane="topRight" state="frozen"/>
      <selection activeCell="E73" sqref="E73"/>
      <selection pane="topRight" activeCell="G69" sqref="G69"/>
    </sheetView>
  </sheetViews>
  <sheetFormatPr defaultColWidth="9.140625" defaultRowHeight="18" x14ac:dyDescent="0.25"/>
  <cols>
    <col min="1" max="1" width="3" style="20" customWidth="1"/>
    <col min="2" max="2" width="2.140625" style="99" customWidth="1"/>
    <col min="3" max="3" width="11.28515625" style="99" customWidth="1"/>
    <col min="4" max="4" width="8.7109375" style="20" customWidth="1"/>
    <col min="5" max="5" width="18.42578125" style="20" customWidth="1"/>
    <col min="6" max="6" width="21.42578125" style="20" customWidth="1"/>
    <col min="7" max="7" width="22.28515625" style="20" customWidth="1"/>
    <col min="8" max="8" width="20.5703125" style="20" customWidth="1"/>
    <col min="9" max="9" width="19.7109375" style="20" customWidth="1"/>
    <col min="10" max="10" width="17.5703125" style="20" customWidth="1"/>
    <col min="11" max="11" width="20.5703125" style="20" customWidth="1"/>
    <col min="12" max="12" width="12.5703125" style="20" customWidth="1"/>
    <col min="13" max="13" width="17.85546875" style="20" customWidth="1"/>
    <col min="14" max="14" width="9.140625" style="20" customWidth="1"/>
    <col min="15" max="16384" width="9.140625" style="20"/>
  </cols>
  <sheetData>
    <row r="1" spans="1:13" x14ac:dyDescent="0.25">
      <c r="A1" s="19" t="s">
        <v>104</v>
      </c>
      <c r="B1" s="20"/>
      <c r="C1" s="20"/>
    </row>
    <row r="2" spans="1:13" s="48" customFormat="1" ht="18.75" x14ac:dyDescent="0.25">
      <c r="A2" s="21" t="s">
        <v>105</v>
      </c>
      <c r="M2" s="49"/>
    </row>
    <row r="3" spans="1:13" x14ac:dyDescent="0.25">
      <c r="B3" s="20"/>
      <c r="C3" s="20"/>
      <c r="M3" s="2" t="s">
        <v>2</v>
      </c>
    </row>
    <row r="4" spans="1:13" ht="15.75" customHeight="1" x14ac:dyDescent="0.3">
      <c r="A4" s="129"/>
      <c r="B4" s="130"/>
      <c r="C4" s="130"/>
      <c r="D4" s="130"/>
      <c r="E4" s="149" t="s">
        <v>117</v>
      </c>
      <c r="F4" s="150"/>
      <c r="G4" s="150"/>
      <c r="H4" s="150"/>
      <c r="I4" s="151"/>
      <c r="J4" s="170" t="s">
        <v>61</v>
      </c>
      <c r="K4" s="172" t="s">
        <v>62</v>
      </c>
      <c r="L4" s="170" t="s">
        <v>63</v>
      </c>
      <c r="M4" s="141" t="s">
        <v>64</v>
      </c>
    </row>
    <row r="5" spans="1:13" ht="49.5" x14ac:dyDescent="0.25">
      <c r="A5" s="131"/>
      <c r="B5" s="179"/>
      <c r="C5" s="179"/>
      <c r="D5" s="132"/>
      <c r="E5" s="64" t="s">
        <v>6</v>
      </c>
      <c r="F5" s="64" t="s">
        <v>7</v>
      </c>
      <c r="G5" s="64" t="s">
        <v>8</v>
      </c>
      <c r="H5" s="64" t="s">
        <v>9</v>
      </c>
      <c r="I5" s="64" t="s">
        <v>10</v>
      </c>
      <c r="J5" s="142"/>
      <c r="K5" s="142"/>
      <c r="L5" s="142"/>
      <c r="M5" s="142"/>
    </row>
    <row r="6" spans="1:13" ht="33" x14ac:dyDescent="0.25">
      <c r="A6" s="133"/>
      <c r="B6" s="134"/>
      <c r="C6" s="134"/>
      <c r="D6" s="134"/>
      <c r="E6" s="65" t="s">
        <v>11</v>
      </c>
      <c r="F6" s="65" t="s">
        <v>12</v>
      </c>
      <c r="G6" s="65" t="s">
        <v>13</v>
      </c>
      <c r="H6" s="65" t="s">
        <v>14</v>
      </c>
      <c r="I6" s="65" t="s">
        <v>15</v>
      </c>
      <c r="J6" s="82" t="s">
        <v>65</v>
      </c>
      <c r="K6" s="173"/>
      <c r="L6" s="82" t="s">
        <v>66</v>
      </c>
      <c r="M6" s="83" t="s">
        <v>67</v>
      </c>
    </row>
    <row r="7" spans="1:13" x14ac:dyDescent="0.25">
      <c r="A7" s="84" t="s">
        <v>22</v>
      </c>
      <c r="B7" s="55"/>
      <c r="C7" s="41"/>
      <c r="D7" s="15"/>
      <c r="E7" s="160" t="s">
        <v>37</v>
      </c>
      <c r="F7" s="160" t="s">
        <v>37</v>
      </c>
      <c r="G7" s="159">
        <v>38742</v>
      </c>
      <c r="H7" s="160" t="s">
        <v>37</v>
      </c>
      <c r="I7" s="159">
        <v>9840</v>
      </c>
      <c r="J7" s="175"/>
      <c r="K7" s="174"/>
      <c r="L7" s="171"/>
      <c r="M7" s="159">
        <v>48582</v>
      </c>
    </row>
    <row r="8" spans="1:13" ht="18.75" x14ac:dyDescent="0.25">
      <c r="A8" s="85" t="s">
        <v>23</v>
      </c>
      <c r="B8" s="86"/>
      <c r="C8" s="73"/>
      <c r="D8" s="17"/>
      <c r="E8" s="116"/>
      <c r="F8" s="116"/>
      <c r="G8" s="116"/>
      <c r="H8" s="116"/>
      <c r="I8" s="116"/>
      <c r="J8" s="136"/>
      <c r="K8" s="126"/>
      <c r="L8" s="167"/>
      <c r="M8" s="116"/>
    </row>
    <row r="9" spans="1:13" x14ac:dyDescent="0.25">
      <c r="A9" s="84" t="s">
        <v>38</v>
      </c>
      <c r="B9" s="55"/>
      <c r="C9" s="41"/>
      <c r="D9" s="15"/>
      <c r="E9" s="160" t="s">
        <v>37</v>
      </c>
      <c r="F9" s="160" t="s">
        <v>37</v>
      </c>
      <c r="G9" s="159">
        <v>2939</v>
      </c>
      <c r="H9" s="160" t="s">
        <v>37</v>
      </c>
      <c r="I9" s="160" t="s">
        <v>37</v>
      </c>
      <c r="J9" s="169"/>
      <c r="K9" s="168"/>
      <c r="L9" s="166"/>
      <c r="M9" s="159">
        <v>2939</v>
      </c>
    </row>
    <row r="10" spans="1:13" x14ac:dyDescent="0.25">
      <c r="A10" s="87" t="s">
        <v>38</v>
      </c>
      <c r="B10" s="86"/>
      <c r="C10" s="73"/>
      <c r="D10" s="17"/>
      <c r="E10" s="116"/>
      <c r="F10" s="116"/>
      <c r="G10" s="116"/>
      <c r="H10" s="116"/>
      <c r="I10" s="116"/>
      <c r="J10" s="136"/>
      <c r="K10" s="126"/>
      <c r="L10" s="167"/>
      <c r="M10" s="116"/>
    </row>
    <row r="11" spans="1:13" x14ac:dyDescent="0.25">
      <c r="A11" s="84" t="s">
        <v>24</v>
      </c>
      <c r="B11" s="55"/>
      <c r="C11" s="41"/>
      <c r="D11" s="15"/>
      <c r="E11" s="160" t="s">
        <v>37</v>
      </c>
      <c r="F11" s="160" t="s">
        <v>37</v>
      </c>
      <c r="G11" s="159">
        <v>22974</v>
      </c>
      <c r="H11" s="160" t="s">
        <v>37</v>
      </c>
      <c r="I11" s="160" t="s">
        <v>37</v>
      </c>
      <c r="J11" s="169"/>
      <c r="K11" s="168"/>
      <c r="L11" s="166"/>
      <c r="M11" s="159">
        <v>22974</v>
      </c>
    </row>
    <row r="12" spans="1:13" ht="18.75" x14ac:dyDescent="0.25">
      <c r="A12" s="85" t="s">
        <v>25</v>
      </c>
      <c r="B12" s="86"/>
      <c r="C12" s="73"/>
      <c r="D12" s="17"/>
      <c r="E12" s="116"/>
      <c r="F12" s="116"/>
      <c r="G12" s="116"/>
      <c r="H12" s="116"/>
      <c r="I12" s="116"/>
      <c r="J12" s="136"/>
      <c r="K12" s="126"/>
      <c r="L12" s="167"/>
      <c r="M12" s="116"/>
    </row>
    <row r="13" spans="1:13" x14ac:dyDescent="0.25">
      <c r="A13" s="84" t="s">
        <v>26</v>
      </c>
      <c r="B13" s="55"/>
      <c r="C13" s="41"/>
      <c r="D13" s="15"/>
      <c r="E13" s="160" t="s">
        <v>37</v>
      </c>
      <c r="F13" s="160" t="s">
        <v>37</v>
      </c>
      <c r="G13" s="160" t="s">
        <v>37</v>
      </c>
      <c r="H13" s="160" t="s">
        <v>37</v>
      </c>
      <c r="I13" s="159">
        <v>23451</v>
      </c>
      <c r="J13" s="169"/>
      <c r="K13" s="168"/>
      <c r="L13" s="166"/>
      <c r="M13" s="159">
        <v>23451</v>
      </c>
    </row>
    <row r="14" spans="1:13" ht="18.75" x14ac:dyDescent="0.25">
      <c r="A14" s="85" t="s">
        <v>27</v>
      </c>
      <c r="B14" s="86"/>
      <c r="C14" s="73"/>
      <c r="D14" s="17"/>
      <c r="E14" s="116"/>
      <c r="F14" s="116"/>
      <c r="G14" s="116"/>
      <c r="H14" s="116"/>
      <c r="I14" s="116"/>
      <c r="J14" s="136"/>
      <c r="K14" s="126"/>
      <c r="L14" s="167"/>
      <c r="M14" s="116"/>
    </row>
    <row r="15" spans="1:13" x14ac:dyDescent="0.25">
      <c r="A15" s="88" t="s">
        <v>39</v>
      </c>
      <c r="B15" s="89"/>
      <c r="C15" s="89"/>
      <c r="D15" s="90"/>
      <c r="E15" s="178" t="s">
        <v>37</v>
      </c>
      <c r="F15" s="178" t="s">
        <v>37</v>
      </c>
      <c r="G15" s="164">
        <v>56</v>
      </c>
      <c r="H15" s="178" t="s">
        <v>37</v>
      </c>
      <c r="I15" s="164">
        <v>166</v>
      </c>
      <c r="J15" s="169"/>
      <c r="K15" s="168"/>
      <c r="L15" s="166"/>
      <c r="M15" s="164">
        <v>222</v>
      </c>
    </row>
    <row r="16" spans="1:13" ht="18.75" x14ac:dyDescent="0.3">
      <c r="A16" s="187" t="s">
        <v>40</v>
      </c>
      <c r="B16" s="144"/>
      <c r="C16" s="144"/>
      <c r="D16" s="145"/>
      <c r="E16" s="116"/>
      <c r="F16" s="116"/>
      <c r="G16" s="116"/>
      <c r="H16" s="116"/>
      <c r="I16" s="116"/>
      <c r="J16" s="136"/>
      <c r="K16" s="126"/>
      <c r="L16" s="167"/>
      <c r="M16" s="116"/>
    </row>
    <row r="17" spans="1:13" x14ac:dyDescent="0.25">
      <c r="A17" s="91"/>
      <c r="B17" s="92"/>
      <c r="C17" s="14" t="s">
        <v>42</v>
      </c>
      <c r="D17" s="15"/>
      <c r="E17" s="160" t="s">
        <v>37</v>
      </c>
      <c r="F17" s="160" t="s">
        <v>37</v>
      </c>
      <c r="G17" s="159">
        <v>56</v>
      </c>
      <c r="H17" s="160" t="s">
        <v>37</v>
      </c>
      <c r="I17" s="159">
        <v>154</v>
      </c>
      <c r="J17" s="169"/>
      <c r="K17" s="168"/>
      <c r="L17" s="166"/>
      <c r="M17" s="159">
        <v>210</v>
      </c>
    </row>
    <row r="18" spans="1:13" ht="18.75" x14ac:dyDescent="0.25">
      <c r="A18" s="93"/>
      <c r="B18" s="94"/>
      <c r="C18" s="16" t="s">
        <v>42</v>
      </c>
      <c r="D18" s="17"/>
      <c r="E18" s="116"/>
      <c r="F18" s="116"/>
      <c r="G18" s="116"/>
      <c r="H18" s="116"/>
      <c r="I18" s="116"/>
      <c r="J18" s="136"/>
      <c r="K18" s="126"/>
      <c r="L18" s="167"/>
      <c r="M18" s="116"/>
    </row>
    <row r="19" spans="1:13" x14ac:dyDescent="0.25">
      <c r="A19" s="91"/>
      <c r="B19" s="92"/>
      <c r="C19" s="14" t="s">
        <v>43</v>
      </c>
      <c r="D19" s="15"/>
      <c r="E19" s="160" t="s">
        <v>37</v>
      </c>
      <c r="F19" s="160" t="s">
        <v>37</v>
      </c>
      <c r="G19" s="160" t="s">
        <v>37</v>
      </c>
      <c r="H19" s="160" t="s">
        <v>37</v>
      </c>
      <c r="I19" s="159">
        <v>12</v>
      </c>
      <c r="J19" s="169"/>
      <c r="K19" s="168"/>
      <c r="L19" s="166"/>
      <c r="M19" s="159">
        <v>12</v>
      </c>
    </row>
    <row r="20" spans="1:13" ht="18.75" x14ac:dyDescent="0.25">
      <c r="A20" s="93"/>
      <c r="B20" s="94"/>
      <c r="C20" s="16" t="s">
        <v>44</v>
      </c>
      <c r="D20" s="17"/>
      <c r="E20" s="116"/>
      <c r="F20" s="116"/>
      <c r="G20" s="116"/>
      <c r="H20" s="116"/>
      <c r="I20" s="116"/>
      <c r="J20" s="136"/>
      <c r="K20" s="126"/>
      <c r="L20" s="167"/>
      <c r="M20" s="116"/>
    </row>
    <row r="21" spans="1:13" x14ac:dyDescent="0.25">
      <c r="A21" s="84" t="s">
        <v>28</v>
      </c>
      <c r="B21" s="55"/>
      <c r="C21" s="41"/>
      <c r="D21" s="15"/>
      <c r="E21" s="160" t="s">
        <v>37</v>
      </c>
      <c r="F21" s="160" t="s">
        <v>37</v>
      </c>
      <c r="G21" s="160" t="s">
        <v>37</v>
      </c>
      <c r="H21" s="160" t="s">
        <v>37</v>
      </c>
      <c r="I21" s="159">
        <v>2348</v>
      </c>
      <c r="J21" s="169"/>
      <c r="K21" s="168"/>
      <c r="L21" s="166"/>
      <c r="M21" s="159">
        <v>2348</v>
      </c>
    </row>
    <row r="22" spans="1:13" ht="18.75" x14ac:dyDescent="0.25">
      <c r="A22" s="85" t="s">
        <v>29</v>
      </c>
      <c r="B22" s="86"/>
      <c r="C22" s="73"/>
      <c r="D22" s="17"/>
      <c r="E22" s="116"/>
      <c r="F22" s="116"/>
      <c r="G22" s="116"/>
      <c r="H22" s="116"/>
      <c r="I22" s="116"/>
      <c r="J22" s="136"/>
      <c r="K22" s="126"/>
      <c r="L22" s="167"/>
      <c r="M22" s="116"/>
    </row>
    <row r="23" spans="1:13" ht="53.25" customHeight="1" x14ac:dyDescent="0.3">
      <c r="A23" s="120" t="s">
        <v>70</v>
      </c>
      <c r="B23" s="180"/>
      <c r="C23" s="180"/>
      <c r="D23" s="124"/>
      <c r="E23" s="161" t="s">
        <v>37</v>
      </c>
      <c r="F23" s="161" t="s">
        <v>37</v>
      </c>
      <c r="G23" s="147">
        <v>64781</v>
      </c>
      <c r="H23" s="161" t="s">
        <v>37</v>
      </c>
      <c r="I23" s="147">
        <v>35805</v>
      </c>
      <c r="J23" s="186"/>
      <c r="K23" s="185"/>
      <c r="L23" s="183"/>
      <c r="M23" s="147">
        <v>100586</v>
      </c>
    </row>
    <row r="24" spans="1:13" ht="57" customHeight="1" x14ac:dyDescent="0.3">
      <c r="A24" s="143" t="s">
        <v>71</v>
      </c>
      <c r="B24" s="144"/>
      <c r="C24" s="144"/>
      <c r="D24" s="145"/>
      <c r="E24" s="116"/>
      <c r="F24" s="116"/>
      <c r="G24" s="116"/>
      <c r="H24" s="116"/>
      <c r="I24" s="116"/>
      <c r="J24" s="155"/>
      <c r="K24" s="139"/>
      <c r="L24" s="184"/>
      <c r="M24" s="116"/>
    </row>
    <row r="25" spans="1:13" s="3" customFormat="1" ht="6" customHeight="1" x14ac:dyDescent="0.2"/>
    <row r="26" spans="1:13" s="3" customFormat="1" ht="15.75" x14ac:dyDescent="0.2">
      <c r="A26" s="47" t="s">
        <v>121</v>
      </c>
    </row>
    <row r="27" spans="1:13" s="3" customFormat="1" ht="15" x14ac:dyDescent="0.2"/>
    <row r="28" spans="1:13" x14ac:dyDescent="0.25">
      <c r="A28" s="95" t="s">
        <v>106</v>
      </c>
      <c r="B28" s="20"/>
      <c r="C28" s="20"/>
    </row>
    <row r="29" spans="1:13" s="48" customFormat="1" ht="18.75" x14ac:dyDescent="0.25">
      <c r="A29" s="96" t="s">
        <v>107</v>
      </c>
      <c r="M29" s="49"/>
    </row>
    <row r="30" spans="1:13" x14ac:dyDescent="0.25">
      <c r="B30" s="20"/>
      <c r="C30" s="20"/>
      <c r="M30" s="2" t="s">
        <v>2</v>
      </c>
    </row>
    <row r="31" spans="1:13" ht="15.75" customHeight="1" x14ac:dyDescent="0.3">
      <c r="A31" s="129"/>
      <c r="B31" s="130"/>
      <c r="C31" s="130"/>
      <c r="D31" s="130"/>
      <c r="E31" s="149" t="s">
        <v>117</v>
      </c>
      <c r="F31" s="150"/>
      <c r="G31" s="150"/>
      <c r="H31" s="150"/>
      <c r="I31" s="151"/>
      <c r="J31" s="170" t="s">
        <v>61</v>
      </c>
      <c r="K31" s="172" t="s">
        <v>62</v>
      </c>
      <c r="L31" s="170" t="s">
        <v>63</v>
      </c>
      <c r="M31" s="141" t="s">
        <v>64</v>
      </c>
    </row>
    <row r="32" spans="1:13" ht="49.5" x14ac:dyDescent="0.25">
      <c r="A32" s="131"/>
      <c r="B32" s="179"/>
      <c r="C32" s="179"/>
      <c r="D32" s="132"/>
      <c r="E32" s="64" t="s">
        <v>6</v>
      </c>
      <c r="F32" s="64" t="s">
        <v>7</v>
      </c>
      <c r="G32" s="64" t="s">
        <v>8</v>
      </c>
      <c r="H32" s="64" t="s">
        <v>9</v>
      </c>
      <c r="I32" s="64" t="s">
        <v>10</v>
      </c>
      <c r="J32" s="142"/>
      <c r="K32" s="142"/>
      <c r="L32" s="142"/>
      <c r="M32" s="142"/>
    </row>
    <row r="33" spans="1:13" ht="33" x14ac:dyDescent="0.25">
      <c r="A33" s="133"/>
      <c r="B33" s="134"/>
      <c r="C33" s="134"/>
      <c r="D33" s="134"/>
      <c r="E33" s="65" t="s">
        <v>11</v>
      </c>
      <c r="F33" s="65" t="s">
        <v>12</v>
      </c>
      <c r="G33" s="65" t="s">
        <v>13</v>
      </c>
      <c r="H33" s="65" t="s">
        <v>14</v>
      </c>
      <c r="I33" s="65" t="s">
        <v>15</v>
      </c>
      <c r="J33" s="82" t="s">
        <v>65</v>
      </c>
      <c r="K33" s="173"/>
      <c r="L33" s="82" t="s">
        <v>66</v>
      </c>
      <c r="M33" s="83" t="s">
        <v>67</v>
      </c>
    </row>
    <row r="34" spans="1:13" x14ac:dyDescent="0.25">
      <c r="A34" s="84" t="s">
        <v>22</v>
      </c>
      <c r="B34" s="55"/>
      <c r="C34" s="41"/>
      <c r="D34" s="15"/>
      <c r="E34" s="159">
        <v>0.82671275436758762</v>
      </c>
      <c r="F34" s="159">
        <v>233.7264003587471</v>
      </c>
      <c r="G34" s="159">
        <v>14842.870421607249</v>
      </c>
      <c r="H34" s="159">
        <v>6.1904336849444093</v>
      </c>
      <c r="I34" s="159">
        <v>1545.0460825556081</v>
      </c>
      <c r="J34" s="159">
        <v>2.3399490390826729</v>
      </c>
      <c r="K34" s="160" t="s">
        <v>37</v>
      </c>
      <c r="L34" s="159">
        <v>1179</v>
      </c>
      <c r="M34" s="159">
        <v>17810</v>
      </c>
    </row>
    <row r="35" spans="1:13" ht="18.75" x14ac:dyDescent="0.25">
      <c r="A35" s="85" t="s">
        <v>23</v>
      </c>
      <c r="B35" s="86"/>
      <c r="C35" s="73"/>
      <c r="D35" s="17"/>
      <c r="E35" s="116"/>
      <c r="F35" s="116"/>
      <c r="G35" s="116"/>
      <c r="H35" s="116"/>
      <c r="I35" s="116"/>
      <c r="J35" s="116"/>
      <c r="K35" s="116"/>
      <c r="L35" s="116"/>
      <c r="M35" s="116"/>
    </row>
    <row r="36" spans="1:13" x14ac:dyDescent="0.25">
      <c r="A36" s="84" t="s">
        <v>38</v>
      </c>
      <c r="B36" s="55"/>
      <c r="C36" s="41"/>
      <c r="D36" s="15"/>
      <c r="E36" s="160" t="s">
        <v>37</v>
      </c>
      <c r="F36" s="160" t="s">
        <v>37</v>
      </c>
      <c r="G36" s="160" t="s">
        <v>37</v>
      </c>
      <c r="H36" s="160" t="s">
        <v>37</v>
      </c>
      <c r="I36" s="160" t="s">
        <v>37</v>
      </c>
      <c r="J36" s="160" t="s">
        <v>37</v>
      </c>
      <c r="K36" s="160" t="s">
        <v>37</v>
      </c>
      <c r="L36" s="159">
        <v>26155</v>
      </c>
      <c r="M36" s="159">
        <v>26155</v>
      </c>
    </row>
    <row r="37" spans="1:13" x14ac:dyDescent="0.25">
      <c r="A37" s="87" t="s">
        <v>38</v>
      </c>
      <c r="B37" s="86"/>
      <c r="C37" s="73"/>
      <c r="D37" s="17"/>
      <c r="E37" s="116"/>
      <c r="F37" s="116"/>
      <c r="G37" s="116"/>
      <c r="H37" s="116"/>
      <c r="I37" s="116"/>
      <c r="J37" s="116"/>
      <c r="K37" s="116"/>
      <c r="L37" s="116"/>
      <c r="M37" s="116"/>
    </row>
    <row r="38" spans="1:13" x14ac:dyDescent="0.25">
      <c r="A38" s="84" t="s">
        <v>24</v>
      </c>
      <c r="B38" s="55"/>
      <c r="C38" s="41"/>
      <c r="D38" s="15"/>
      <c r="E38" s="160" t="s">
        <v>37</v>
      </c>
      <c r="F38" s="160" t="s">
        <v>37</v>
      </c>
      <c r="G38" s="160" t="s">
        <v>37</v>
      </c>
      <c r="H38" s="160" t="s">
        <v>37</v>
      </c>
      <c r="I38" s="160" t="s">
        <v>37</v>
      </c>
      <c r="J38" s="160" t="s">
        <v>37</v>
      </c>
      <c r="K38" s="160">
        <v>47</v>
      </c>
      <c r="L38" s="159">
        <v>10604</v>
      </c>
      <c r="M38" s="159">
        <v>10651</v>
      </c>
    </row>
    <row r="39" spans="1:13" ht="18.75" x14ac:dyDescent="0.25">
      <c r="A39" s="85" t="s">
        <v>25</v>
      </c>
      <c r="B39" s="86"/>
      <c r="C39" s="73"/>
      <c r="D39" s="17"/>
      <c r="E39" s="116"/>
      <c r="F39" s="116"/>
      <c r="G39" s="116"/>
      <c r="H39" s="116"/>
      <c r="I39" s="116"/>
      <c r="J39" s="116"/>
      <c r="K39" s="116"/>
      <c r="L39" s="116"/>
      <c r="M39" s="116"/>
    </row>
    <row r="40" spans="1:13" x14ac:dyDescent="0.25">
      <c r="A40" s="84" t="s">
        <v>26</v>
      </c>
      <c r="B40" s="55"/>
      <c r="C40" s="41"/>
      <c r="D40" s="15"/>
      <c r="E40" s="160" t="s">
        <v>37</v>
      </c>
      <c r="F40" s="160" t="s">
        <v>37</v>
      </c>
      <c r="G40" s="159">
        <v>1338</v>
      </c>
      <c r="H40" s="160" t="s">
        <v>37</v>
      </c>
      <c r="I40" s="160" t="s">
        <v>37</v>
      </c>
      <c r="J40" s="160" t="s">
        <v>37</v>
      </c>
      <c r="K40" s="160">
        <v>-675</v>
      </c>
      <c r="L40" s="159" t="s">
        <v>37</v>
      </c>
      <c r="M40" s="159">
        <v>663</v>
      </c>
    </row>
    <row r="41" spans="1:13" ht="18.75" x14ac:dyDescent="0.25">
      <c r="A41" s="85" t="s">
        <v>27</v>
      </c>
      <c r="B41" s="86"/>
      <c r="C41" s="73"/>
      <c r="D41" s="17"/>
      <c r="E41" s="116"/>
      <c r="F41" s="116"/>
      <c r="G41" s="116"/>
      <c r="H41" s="116"/>
      <c r="I41" s="116"/>
      <c r="J41" s="116"/>
      <c r="K41" s="116"/>
      <c r="L41" s="116"/>
      <c r="M41" s="116"/>
    </row>
    <row r="42" spans="1:13" x14ac:dyDescent="0.25">
      <c r="A42" s="88" t="s">
        <v>39</v>
      </c>
      <c r="B42" s="89"/>
      <c r="C42" s="89"/>
      <c r="D42" s="90"/>
      <c r="E42" s="164">
        <v>670.86683556249307</v>
      </c>
      <c r="F42" s="164">
        <v>656.38655966093313</v>
      </c>
      <c r="G42" s="164">
        <v>3362.7676769683212</v>
      </c>
      <c r="H42" s="164">
        <v>717.13908340201044</v>
      </c>
      <c r="I42" s="164">
        <v>8991.8025936766971</v>
      </c>
      <c r="J42" s="164">
        <v>10910.037250729551</v>
      </c>
      <c r="K42" s="178">
        <v>-1286</v>
      </c>
      <c r="L42" s="164">
        <v>11137</v>
      </c>
      <c r="M42" s="164">
        <v>35160</v>
      </c>
    </row>
    <row r="43" spans="1:13" ht="18.75" x14ac:dyDescent="0.3">
      <c r="A43" s="187" t="s">
        <v>40</v>
      </c>
      <c r="B43" s="144"/>
      <c r="C43" s="144"/>
      <c r="D43" s="145"/>
      <c r="E43" s="116"/>
      <c r="F43" s="116"/>
      <c r="G43" s="116"/>
      <c r="H43" s="116"/>
      <c r="I43" s="116"/>
      <c r="J43" s="116"/>
      <c r="K43" s="116"/>
      <c r="L43" s="116"/>
      <c r="M43" s="116"/>
    </row>
    <row r="44" spans="1:13" ht="18.75" x14ac:dyDescent="0.25">
      <c r="A44" s="97"/>
      <c r="B44" s="40"/>
      <c r="C44" s="14" t="s">
        <v>41</v>
      </c>
      <c r="D44" s="15"/>
      <c r="E44" s="159">
        <v>56.691410702030218</v>
      </c>
      <c r="F44" s="159">
        <v>21.216796729187759</v>
      </c>
      <c r="G44" s="159">
        <v>456.64539258192332</v>
      </c>
      <c r="H44" s="159">
        <v>140.70581819361249</v>
      </c>
      <c r="I44" s="159">
        <v>2122.5473935269101</v>
      </c>
      <c r="J44" s="159">
        <v>8390.1931882663357</v>
      </c>
      <c r="K44" s="160">
        <v>-900</v>
      </c>
      <c r="L44" s="159">
        <v>1773</v>
      </c>
      <c r="M44" s="159">
        <v>12061</v>
      </c>
    </row>
    <row r="45" spans="1:13" ht="18.75" x14ac:dyDescent="0.25">
      <c r="A45" s="98"/>
      <c r="B45" s="79"/>
      <c r="C45" s="16" t="s">
        <v>41</v>
      </c>
      <c r="D45" s="17"/>
      <c r="E45" s="116"/>
      <c r="F45" s="116"/>
      <c r="G45" s="116"/>
      <c r="H45" s="116"/>
      <c r="I45" s="116"/>
      <c r="J45" s="116"/>
      <c r="K45" s="116"/>
      <c r="L45" s="116"/>
      <c r="M45" s="116"/>
    </row>
    <row r="46" spans="1:13" ht="18.75" x14ac:dyDescent="0.25">
      <c r="A46" s="97"/>
      <c r="B46" s="40"/>
      <c r="C46" s="14" t="s">
        <v>42</v>
      </c>
      <c r="D46" s="15"/>
      <c r="E46" s="159">
        <v>586.23958709725014</v>
      </c>
      <c r="F46" s="159">
        <v>608.17163773423147</v>
      </c>
      <c r="G46" s="159">
        <v>1944.640329827268</v>
      </c>
      <c r="H46" s="159">
        <v>547.21709594394838</v>
      </c>
      <c r="I46" s="159">
        <v>4513.7877043983171</v>
      </c>
      <c r="J46" s="159">
        <v>314.94364499898637</v>
      </c>
      <c r="K46" s="160">
        <v>-578</v>
      </c>
      <c r="L46" s="159">
        <v>3998</v>
      </c>
      <c r="M46" s="159">
        <v>11935</v>
      </c>
    </row>
    <row r="47" spans="1:13" ht="18.75" x14ac:dyDescent="0.25">
      <c r="A47" s="98"/>
      <c r="B47" s="79"/>
      <c r="C47" s="16" t="s">
        <v>42</v>
      </c>
      <c r="D47" s="17"/>
      <c r="E47" s="116"/>
      <c r="F47" s="116"/>
      <c r="G47" s="116"/>
      <c r="H47" s="116"/>
      <c r="I47" s="116"/>
      <c r="J47" s="116"/>
      <c r="K47" s="116"/>
      <c r="L47" s="116"/>
      <c r="M47" s="116"/>
    </row>
    <row r="48" spans="1:13" ht="18.75" x14ac:dyDescent="0.25">
      <c r="A48" s="97"/>
      <c r="B48" s="40"/>
      <c r="C48" s="14" t="s">
        <v>43</v>
      </c>
      <c r="D48" s="15"/>
      <c r="E48" s="160" t="s">
        <v>37</v>
      </c>
      <c r="F48" s="159">
        <v>9.2129509311608544</v>
      </c>
      <c r="G48" s="159">
        <v>202.41173548109859</v>
      </c>
      <c r="H48" s="159">
        <v>10.416200391965511</v>
      </c>
      <c r="I48" s="159">
        <v>115.9591131957751</v>
      </c>
      <c r="J48" s="160" t="s">
        <v>37</v>
      </c>
      <c r="K48" s="160">
        <v>183</v>
      </c>
      <c r="L48" s="159">
        <v>857</v>
      </c>
      <c r="M48" s="159">
        <v>1378</v>
      </c>
    </row>
    <row r="49" spans="1:13" ht="18.75" x14ac:dyDescent="0.25">
      <c r="A49" s="98"/>
      <c r="B49" s="79"/>
      <c r="C49" s="16" t="s">
        <v>44</v>
      </c>
      <c r="D49" s="17"/>
      <c r="E49" s="116"/>
      <c r="F49" s="116"/>
      <c r="G49" s="116"/>
      <c r="H49" s="116"/>
      <c r="I49" s="116"/>
      <c r="J49" s="116"/>
      <c r="K49" s="116"/>
      <c r="L49" s="116"/>
      <c r="M49" s="116"/>
    </row>
    <row r="50" spans="1:13" ht="18.75" x14ac:dyDescent="0.25">
      <c r="A50" s="97"/>
      <c r="B50" s="40"/>
      <c r="C50" s="14" t="s">
        <v>45</v>
      </c>
      <c r="D50" s="15"/>
      <c r="E50" s="159">
        <v>5.1720361479263346</v>
      </c>
      <c r="F50" s="159">
        <v>10.19724039459083</v>
      </c>
      <c r="G50" s="159">
        <v>595.17835979013444</v>
      </c>
      <c r="H50" s="159">
        <v>11.21203500072194</v>
      </c>
      <c r="I50" s="159">
        <v>974.11396117777713</v>
      </c>
      <c r="J50" s="159">
        <v>1827.1263674888489</v>
      </c>
      <c r="K50" s="160">
        <v>-365</v>
      </c>
      <c r="L50" s="159">
        <v>257</v>
      </c>
      <c r="M50" s="159">
        <v>3315</v>
      </c>
    </row>
    <row r="51" spans="1:13" ht="18.75" x14ac:dyDescent="0.25">
      <c r="A51" s="98"/>
      <c r="B51" s="79"/>
      <c r="C51" s="16" t="s">
        <v>45</v>
      </c>
      <c r="D51" s="17"/>
      <c r="E51" s="116"/>
      <c r="F51" s="116"/>
      <c r="G51" s="116"/>
      <c r="H51" s="116"/>
      <c r="I51" s="116"/>
      <c r="J51" s="116"/>
      <c r="K51" s="116"/>
      <c r="L51" s="116"/>
      <c r="M51" s="116"/>
    </row>
    <row r="52" spans="1:13" ht="18.75" x14ac:dyDescent="0.25">
      <c r="A52" s="97"/>
      <c r="B52" s="40"/>
      <c r="C52" s="14" t="s">
        <v>46</v>
      </c>
      <c r="D52" s="15"/>
      <c r="E52" s="160" t="s">
        <v>37</v>
      </c>
      <c r="F52" s="160" t="s">
        <v>37</v>
      </c>
      <c r="G52" s="159">
        <v>33</v>
      </c>
      <c r="H52" s="160" t="s">
        <v>37</v>
      </c>
      <c r="I52" s="160" t="s">
        <v>37</v>
      </c>
      <c r="J52" s="160" t="s">
        <v>37</v>
      </c>
      <c r="K52" s="160">
        <v>-8</v>
      </c>
      <c r="L52" s="159">
        <v>40</v>
      </c>
      <c r="M52" s="159">
        <v>65</v>
      </c>
    </row>
    <row r="53" spans="1:13" ht="18.75" x14ac:dyDescent="0.25">
      <c r="A53" s="98"/>
      <c r="B53" s="79"/>
      <c r="C53" s="16" t="s">
        <v>47</v>
      </c>
      <c r="D53" s="17"/>
      <c r="E53" s="116"/>
      <c r="F53" s="116"/>
      <c r="G53" s="116"/>
      <c r="H53" s="116"/>
      <c r="I53" s="116"/>
      <c r="J53" s="116"/>
      <c r="K53" s="116"/>
      <c r="L53" s="116"/>
      <c r="M53" s="116"/>
    </row>
    <row r="54" spans="1:13" ht="18.75" x14ac:dyDescent="0.25">
      <c r="A54" s="97"/>
      <c r="B54" s="40"/>
      <c r="C54" s="14" t="s">
        <v>48</v>
      </c>
      <c r="D54" s="15"/>
      <c r="E54" s="160" t="s">
        <v>37</v>
      </c>
      <c r="F54" s="160" t="s">
        <v>37</v>
      </c>
      <c r="G54" s="160" t="s">
        <v>37</v>
      </c>
      <c r="H54" s="160" t="s">
        <v>37</v>
      </c>
      <c r="I54" s="159">
        <v>1199</v>
      </c>
      <c r="J54" s="160">
        <v>0</v>
      </c>
      <c r="K54" s="160">
        <v>833</v>
      </c>
      <c r="L54" s="159">
        <v>1166</v>
      </c>
      <c r="M54" s="159">
        <v>3198</v>
      </c>
    </row>
    <row r="55" spans="1:13" ht="18.75" x14ac:dyDescent="0.25">
      <c r="A55" s="98"/>
      <c r="B55" s="79"/>
      <c r="C55" s="16" t="s">
        <v>48</v>
      </c>
      <c r="D55" s="17"/>
      <c r="E55" s="116"/>
      <c r="F55" s="116"/>
      <c r="G55" s="116"/>
      <c r="H55" s="116"/>
      <c r="I55" s="116"/>
      <c r="J55" s="116"/>
      <c r="K55" s="116"/>
      <c r="L55" s="116"/>
      <c r="M55" s="116"/>
    </row>
    <row r="56" spans="1:13" ht="18.75" x14ac:dyDescent="0.25">
      <c r="A56" s="97"/>
      <c r="B56" s="40"/>
      <c r="C56" s="14" t="s">
        <v>49</v>
      </c>
      <c r="D56" s="15"/>
      <c r="E56" s="159">
        <v>22.763801615286368</v>
      </c>
      <c r="F56" s="159">
        <v>7.5879338717621243</v>
      </c>
      <c r="G56" s="159">
        <v>130.89185928789681</v>
      </c>
      <c r="H56" s="159">
        <v>7.5879338717621314</v>
      </c>
      <c r="I56" s="159">
        <v>66.394421377918476</v>
      </c>
      <c r="J56" s="159">
        <v>377.77404997537411</v>
      </c>
      <c r="K56" s="160">
        <v>-451</v>
      </c>
      <c r="L56" s="159">
        <v>3046</v>
      </c>
      <c r="M56" s="159">
        <v>3208</v>
      </c>
    </row>
    <row r="57" spans="1:13" ht="18.75" x14ac:dyDescent="0.25">
      <c r="A57" s="98"/>
      <c r="B57" s="79"/>
      <c r="C57" s="16" t="s">
        <v>50</v>
      </c>
      <c r="D57" s="17"/>
      <c r="E57" s="116"/>
      <c r="F57" s="116"/>
      <c r="G57" s="116"/>
      <c r="H57" s="116"/>
      <c r="I57" s="116"/>
      <c r="J57" s="116"/>
      <c r="K57" s="116"/>
      <c r="L57" s="116"/>
      <c r="M57" s="116"/>
    </row>
    <row r="58" spans="1:13" x14ac:dyDescent="0.25">
      <c r="A58" s="84" t="s">
        <v>33</v>
      </c>
      <c r="B58" s="30"/>
      <c r="C58" s="41"/>
      <c r="D58" s="15"/>
      <c r="E58" s="160" t="s">
        <v>37</v>
      </c>
      <c r="F58" s="160" t="s">
        <v>37</v>
      </c>
      <c r="G58" s="160" t="s">
        <v>37</v>
      </c>
      <c r="H58" s="160" t="s">
        <v>37</v>
      </c>
      <c r="I58" s="159">
        <v>791</v>
      </c>
      <c r="J58" s="160" t="s">
        <v>37</v>
      </c>
      <c r="K58" s="160">
        <v>-177</v>
      </c>
      <c r="L58" s="159">
        <v>298</v>
      </c>
      <c r="M58" s="159">
        <v>912</v>
      </c>
    </row>
    <row r="59" spans="1:13" ht="18.75" x14ac:dyDescent="0.25">
      <c r="A59" s="85" t="s">
        <v>33</v>
      </c>
      <c r="B59" s="72"/>
      <c r="C59" s="73"/>
      <c r="D59" s="17"/>
      <c r="E59" s="116"/>
      <c r="F59" s="116"/>
      <c r="G59" s="116"/>
      <c r="H59" s="116"/>
      <c r="I59" s="116"/>
      <c r="J59" s="116"/>
      <c r="K59" s="116"/>
      <c r="L59" s="116"/>
      <c r="M59" s="116"/>
    </row>
    <row r="60" spans="1:13" x14ac:dyDescent="0.25">
      <c r="A60" s="84" t="s">
        <v>53</v>
      </c>
      <c r="B60" s="30"/>
      <c r="C60" s="41"/>
      <c r="D60" s="15"/>
      <c r="E60" s="159">
        <v>52.400000000000048</v>
      </c>
      <c r="F60" s="159">
        <v>13.100000000000019</v>
      </c>
      <c r="G60" s="159">
        <v>5292.3999999999696</v>
      </c>
      <c r="H60" s="182">
        <v>786.00000000000102</v>
      </c>
      <c r="I60" s="159">
        <v>4270.6000000000267</v>
      </c>
      <c r="J60" s="159">
        <v>2685.5000000000032</v>
      </c>
      <c r="K60" s="160" t="s">
        <v>37</v>
      </c>
      <c r="L60" s="159">
        <v>136</v>
      </c>
      <c r="M60" s="159">
        <v>13236</v>
      </c>
    </row>
    <row r="61" spans="1:13" ht="18.75" x14ac:dyDescent="0.25">
      <c r="A61" s="85" t="s">
        <v>54</v>
      </c>
      <c r="B61" s="72"/>
      <c r="C61" s="73"/>
      <c r="D61" s="17"/>
      <c r="E61" s="116"/>
      <c r="F61" s="116"/>
      <c r="G61" s="116"/>
      <c r="H61" s="116"/>
      <c r="I61" s="116"/>
      <c r="J61" s="116"/>
      <c r="K61" s="116"/>
      <c r="L61" s="116"/>
      <c r="M61" s="116"/>
    </row>
    <row r="62" spans="1:13" x14ac:dyDescent="0.25">
      <c r="A62" s="84" t="s">
        <v>55</v>
      </c>
      <c r="B62" s="30"/>
      <c r="C62" s="41"/>
      <c r="D62" s="15"/>
      <c r="E62" s="160" t="s">
        <v>37</v>
      </c>
      <c r="F62" s="160" t="s">
        <v>37</v>
      </c>
      <c r="G62" s="160" t="s">
        <v>37</v>
      </c>
      <c r="H62" s="160" t="s">
        <v>37</v>
      </c>
      <c r="I62" s="160" t="s">
        <v>37</v>
      </c>
      <c r="J62" s="160" t="s">
        <v>37</v>
      </c>
      <c r="K62" s="160" t="s">
        <v>37</v>
      </c>
      <c r="L62" s="159">
        <v>5</v>
      </c>
      <c r="M62" s="159">
        <v>5</v>
      </c>
    </row>
    <row r="63" spans="1:13" ht="18.75" x14ac:dyDescent="0.25">
      <c r="A63" s="85" t="s">
        <v>56</v>
      </c>
      <c r="B63" s="72"/>
      <c r="C63" s="73"/>
      <c r="D63" s="17"/>
      <c r="E63" s="116"/>
      <c r="F63" s="116"/>
      <c r="G63" s="116"/>
      <c r="H63" s="116"/>
      <c r="I63" s="116"/>
      <c r="J63" s="116"/>
      <c r="K63" s="116"/>
      <c r="L63" s="116"/>
      <c r="M63" s="116"/>
    </row>
    <row r="64" spans="1:13" ht="51" customHeight="1" x14ac:dyDescent="0.3">
      <c r="A64" s="120" t="s">
        <v>74</v>
      </c>
      <c r="B64" s="180"/>
      <c r="C64" s="180"/>
      <c r="D64" s="124"/>
      <c r="E64" s="147">
        <v>724.09354831686073</v>
      </c>
      <c r="F64" s="147">
        <v>903.21296001968028</v>
      </c>
      <c r="G64" s="147">
        <v>24836.03809857554</v>
      </c>
      <c r="H64" s="147">
        <v>1509.329517086956</v>
      </c>
      <c r="I64" s="147">
        <v>15598.44867623233</v>
      </c>
      <c r="J64" s="147">
        <v>13597.877199768631</v>
      </c>
      <c r="K64" s="161">
        <v>-2091</v>
      </c>
      <c r="L64" s="147">
        <v>49514</v>
      </c>
      <c r="M64" s="147">
        <v>104592</v>
      </c>
    </row>
    <row r="65" spans="1:13" ht="39" customHeight="1" x14ac:dyDescent="0.3">
      <c r="A65" s="143" t="s">
        <v>75</v>
      </c>
      <c r="B65" s="144"/>
      <c r="C65" s="144"/>
      <c r="D65" s="145"/>
      <c r="E65" s="116"/>
      <c r="F65" s="116"/>
      <c r="G65" s="116"/>
      <c r="H65" s="116"/>
      <c r="I65" s="116"/>
      <c r="J65" s="116"/>
      <c r="K65" s="116"/>
      <c r="L65" s="116"/>
      <c r="M65" s="116"/>
    </row>
    <row r="66" spans="1:13" s="3" customFormat="1" ht="6" customHeight="1" x14ac:dyDescent="0.2"/>
    <row r="67" spans="1:13" s="3" customFormat="1" ht="15.75" x14ac:dyDescent="0.2">
      <c r="A67" s="47" t="s">
        <v>121</v>
      </c>
    </row>
    <row r="68" spans="1:13" s="3" customFormat="1" ht="15" x14ac:dyDescent="0.2"/>
  </sheetData>
  <mergeCells count="243">
    <mergeCell ref="J54:J55"/>
    <mergeCell ref="J9:J10"/>
    <mergeCell ref="M34:M35"/>
    <mergeCell ref="L9:L10"/>
    <mergeCell ref="F11:F12"/>
    <mergeCell ref="E48:E49"/>
    <mergeCell ref="G48:G49"/>
    <mergeCell ref="H50:H51"/>
    <mergeCell ref="E23:E24"/>
    <mergeCell ref="E13:E14"/>
    <mergeCell ref="G13:G14"/>
    <mergeCell ref="I21:I22"/>
    <mergeCell ref="L60:L61"/>
    <mergeCell ref="E21:E22"/>
    <mergeCell ref="G21:G22"/>
    <mergeCell ref="I15:I16"/>
    <mergeCell ref="K15:K16"/>
    <mergeCell ref="H23:H24"/>
    <mergeCell ref="M54:M55"/>
    <mergeCell ref="K58:K59"/>
    <mergeCell ref="L21:L22"/>
    <mergeCell ref="L58:L59"/>
    <mergeCell ref="K56:K57"/>
    <mergeCell ref="F56:F57"/>
    <mergeCell ref="K19:K20"/>
    <mergeCell ref="M23:M24"/>
    <mergeCell ref="K34:K35"/>
    <mergeCell ref="J60:J61"/>
    <mergeCell ref="L46:L47"/>
    <mergeCell ref="M52:M53"/>
    <mergeCell ref="L42:L43"/>
    <mergeCell ref="K46:K47"/>
    <mergeCell ref="K40:K41"/>
    <mergeCell ref="L44:L45"/>
    <mergeCell ref="K48:K49"/>
    <mergeCell ref="K17:K18"/>
    <mergeCell ref="H62:H63"/>
    <mergeCell ref="F52:F53"/>
    <mergeCell ref="H7:H8"/>
    <mergeCell ref="G9:G10"/>
    <mergeCell ref="G62:G63"/>
    <mergeCell ref="I62:I63"/>
    <mergeCell ref="I56:I57"/>
    <mergeCell ref="E38:E39"/>
    <mergeCell ref="H17:H18"/>
    <mergeCell ref="E46:E47"/>
    <mergeCell ref="E40:E41"/>
    <mergeCell ref="H19:H20"/>
    <mergeCell ref="E54:E55"/>
    <mergeCell ref="I48:I49"/>
    <mergeCell ref="I9:I10"/>
    <mergeCell ref="J62:J63"/>
    <mergeCell ref="J50:J51"/>
    <mergeCell ref="E52:E53"/>
    <mergeCell ref="J64:J65"/>
    <mergeCell ref="M7:M8"/>
    <mergeCell ref="H11:H12"/>
    <mergeCell ref="J11:J12"/>
    <mergeCell ref="H34:H35"/>
    <mergeCell ref="K4:K6"/>
    <mergeCell ref="H52:H53"/>
    <mergeCell ref="E4:I4"/>
    <mergeCell ref="J4:J5"/>
    <mergeCell ref="F42:F43"/>
    <mergeCell ref="L4:L5"/>
    <mergeCell ref="F13:F14"/>
    <mergeCell ref="H13:H14"/>
    <mergeCell ref="K52:K53"/>
    <mergeCell ref="M17:M18"/>
    <mergeCell ref="L38:L39"/>
    <mergeCell ref="K42:K43"/>
    <mergeCell ref="K9:K10"/>
    <mergeCell ref="M9:M10"/>
    <mergeCell ref="F7:F8"/>
    <mergeCell ref="M50:M51"/>
    <mergeCell ref="A64:D64"/>
    <mergeCell ref="H36:H37"/>
    <mergeCell ref="I17:I18"/>
    <mergeCell ref="J36:J37"/>
    <mergeCell ref="A24:D24"/>
    <mergeCell ref="E31:I31"/>
    <mergeCell ref="G58:G59"/>
    <mergeCell ref="A31:D33"/>
    <mergeCell ref="I58:I59"/>
    <mergeCell ref="F62:F63"/>
    <mergeCell ref="I42:I43"/>
    <mergeCell ref="G60:G61"/>
    <mergeCell ref="I60:I61"/>
    <mergeCell ref="F64:F65"/>
    <mergeCell ref="E64:E65"/>
    <mergeCell ref="G64:G65"/>
    <mergeCell ref="I38:I39"/>
    <mergeCell ref="J21:J22"/>
    <mergeCell ref="F46:F47"/>
    <mergeCell ref="I19:I20"/>
    <mergeCell ref="I34:I35"/>
    <mergeCell ref="E58:E59"/>
    <mergeCell ref="H54:H55"/>
    <mergeCell ref="J48:J49"/>
    <mergeCell ref="A65:D65"/>
    <mergeCell ref="E7:E8"/>
    <mergeCell ref="L50:L51"/>
    <mergeCell ref="I23:I24"/>
    <mergeCell ref="L11:L12"/>
    <mergeCell ref="J58:J59"/>
    <mergeCell ref="E62:E63"/>
    <mergeCell ref="J52:J53"/>
    <mergeCell ref="E56:E57"/>
    <mergeCell ref="L52:L53"/>
    <mergeCell ref="G56:G57"/>
    <mergeCell ref="K60:K61"/>
    <mergeCell ref="H64:H65"/>
    <mergeCell ref="K62:K63"/>
    <mergeCell ref="L62:L63"/>
    <mergeCell ref="H38:H39"/>
    <mergeCell ref="J38:J39"/>
    <mergeCell ref="E42:E43"/>
    <mergeCell ref="G42:G43"/>
    <mergeCell ref="E60:E61"/>
    <mergeCell ref="H60:H61"/>
    <mergeCell ref="L7:L8"/>
    <mergeCell ref="L48:L49"/>
    <mergeCell ref="G52:G53"/>
    <mergeCell ref="A43:D43"/>
    <mergeCell ref="F50:F51"/>
    <mergeCell ref="M13:M14"/>
    <mergeCell ref="M40:M41"/>
    <mergeCell ref="M21:M22"/>
    <mergeCell ref="A16:D16"/>
    <mergeCell ref="J31:J32"/>
    <mergeCell ref="H15:H16"/>
    <mergeCell ref="E50:E51"/>
    <mergeCell ref="L31:L32"/>
    <mergeCell ref="G50:G51"/>
    <mergeCell ref="L40:L41"/>
    <mergeCell ref="G44:G45"/>
    <mergeCell ref="H21:H22"/>
    <mergeCell ref="I36:I37"/>
    <mergeCell ref="I46:I47"/>
    <mergeCell ref="G38:G39"/>
    <mergeCell ref="H40:H41"/>
    <mergeCell ref="J40:J41"/>
    <mergeCell ref="E44:E45"/>
    <mergeCell ref="F21:F22"/>
    <mergeCell ref="M15:M16"/>
    <mergeCell ref="M46:M47"/>
    <mergeCell ref="F17:F18"/>
    <mergeCell ref="A4:D6"/>
    <mergeCell ref="E9:E10"/>
    <mergeCell ref="M31:M32"/>
    <mergeCell ref="M36:M37"/>
    <mergeCell ref="E34:E35"/>
    <mergeCell ref="L15:L16"/>
    <mergeCell ref="G19:G20"/>
    <mergeCell ref="G34:G35"/>
    <mergeCell ref="M60:M61"/>
    <mergeCell ref="K50:K51"/>
    <mergeCell ref="K44:K45"/>
    <mergeCell ref="M42:M43"/>
    <mergeCell ref="K7:K8"/>
    <mergeCell ref="K38:K39"/>
    <mergeCell ref="G54:G55"/>
    <mergeCell ref="F58:F59"/>
    <mergeCell ref="M58:M59"/>
    <mergeCell ref="A23:D23"/>
    <mergeCell ref="J13:J14"/>
    <mergeCell ref="E17:E18"/>
    <mergeCell ref="K36:K37"/>
    <mergeCell ref="L13:L14"/>
    <mergeCell ref="G17:G18"/>
    <mergeCell ref="K21:K22"/>
    <mergeCell ref="I64:I65"/>
    <mergeCell ref="K13:K14"/>
    <mergeCell ref="J46:J47"/>
    <mergeCell ref="M4:M5"/>
    <mergeCell ref="F19:F20"/>
    <mergeCell ref="M44:M45"/>
    <mergeCell ref="J17:J18"/>
    <mergeCell ref="K31:K33"/>
    <mergeCell ref="M56:M57"/>
    <mergeCell ref="L17:L18"/>
    <mergeCell ref="M38:M39"/>
    <mergeCell ref="H44:H45"/>
    <mergeCell ref="J44:J45"/>
    <mergeCell ref="M11:M12"/>
    <mergeCell ref="H56:H57"/>
    <mergeCell ref="H58:H59"/>
    <mergeCell ref="K11:K12"/>
    <mergeCell ref="G15:G16"/>
    <mergeCell ref="F23:F24"/>
    <mergeCell ref="G11:G12"/>
    <mergeCell ref="I11:I12"/>
    <mergeCell ref="F54:F55"/>
    <mergeCell ref="L34:L35"/>
    <mergeCell ref="F15:F16"/>
    <mergeCell ref="J7:J8"/>
    <mergeCell ref="E11:E12"/>
    <mergeCell ref="L23:L24"/>
    <mergeCell ref="L54:L55"/>
    <mergeCell ref="K23:K24"/>
    <mergeCell ref="J56:J57"/>
    <mergeCell ref="F38:F39"/>
    <mergeCell ref="L56:L57"/>
    <mergeCell ref="I13:I14"/>
    <mergeCell ref="E36:E37"/>
    <mergeCell ref="E15:E16"/>
    <mergeCell ref="J15:J16"/>
    <mergeCell ref="E19:E20"/>
    <mergeCell ref="J23:J24"/>
    <mergeCell ref="F34:F35"/>
    <mergeCell ref="G36:G37"/>
    <mergeCell ref="F40:F41"/>
    <mergeCell ref="G23:G24"/>
    <mergeCell ref="F36:F37"/>
    <mergeCell ref="J34:J35"/>
    <mergeCell ref="G7:G8"/>
    <mergeCell ref="H9:H10"/>
    <mergeCell ref="I7:I8"/>
    <mergeCell ref="F9:F10"/>
    <mergeCell ref="M62:M63"/>
    <mergeCell ref="M19:M20"/>
    <mergeCell ref="F60:F61"/>
    <mergeCell ref="K64:K65"/>
    <mergeCell ref="G46:G47"/>
    <mergeCell ref="M64:M65"/>
    <mergeCell ref="G40:G41"/>
    <mergeCell ref="J19:J20"/>
    <mergeCell ref="I40:I41"/>
    <mergeCell ref="L19:L20"/>
    <mergeCell ref="H42:H43"/>
    <mergeCell ref="J42:J43"/>
    <mergeCell ref="L36:L37"/>
    <mergeCell ref="F48:F49"/>
    <mergeCell ref="I44:I45"/>
    <mergeCell ref="I50:I51"/>
    <mergeCell ref="H48:H49"/>
    <mergeCell ref="F44:F45"/>
    <mergeCell ref="I54:I55"/>
    <mergeCell ref="K54:K55"/>
    <mergeCell ref="M48:M49"/>
    <mergeCell ref="L64:L65"/>
    <mergeCell ref="H46:H47"/>
    <mergeCell ref="I52:I53"/>
  </mergeCells>
  <printOptions horizontalCentered="1"/>
  <pageMargins left="0.28000000000000003" right="0.28000000000000003" top="0.32" bottom="0.32" header="0.15" footer="0.15"/>
  <pageSetup paperSize="9" scale="82" fitToHeight="0" orientation="portrait"/>
  <headerFooter>
    <oddFooter>&amp;C&amp;7 Sumber: Jabatan Perangkaan Malaysia&amp;R&amp;7 Halaman &amp;P daripada &amp;N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7030A0"/>
    <pageSetUpPr fitToPage="1"/>
  </sheetPr>
  <dimension ref="A1:L73"/>
  <sheetViews>
    <sheetView showGridLines="0" tabSelected="1" zoomScaleNormal="100" zoomScaleSheetLayoutView="100" workbookViewId="0">
      <pane xSplit="4" ySplit="6" topLeftCell="E46" activePane="bottomRight" state="frozen"/>
      <selection activeCell="G27" sqref="G27"/>
      <selection pane="topRight" activeCell="G27" sqref="G27"/>
      <selection pane="bottomLeft" activeCell="G27" sqref="G27"/>
      <selection pane="bottomRight" sqref="A1:M72"/>
    </sheetView>
  </sheetViews>
  <sheetFormatPr defaultColWidth="4" defaultRowHeight="15" x14ac:dyDescent="0.2"/>
  <cols>
    <col min="1" max="1" width="3" style="1" customWidth="1"/>
    <col min="2" max="2" width="2.140625" style="1" hidden="1" customWidth="1"/>
    <col min="3" max="3" width="3.140625" style="1" customWidth="1"/>
    <col min="4" max="4" width="26.42578125" style="1" customWidth="1"/>
    <col min="5" max="5" width="18.42578125" style="1" customWidth="1"/>
    <col min="6" max="6" width="21.7109375" style="1" customWidth="1"/>
    <col min="7" max="7" width="22.28515625" style="1" customWidth="1"/>
    <col min="8" max="8" width="20.7109375" style="1" customWidth="1"/>
    <col min="9" max="9" width="19.85546875" style="1" customWidth="1"/>
    <col min="10" max="10" width="12.28515625" style="1" customWidth="1"/>
    <col min="11" max="11" width="23.85546875" style="1" customWidth="1"/>
    <col min="12" max="12" width="16.5703125" style="1" customWidth="1"/>
    <col min="13" max="13" width="1.140625" style="1" customWidth="1"/>
    <col min="14" max="14" width="4" style="1" customWidth="1"/>
    <col min="15" max="16384" width="4" style="1"/>
  </cols>
  <sheetData>
    <row r="1" spans="1:12" s="20" customFormat="1" ht="18" x14ac:dyDescent="0.25">
      <c r="A1" s="19" t="s">
        <v>108</v>
      </c>
    </row>
    <row r="2" spans="1:12" s="20" customFormat="1" ht="18.75" x14ac:dyDescent="0.3">
      <c r="A2" s="21" t="s">
        <v>109</v>
      </c>
      <c r="L2" s="22"/>
    </row>
    <row r="3" spans="1:12" x14ac:dyDescent="0.2">
      <c r="L3" s="2" t="s">
        <v>2</v>
      </c>
    </row>
    <row r="4" spans="1:12" s="63" customFormat="1" ht="17.25" x14ac:dyDescent="0.3">
      <c r="A4" s="129"/>
      <c r="B4" s="130"/>
      <c r="C4" s="130"/>
      <c r="D4" s="130"/>
      <c r="E4" s="149" t="s">
        <v>117</v>
      </c>
      <c r="F4" s="150"/>
      <c r="G4" s="150"/>
      <c r="H4" s="150"/>
      <c r="I4" s="151"/>
      <c r="J4" s="141" t="s">
        <v>3</v>
      </c>
      <c r="K4" s="141" t="s">
        <v>4</v>
      </c>
      <c r="L4" s="141" t="s">
        <v>5</v>
      </c>
    </row>
    <row r="5" spans="1:12" s="63" customFormat="1" ht="43.5" customHeight="1" x14ac:dyDescent="0.25">
      <c r="A5" s="131"/>
      <c r="B5" s="132"/>
      <c r="C5" s="132"/>
      <c r="D5" s="132"/>
      <c r="E5" s="64" t="s">
        <v>6</v>
      </c>
      <c r="F5" s="64" t="s">
        <v>7</v>
      </c>
      <c r="G5" s="64" t="s">
        <v>8</v>
      </c>
      <c r="H5" s="64" t="s">
        <v>9</v>
      </c>
      <c r="I5" s="64" t="s">
        <v>10</v>
      </c>
      <c r="J5" s="142"/>
      <c r="K5" s="142"/>
      <c r="L5" s="142"/>
    </row>
    <row r="6" spans="1:12" s="67" customFormat="1" ht="34.5" customHeight="1" x14ac:dyDescent="0.25">
      <c r="A6" s="133"/>
      <c r="B6" s="134"/>
      <c r="C6" s="134"/>
      <c r="D6" s="134"/>
      <c r="E6" s="65" t="s">
        <v>11</v>
      </c>
      <c r="F6" s="65" t="s">
        <v>12</v>
      </c>
      <c r="G6" s="65" t="s">
        <v>13</v>
      </c>
      <c r="H6" s="65" t="s">
        <v>14</v>
      </c>
      <c r="I6" s="65" t="s">
        <v>15</v>
      </c>
      <c r="J6" s="66" t="s">
        <v>16</v>
      </c>
      <c r="K6" s="66" t="s">
        <v>17</v>
      </c>
      <c r="L6" s="66" t="s">
        <v>18</v>
      </c>
    </row>
    <row r="7" spans="1:12" s="20" customFormat="1" ht="18" x14ac:dyDescent="0.25">
      <c r="A7" s="152" t="s">
        <v>19</v>
      </c>
      <c r="B7" s="57" t="s">
        <v>20</v>
      </c>
      <c r="C7" s="58" t="s">
        <v>118</v>
      </c>
      <c r="D7" s="6"/>
      <c r="E7" s="6"/>
      <c r="F7" s="6"/>
      <c r="G7" s="6"/>
      <c r="H7" s="6"/>
      <c r="I7" s="6"/>
      <c r="J7" s="6"/>
      <c r="K7" s="6"/>
      <c r="L7" s="7"/>
    </row>
    <row r="8" spans="1:12" s="20" customFormat="1" ht="18.75" x14ac:dyDescent="0.25">
      <c r="A8" s="153"/>
      <c r="B8" s="59"/>
      <c r="C8" s="60" t="s">
        <v>21</v>
      </c>
      <c r="D8" s="8"/>
      <c r="E8" s="8"/>
      <c r="F8" s="8"/>
      <c r="G8" s="8"/>
      <c r="H8" s="8"/>
      <c r="I8" s="8"/>
      <c r="J8" s="8"/>
      <c r="K8" s="8"/>
      <c r="L8" s="9"/>
    </row>
    <row r="9" spans="1:12" s="20" customFormat="1" ht="18" x14ac:dyDescent="0.25">
      <c r="A9" s="29"/>
      <c r="B9" s="55"/>
      <c r="C9" s="14" t="s">
        <v>22</v>
      </c>
      <c r="D9" s="15"/>
      <c r="E9" s="135"/>
      <c r="F9" s="148"/>
      <c r="G9" s="148"/>
      <c r="H9" s="148"/>
      <c r="I9" s="148"/>
      <c r="J9" s="148"/>
      <c r="K9" s="159">
        <v>75820</v>
      </c>
      <c r="L9" s="159">
        <v>75820</v>
      </c>
    </row>
    <row r="10" spans="1:12" s="20" customFormat="1" ht="18.75" x14ac:dyDescent="0.25">
      <c r="A10" s="25"/>
      <c r="B10" s="56"/>
      <c r="C10" s="16" t="s">
        <v>23</v>
      </c>
      <c r="D10" s="17"/>
      <c r="E10" s="136"/>
      <c r="F10" s="126"/>
      <c r="G10" s="126"/>
      <c r="H10" s="126"/>
      <c r="I10" s="126"/>
      <c r="J10" s="126"/>
      <c r="K10" s="116"/>
      <c r="L10" s="116"/>
    </row>
    <row r="11" spans="1:12" s="20" customFormat="1" ht="18" x14ac:dyDescent="0.25">
      <c r="A11" s="29"/>
      <c r="B11" s="55"/>
      <c r="C11" s="14" t="s">
        <v>24</v>
      </c>
      <c r="D11" s="15"/>
      <c r="E11" s="137"/>
      <c r="F11" s="125"/>
      <c r="G11" s="125"/>
      <c r="H11" s="125"/>
      <c r="I11" s="125"/>
      <c r="J11" s="125"/>
      <c r="K11" s="159">
        <v>25389</v>
      </c>
      <c r="L11" s="159">
        <v>25389</v>
      </c>
    </row>
    <row r="12" spans="1:12" s="20" customFormat="1" ht="18.75" x14ac:dyDescent="0.25">
      <c r="A12" s="25"/>
      <c r="B12" s="56"/>
      <c r="C12" s="16" t="s">
        <v>25</v>
      </c>
      <c r="D12" s="17"/>
      <c r="E12" s="136"/>
      <c r="F12" s="126"/>
      <c r="G12" s="126"/>
      <c r="H12" s="126"/>
      <c r="I12" s="126"/>
      <c r="J12" s="126"/>
      <c r="K12" s="116"/>
      <c r="L12" s="116"/>
    </row>
    <row r="13" spans="1:12" s="20" customFormat="1" ht="18" x14ac:dyDescent="0.25">
      <c r="A13" s="29"/>
      <c r="B13" s="55"/>
      <c r="C13" s="14" t="s">
        <v>26</v>
      </c>
      <c r="D13" s="15"/>
      <c r="E13" s="137"/>
      <c r="F13" s="125"/>
      <c r="G13" s="125"/>
      <c r="H13" s="125"/>
      <c r="I13" s="125"/>
      <c r="J13" s="125"/>
      <c r="K13" s="159">
        <v>1961</v>
      </c>
      <c r="L13" s="159">
        <v>1961</v>
      </c>
    </row>
    <row r="14" spans="1:12" s="20" customFormat="1" ht="18.75" x14ac:dyDescent="0.25">
      <c r="A14" s="25"/>
      <c r="B14" s="56"/>
      <c r="C14" s="16" t="s">
        <v>27</v>
      </c>
      <c r="D14" s="17"/>
      <c r="E14" s="136"/>
      <c r="F14" s="126"/>
      <c r="G14" s="126"/>
      <c r="H14" s="126"/>
      <c r="I14" s="126"/>
      <c r="J14" s="126"/>
      <c r="K14" s="116"/>
      <c r="L14" s="116"/>
    </row>
    <row r="15" spans="1:12" s="20" customFormat="1" ht="18" x14ac:dyDescent="0.25">
      <c r="A15" s="29"/>
      <c r="B15" s="55"/>
      <c r="C15" s="14" t="s">
        <v>28</v>
      </c>
      <c r="D15" s="15"/>
      <c r="E15" s="137"/>
      <c r="F15" s="125"/>
      <c r="G15" s="125"/>
      <c r="H15" s="125"/>
      <c r="I15" s="125"/>
      <c r="J15" s="125"/>
      <c r="K15" s="159">
        <v>2676</v>
      </c>
      <c r="L15" s="159">
        <v>2676</v>
      </c>
    </row>
    <row r="16" spans="1:12" s="20" customFormat="1" ht="18.75" x14ac:dyDescent="0.25">
      <c r="A16" s="25"/>
      <c r="B16" s="56"/>
      <c r="C16" s="16" t="s">
        <v>29</v>
      </c>
      <c r="D16" s="18"/>
      <c r="E16" s="136"/>
      <c r="F16" s="126"/>
      <c r="G16" s="126"/>
      <c r="H16" s="126"/>
      <c r="I16" s="126"/>
      <c r="J16" s="126"/>
      <c r="K16" s="116"/>
      <c r="L16" s="116"/>
    </row>
    <row r="17" spans="1:12" s="20" customFormat="1" ht="18" x14ac:dyDescent="0.25">
      <c r="A17" s="29"/>
      <c r="B17" s="55"/>
      <c r="C17" s="14" t="s">
        <v>30</v>
      </c>
      <c r="D17" s="15"/>
      <c r="E17" s="137"/>
      <c r="F17" s="125"/>
      <c r="G17" s="125"/>
      <c r="H17" s="125"/>
      <c r="I17" s="125"/>
      <c r="J17" s="125"/>
      <c r="K17" s="159">
        <v>186</v>
      </c>
      <c r="L17" s="159">
        <v>186</v>
      </c>
    </row>
    <row r="18" spans="1:12" s="20" customFormat="1" ht="18.75" x14ac:dyDescent="0.25">
      <c r="A18" s="25"/>
      <c r="B18" s="56"/>
      <c r="C18" s="16" t="s">
        <v>30</v>
      </c>
      <c r="D18" s="17"/>
      <c r="E18" s="136"/>
      <c r="F18" s="126"/>
      <c r="G18" s="126"/>
      <c r="H18" s="126"/>
      <c r="I18" s="126"/>
      <c r="J18" s="126"/>
      <c r="K18" s="116"/>
      <c r="L18" s="116"/>
    </row>
    <row r="19" spans="1:12" s="20" customFormat="1" ht="18" x14ac:dyDescent="0.25">
      <c r="A19" s="29"/>
      <c r="B19" s="55"/>
      <c r="C19" s="14" t="s">
        <v>31</v>
      </c>
      <c r="D19" s="15"/>
      <c r="E19" s="137"/>
      <c r="F19" s="125"/>
      <c r="G19" s="125"/>
      <c r="H19" s="125"/>
      <c r="I19" s="125"/>
      <c r="J19" s="125"/>
      <c r="K19" s="159">
        <v>150</v>
      </c>
      <c r="L19" s="159">
        <v>150</v>
      </c>
    </row>
    <row r="20" spans="1:12" s="20" customFormat="1" ht="18.75" x14ac:dyDescent="0.25">
      <c r="A20" s="25"/>
      <c r="B20" s="56"/>
      <c r="C20" s="16" t="s">
        <v>31</v>
      </c>
      <c r="D20" s="17"/>
      <c r="E20" s="136"/>
      <c r="F20" s="126"/>
      <c r="G20" s="126"/>
      <c r="H20" s="126"/>
      <c r="I20" s="126"/>
      <c r="J20" s="126"/>
      <c r="K20" s="116"/>
      <c r="L20" s="116"/>
    </row>
    <row r="21" spans="1:12" s="20" customFormat="1" ht="18" x14ac:dyDescent="0.25">
      <c r="A21" s="29"/>
      <c r="B21" s="55"/>
      <c r="C21" s="14" t="s">
        <v>32</v>
      </c>
      <c r="D21" s="15"/>
      <c r="E21" s="137"/>
      <c r="F21" s="125"/>
      <c r="G21" s="125"/>
      <c r="H21" s="125"/>
      <c r="I21" s="125"/>
      <c r="J21" s="125"/>
      <c r="K21" s="159">
        <v>99</v>
      </c>
      <c r="L21" s="159">
        <v>99</v>
      </c>
    </row>
    <row r="22" spans="1:12" s="20" customFormat="1" ht="18.75" x14ac:dyDescent="0.25">
      <c r="A22" s="25"/>
      <c r="B22" s="56"/>
      <c r="C22" s="16" t="s">
        <v>32</v>
      </c>
      <c r="D22" s="17"/>
      <c r="E22" s="136"/>
      <c r="F22" s="126"/>
      <c r="G22" s="126"/>
      <c r="H22" s="126"/>
      <c r="I22" s="126"/>
      <c r="J22" s="126"/>
      <c r="K22" s="116"/>
      <c r="L22" s="116"/>
    </row>
    <row r="23" spans="1:12" s="20" customFormat="1" ht="18" x14ac:dyDescent="0.25">
      <c r="A23" s="29"/>
      <c r="B23" s="55"/>
      <c r="C23" s="14" t="s">
        <v>33</v>
      </c>
      <c r="D23" s="15"/>
      <c r="E23" s="154"/>
      <c r="F23" s="138"/>
      <c r="G23" s="138"/>
      <c r="H23" s="138"/>
      <c r="I23" s="138"/>
      <c r="J23" s="138"/>
      <c r="K23" s="159">
        <v>1001</v>
      </c>
      <c r="L23" s="159">
        <v>1001</v>
      </c>
    </row>
    <row r="24" spans="1:12" s="20" customFormat="1" ht="18.75" x14ac:dyDescent="0.25">
      <c r="A24" s="25"/>
      <c r="B24" s="56"/>
      <c r="C24" s="16" t="s">
        <v>33</v>
      </c>
      <c r="D24" s="17"/>
      <c r="E24" s="155"/>
      <c r="F24" s="139"/>
      <c r="G24" s="139"/>
      <c r="H24" s="139"/>
      <c r="I24" s="139"/>
      <c r="J24" s="139"/>
      <c r="K24" s="116"/>
      <c r="L24" s="116"/>
    </row>
    <row r="25" spans="1:12" s="20" customFormat="1" ht="36.75" customHeight="1" x14ac:dyDescent="0.3">
      <c r="A25" s="120" t="s">
        <v>20</v>
      </c>
      <c r="B25" s="121"/>
      <c r="C25" s="121"/>
      <c r="D25" s="122"/>
      <c r="E25" s="127"/>
      <c r="F25" s="127"/>
      <c r="G25" s="127"/>
      <c r="H25" s="127"/>
      <c r="I25" s="127"/>
      <c r="J25" s="127"/>
      <c r="K25" s="147">
        <v>107282</v>
      </c>
      <c r="L25" s="147">
        <v>107282</v>
      </c>
    </row>
    <row r="26" spans="1:12" s="20" customFormat="1" ht="33" customHeight="1" x14ac:dyDescent="0.3">
      <c r="A26" s="143" t="s">
        <v>21</v>
      </c>
      <c r="B26" s="144"/>
      <c r="C26" s="144"/>
      <c r="D26" s="145"/>
      <c r="E26" s="116"/>
      <c r="F26" s="116"/>
      <c r="G26" s="116"/>
      <c r="H26" s="116"/>
      <c r="I26" s="116"/>
      <c r="J26" s="116"/>
      <c r="K26" s="116"/>
      <c r="L26" s="116"/>
    </row>
    <row r="27" spans="1:12" s="20" customFormat="1" ht="18" x14ac:dyDescent="0.25">
      <c r="A27" s="152" t="s">
        <v>34</v>
      </c>
      <c r="B27" s="61"/>
      <c r="C27" s="58" t="s">
        <v>35</v>
      </c>
      <c r="D27" s="61"/>
      <c r="E27" s="10"/>
      <c r="F27" s="10"/>
      <c r="G27" s="10"/>
      <c r="H27" s="10"/>
      <c r="I27" s="10"/>
      <c r="J27" s="10"/>
      <c r="K27" s="10"/>
      <c r="L27" s="11"/>
    </row>
    <row r="28" spans="1:12" s="20" customFormat="1" ht="18.75" x14ac:dyDescent="0.25">
      <c r="A28" s="153"/>
      <c r="B28" s="59"/>
      <c r="C28" s="60" t="s">
        <v>36</v>
      </c>
      <c r="D28" s="62"/>
      <c r="E28" s="12"/>
      <c r="F28" s="12"/>
      <c r="G28" s="12"/>
      <c r="H28" s="12"/>
      <c r="I28" s="12"/>
      <c r="J28" s="12"/>
      <c r="K28" s="12"/>
      <c r="L28" s="13"/>
    </row>
    <row r="29" spans="1:12" s="20" customFormat="1" ht="18" x14ac:dyDescent="0.25">
      <c r="A29" s="23"/>
      <c r="B29" s="24"/>
      <c r="C29" s="14" t="s">
        <v>22</v>
      </c>
      <c r="D29" s="15"/>
      <c r="E29" s="190" t="s">
        <v>37</v>
      </c>
      <c r="F29" s="191">
        <v>61459</v>
      </c>
      <c r="G29" s="190" t="s">
        <v>37</v>
      </c>
      <c r="H29" s="190" t="s">
        <v>37</v>
      </c>
      <c r="I29" s="190" t="s">
        <v>37</v>
      </c>
      <c r="J29" s="191">
        <v>6048</v>
      </c>
      <c r="K29" s="110"/>
      <c r="L29" s="191">
        <f>SUM(E29:J30)</f>
        <v>67507</v>
      </c>
    </row>
    <row r="30" spans="1:12" s="20" customFormat="1" ht="18.75" x14ac:dyDescent="0.25">
      <c r="A30" s="25"/>
      <c r="B30" s="26"/>
      <c r="C30" s="27" t="s">
        <v>23</v>
      </c>
      <c r="D30" s="28"/>
      <c r="E30" s="116"/>
      <c r="F30" s="116"/>
      <c r="G30" s="116"/>
      <c r="H30" s="116"/>
      <c r="I30" s="116"/>
      <c r="J30" s="116"/>
      <c r="K30" s="111"/>
      <c r="L30" s="116"/>
    </row>
    <row r="31" spans="1:12" s="20" customFormat="1" ht="18" x14ac:dyDescent="0.25">
      <c r="A31" s="29"/>
      <c r="B31" s="30"/>
      <c r="C31" s="14" t="s">
        <v>38</v>
      </c>
      <c r="D31" s="15"/>
      <c r="E31" s="160" t="s">
        <v>37</v>
      </c>
      <c r="F31" s="160" t="s">
        <v>37</v>
      </c>
      <c r="G31" s="159">
        <v>24802</v>
      </c>
      <c r="H31" s="160" t="s">
        <v>37</v>
      </c>
      <c r="I31" s="160" t="s">
        <v>37</v>
      </c>
      <c r="J31" s="159">
        <v>1996</v>
      </c>
      <c r="K31" s="110"/>
      <c r="L31" s="159">
        <f t="shared" ref="L31" si="0">SUM(E31:J32)</f>
        <v>26798</v>
      </c>
    </row>
    <row r="32" spans="1:12" s="20" customFormat="1" ht="18" x14ac:dyDescent="0.25">
      <c r="A32" s="25"/>
      <c r="B32" s="26"/>
      <c r="C32" s="31" t="s">
        <v>38</v>
      </c>
      <c r="D32" s="28"/>
      <c r="E32" s="116"/>
      <c r="F32" s="116"/>
      <c r="G32" s="116"/>
      <c r="H32" s="116"/>
      <c r="I32" s="116"/>
      <c r="J32" s="116"/>
      <c r="K32" s="111"/>
      <c r="L32" s="116"/>
    </row>
    <row r="33" spans="1:12" s="20" customFormat="1" ht="18" x14ac:dyDescent="0.25">
      <c r="A33" s="29"/>
      <c r="B33" s="30"/>
      <c r="C33" s="14" t="s">
        <v>24</v>
      </c>
      <c r="D33" s="32"/>
      <c r="E33" s="160" t="s">
        <v>37</v>
      </c>
      <c r="F33" s="159">
        <v>25373</v>
      </c>
      <c r="G33" s="160" t="s">
        <v>37</v>
      </c>
      <c r="H33" s="160" t="s">
        <v>37</v>
      </c>
      <c r="I33" s="160" t="s">
        <v>37</v>
      </c>
      <c r="J33" s="159">
        <v>6557</v>
      </c>
      <c r="K33" s="110"/>
      <c r="L33" s="159">
        <f t="shared" ref="L33" si="1">SUM(E33:J34)</f>
        <v>31930</v>
      </c>
    </row>
    <row r="34" spans="1:12" s="20" customFormat="1" ht="18.75" x14ac:dyDescent="0.25">
      <c r="A34" s="25"/>
      <c r="B34" s="26"/>
      <c r="C34" s="27" t="s">
        <v>25</v>
      </c>
      <c r="D34" s="28"/>
      <c r="E34" s="116"/>
      <c r="F34" s="116"/>
      <c r="G34" s="116"/>
      <c r="H34" s="116"/>
      <c r="I34" s="116"/>
      <c r="J34" s="116"/>
      <c r="K34" s="111"/>
      <c r="L34" s="116"/>
    </row>
    <row r="35" spans="1:12" s="20" customFormat="1" ht="18" x14ac:dyDescent="0.25">
      <c r="A35" s="29"/>
      <c r="B35" s="30"/>
      <c r="C35" s="14" t="s">
        <v>26</v>
      </c>
      <c r="D35" s="15"/>
      <c r="E35" s="160" t="s">
        <v>37</v>
      </c>
      <c r="F35" s="159">
        <v>1961</v>
      </c>
      <c r="G35" s="160" t="s">
        <v>37</v>
      </c>
      <c r="H35" s="160" t="s">
        <v>37</v>
      </c>
      <c r="I35" s="160" t="s">
        <v>37</v>
      </c>
      <c r="J35" s="159">
        <v>20355</v>
      </c>
      <c r="K35" s="110"/>
      <c r="L35" s="159">
        <f t="shared" ref="L35" si="2">SUM(E35:J36)</f>
        <v>22316</v>
      </c>
    </row>
    <row r="36" spans="1:12" s="20" customFormat="1" ht="18.75" x14ac:dyDescent="0.25">
      <c r="A36" s="25"/>
      <c r="B36" s="26"/>
      <c r="C36" s="27" t="s">
        <v>27</v>
      </c>
      <c r="D36" s="28"/>
      <c r="E36" s="116"/>
      <c r="F36" s="116"/>
      <c r="G36" s="116"/>
      <c r="H36" s="116"/>
      <c r="I36" s="116"/>
      <c r="J36" s="116"/>
      <c r="K36" s="111"/>
      <c r="L36" s="116"/>
    </row>
    <row r="37" spans="1:12" s="20" customFormat="1" ht="18.75" x14ac:dyDescent="0.3">
      <c r="A37" s="33"/>
      <c r="B37" s="34"/>
      <c r="C37" s="123" t="s">
        <v>39</v>
      </c>
      <c r="D37" s="124"/>
      <c r="E37" s="178">
        <f>SUM(E39:E54)</f>
        <v>0</v>
      </c>
      <c r="F37" s="178">
        <f t="shared" ref="F37:J37" si="3">SUM(F39:F54)</f>
        <v>0</v>
      </c>
      <c r="G37" s="164">
        <f t="shared" si="3"/>
        <v>22798</v>
      </c>
      <c r="H37" s="178">
        <f t="shared" si="3"/>
        <v>0</v>
      </c>
      <c r="I37" s="178">
        <f t="shared" si="3"/>
        <v>0</v>
      </c>
      <c r="J37" s="164">
        <f t="shared" si="3"/>
        <v>18331</v>
      </c>
      <c r="K37" s="110"/>
      <c r="L37" s="164">
        <f t="shared" ref="L37" si="4">SUM(E37:J38)</f>
        <v>41129</v>
      </c>
    </row>
    <row r="38" spans="1:12" s="20" customFormat="1" ht="18.75" x14ac:dyDescent="0.25">
      <c r="A38" s="35"/>
      <c r="B38" s="36"/>
      <c r="C38" s="37" t="s">
        <v>40</v>
      </c>
      <c r="D38" s="38"/>
      <c r="E38" s="116"/>
      <c r="F38" s="116"/>
      <c r="G38" s="116"/>
      <c r="H38" s="116"/>
      <c r="I38" s="116"/>
      <c r="J38" s="116"/>
      <c r="K38" s="111"/>
      <c r="L38" s="116"/>
    </row>
    <row r="39" spans="1:12" s="20" customFormat="1" ht="18.75" x14ac:dyDescent="0.25">
      <c r="A39" s="39"/>
      <c r="B39" s="40"/>
      <c r="C39" s="41"/>
      <c r="D39" s="14" t="s">
        <v>41</v>
      </c>
      <c r="E39" s="160" t="s">
        <v>37</v>
      </c>
      <c r="F39" s="160" t="s">
        <v>37</v>
      </c>
      <c r="G39" s="159">
        <v>6733</v>
      </c>
      <c r="H39" s="160" t="s">
        <v>37</v>
      </c>
      <c r="I39" s="160" t="s">
        <v>37</v>
      </c>
      <c r="J39" s="159">
        <v>11134</v>
      </c>
      <c r="K39" s="110"/>
      <c r="L39" s="159">
        <f t="shared" ref="L39" si="5">SUM(E39:J40)</f>
        <v>17867</v>
      </c>
    </row>
    <row r="40" spans="1:12" s="20" customFormat="1" ht="18.75" x14ac:dyDescent="0.25">
      <c r="A40" s="42"/>
      <c r="B40" s="43"/>
      <c r="C40" s="31"/>
      <c r="D40" s="27" t="s">
        <v>41</v>
      </c>
      <c r="E40" s="116"/>
      <c r="F40" s="116"/>
      <c r="G40" s="116"/>
      <c r="H40" s="116"/>
      <c r="I40" s="116"/>
      <c r="J40" s="116"/>
      <c r="K40" s="111"/>
      <c r="L40" s="116"/>
    </row>
    <row r="41" spans="1:12" s="20" customFormat="1" ht="18.75" x14ac:dyDescent="0.25">
      <c r="A41" s="39"/>
      <c r="B41" s="40"/>
      <c r="C41" s="41"/>
      <c r="D41" s="14" t="s">
        <v>42</v>
      </c>
      <c r="E41" s="160" t="s">
        <v>37</v>
      </c>
      <c r="F41" s="160" t="s">
        <v>37</v>
      </c>
      <c r="G41" s="159">
        <v>6379</v>
      </c>
      <c r="H41" s="160" t="s">
        <v>37</v>
      </c>
      <c r="I41" s="160" t="s">
        <v>37</v>
      </c>
      <c r="J41" s="159">
        <v>5704</v>
      </c>
      <c r="K41" s="110"/>
      <c r="L41" s="159">
        <f t="shared" ref="L41" si="6">SUM(E41:J42)</f>
        <v>12083</v>
      </c>
    </row>
    <row r="42" spans="1:12" s="20" customFormat="1" ht="18.75" x14ac:dyDescent="0.25">
      <c r="A42" s="42"/>
      <c r="B42" s="43"/>
      <c r="C42" s="31"/>
      <c r="D42" s="27" t="s">
        <v>42</v>
      </c>
      <c r="E42" s="116"/>
      <c r="F42" s="116"/>
      <c r="G42" s="116"/>
      <c r="H42" s="116"/>
      <c r="I42" s="116"/>
      <c r="J42" s="116"/>
      <c r="K42" s="111"/>
      <c r="L42" s="116"/>
    </row>
    <row r="43" spans="1:12" s="20" customFormat="1" ht="18.75" x14ac:dyDescent="0.25">
      <c r="A43" s="39"/>
      <c r="B43" s="40"/>
      <c r="C43" s="41"/>
      <c r="D43" s="14" t="s">
        <v>43</v>
      </c>
      <c r="E43" s="160" t="s">
        <v>37</v>
      </c>
      <c r="F43" s="160" t="s">
        <v>37</v>
      </c>
      <c r="G43" s="159">
        <v>1443</v>
      </c>
      <c r="H43" s="160" t="s">
        <v>37</v>
      </c>
      <c r="I43" s="160" t="s">
        <v>37</v>
      </c>
      <c r="J43" s="159">
        <v>26</v>
      </c>
      <c r="K43" s="110"/>
      <c r="L43" s="159">
        <f t="shared" ref="L43" si="7">SUM(E43:J44)</f>
        <v>1469</v>
      </c>
    </row>
    <row r="44" spans="1:12" s="20" customFormat="1" ht="18.75" x14ac:dyDescent="0.25">
      <c r="A44" s="42"/>
      <c r="B44" s="43"/>
      <c r="C44" s="31"/>
      <c r="D44" s="27" t="s">
        <v>44</v>
      </c>
      <c r="E44" s="116"/>
      <c r="F44" s="116"/>
      <c r="G44" s="116"/>
      <c r="H44" s="116"/>
      <c r="I44" s="116"/>
      <c r="J44" s="116"/>
      <c r="K44" s="111"/>
      <c r="L44" s="116"/>
    </row>
    <row r="45" spans="1:12" s="20" customFormat="1" ht="18.75" x14ac:dyDescent="0.25">
      <c r="A45" s="39"/>
      <c r="B45" s="40"/>
      <c r="C45" s="41"/>
      <c r="D45" s="14" t="s">
        <v>45</v>
      </c>
      <c r="E45" s="160" t="s">
        <v>37</v>
      </c>
      <c r="F45" s="160" t="s">
        <v>37</v>
      </c>
      <c r="G45" s="159">
        <v>2985</v>
      </c>
      <c r="H45" s="160" t="s">
        <v>37</v>
      </c>
      <c r="I45" s="160" t="s">
        <v>37</v>
      </c>
      <c r="J45" s="159">
        <v>354</v>
      </c>
      <c r="K45" s="110"/>
      <c r="L45" s="159">
        <f t="shared" ref="L45" si="8">SUM(E45:J46)</f>
        <v>3339</v>
      </c>
    </row>
    <row r="46" spans="1:12" s="20" customFormat="1" ht="18.75" x14ac:dyDescent="0.25">
      <c r="A46" s="42"/>
      <c r="B46" s="43"/>
      <c r="C46" s="31"/>
      <c r="D46" s="27" t="s">
        <v>45</v>
      </c>
      <c r="E46" s="116"/>
      <c r="F46" s="116"/>
      <c r="G46" s="116"/>
      <c r="H46" s="116"/>
      <c r="I46" s="116"/>
      <c r="J46" s="116"/>
      <c r="K46" s="111"/>
      <c r="L46" s="116"/>
    </row>
    <row r="47" spans="1:12" s="20" customFormat="1" ht="18.75" x14ac:dyDescent="0.25">
      <c r="A47" s="39"/>
      <c r="B47" s="40"/>
      <c r="C47" s="41"/>
      <c r="D47" s="14" t="s">
        <v>46</v>
      </c>
      <c r="E47" s="160" t="s">
        <v>37</v>
      </c>
      <c r="F47" s="160" t="s">
        <v>37</v>
      </c>
      <c r="G47" s="159">
        <v>89</v>
      </c>
      <c r="H47" s="160" t="s">
        <v>37</v>
      </c>
      <c r="I47" s="160" t="s">
        <v>37</v>
      </c>
      <c r="J47" s="160">
        <v>3</v>
      </c>
      <c r="K47" s="110"/>
      <c r="L47" s="159">
        <f t="shared" ref="L47" si="9">SUM(E47:J48)</f>
        <v>92</v>
      </c>
    </row>
    <row r="48" spans="1:12" s="20" customFormat="1" ht="18.75" x14ac:dyDescent="0.25">
      <c r="A48" s="42"/>
      <c r="B48" s="43"/>
      <c r="C48" s="31"/>
      <c r="D48" s="27" t="s">
        <v>47</v>
      </c>
      <c r="E48" s="116"/>
      <c r="F48" s="116"/>
      <c r="G48" s="116"/>
      <c r="H48" s="116"/>
      <c r="I48" s="116"/>
      <c r="J48" s="116"/>
      <c r="K48" s="111"/>
      <c r="L48" s="116"/>
    </row>
    <row r="49" spans="1:12" s="20" customFormat="1" ht="18.75" x14ac:dyDescent="0.25">
      <c r="A49" s="39"/>
      <c r="B49" s="40"/>
      <c r="C49" s="41"/>
      <c r="D49" s="14" t="s">
        <v>48</v>
      </c>
      <c r="E49" s="160" t="s">
        <v>37</v>
      </c>
      <c r="F49" s="160" t="s">
        <v>37</v>
      </c>
      <c r="G49" s="159">
        <v>2310</v>
      </c>
      <c r="H49" s="160" t="s">
        <v>37</v>
      </c>
      <c r="I49" s="160" t="s">
        <v>37</v>
      </c>
      <c r="J49" s="159">
        <v>434</v>
      </c>
      <c r="K49" s="110"/>
      <c r="L49" s="159">
        <f t="shared" ref="L49" si="10">SUM(E49:J50)</f>
        <v>2744</v>
      </c>
    </row>
    <row r="50" spans="1:12" s="20" customFormat="1" ht="18.75" x14ac:dyDescent="0.25">
      <c r="A50" s="42"/>
      <c r="B50" s="43"/>
      <c r="C50" s="31"/>
      <c r="D50" s="27" t="s">
        <v>48</v>
      </c>
      <c r="E50" s="116"/>
      <c r="F50" s="116"/>
      <c r="G50" s="116"/>
      <c r="H50" s="116"/>
      <c r="I50" s="116"/>
      <c r="J50" s="116"/>
      <c r="K50" s="111"/>
      <c r="L50" s="116"/>
    </row>
    <row r="51" spans="1:12" s="20" customFormat="1" ht="18.75" x14ac:dyDescent="0.25">
      <c r="A51" s="39"/>
      <c r="B51" s="40"/>
      <c r="C51" s="41"/>
      <c r="D51" s="44" t="s">
        <v>49</v>
      </c>
      <c r="E51" s="160" t="s">
        <v>37</v>
      </c>
      <c r="F51" s="160" t="s">
        <v>37</v>
      </c>
      <c r="G51" s="159">
        <v>2859</v>
      </c>
      <c r="H51" s="160" t="s">
        <v>37</v>
      </c>
      <c r="I51" s="160" t="s">
        <v>37</v>
      </c>
      <c r="J51" s="159">
        <v>676</v>
      </c>
      <c r="K51" s="110"/>
      <c r="L51" s="159">
        <f t="shared" ref="L51" si="11">SUM(E51:J52)</f>
        <v>3535</v>
      </c>
    </row>
    <row r="52" spans="1:12" s="20" customFormat="1" ht="18.75" x14ac:dyDescent="0.25">
      <c r="A52" s="42"/>
      <c r="B52" s="43"/>
      <c r="C52" s="31"/>
      <c r="D52" s="45" t="s">
        <v>50</v>
      </c>
      <c r="E52" s="116"/>
      <c r="F52" s="116"/>
      <c r="G52" s="116"/>
      <c r="H52" s="116"/>
      <c r="I52" s="116"/>
      <c r="J52" s="116"/>
      <c r="K52" s="111"/>
      <c r="L52" s="116"/>
    </row>
    <row r="53" spans="1:12" s="20" customFormat="1" ht="18.75" x14ac:dyDescent="0.25">
      <c r="A53" s="39"/>
      <c r="B53" s="40"/>
      <c r="C53" s="41"/>
      <c r="D53" s="44" t="s">
        <v>51</v>
      </c>
      <c r="E53" s="160" t="s">
        <v>37</v>
      </c>
      <c r="F53" s="160" t="s">
        <v>37</v>
      </c>
      <c r="G53" s="160" t="s">
        <v>37</v>
      </c>
      <c r="H53" s="160" t="s">
        <v>37</v>
      </c>
      <c r="I53" s="160" t="s">
        <v>37</v>
      </c>
      <c r="J53" s="160" t="s">
        <v>37</v>
      </c>
      <c r="K53" s="110"/>
      <c r="L53" s="160" t="s">
        <v>37</v>
      </c>
    </row>
    <row r="54" spans="1:12" s="20" customFormat="1" ht="18.75" x14ac:dyDescent="0.25">
      <c r="A54" s="42"/>
      <c r="B54" s="43"/>
      <c r="C54" s="31"/>
      <c r="D54" s="45" t="s">
        <v>52</v>
      </c>
      <c r="E54" s="116"/>
      <c r="F54" s="116"/>
      <c r="G54" s="116"/>
      <c r="H54" s="116"/>
      <c r="I54" s="116"/>
      <c r="J54" s="116"/>
      <c r="K54" s="111"/>
      <c r="L54" s="116"/>
    </row>
    <row r="55" spans="1:12" s="20" customFormat="1" ht="18" x14ac:dyDescent="0.25">
      <c r="A55" s="29"/>
      <c r="B55" s="30"/>
      <c r="C55" s="14" t="s">
        <v>28</v>
      </c>
      <c r="D55" s="15"/>
      <c r="E55" s="160" t="s">
        <v>37</v>
      </c>
      <c r="F55" s="160" t="s">
        <v>37</v>
      </c>
      <c r="G55" s="160" t="s">
        <v>37</v>
      </c>
      <c r="H55" s="165" t="s">
        <v>37</v>
      </c>
      <c r="I55" s="159">
        <v>2676</v>
      </c>
      <c r="J55" s="160" t="s">
        <v>37</v>
      </c>
      <c r="K55" s="110"/>
      <c r="L55" s="159">
        <f t="shared" ref="L55" si="12">SUM(E55:J56)</f>
        <v>2676</v>
      </c>
    </row>
    <row r="56" spans="1:12" s="20" customFormat="1" ht="18.75" x14ac:dyDescent="0.25">
      <c r="A56" s="25"/>
      <c r="B56" s="26"/>
      <c r="C56" s="27" t="s">
        <v>29</v>
      </c>
      <c r="D56" s="28"/>
      <c r="E56" s="116"/>
      <c r="F56" s="116"/>
      <c r="G56" s="116"/>
      <c r="H56" s="116"/>
      <c r="I56" s="116"/>
      <c r="J56" s="116"/>
      <c r="K56" s="111"/>
      <c r="L56" s="116"/>
    </row>
    <row r="57" spans="1:12" s="20" customFormat="1" ht="18" x14ac:dyDescent="0.25">
      <c r="A57" s="29"/>
      <c r="B57" s="30"/>
      <c r="C57" s="14" t="s">
        <v>30</v>
      </c>
      <c r="D57" s="15"/>
      <c r="E57" s="160" t="s">
        <v>37</v>
      </c>
      <c r="F57" s="160" t="s">
        <v>37</v>
      </c>
      <c r="G57" s="160" t="s">
        <v>37</v>
      </c>
      <c r="H57" s="165" t="s">
        <v>37</v>
      </c>
      <c r="I57" s="160" t="s">
        <v>37</v>
      </c>
      <c r="J57" s="160" t="s">
        <v>37</v>
      </c>
      <c r="K57" s="110"/>
      <c r="L57" s="160" t="s">
        <v>37</v>
      </c>
    </row>
    <row r="58" spans="1:12" s="20" customFormat="1" ht="18.75" x14ac:dyDescent="0.25">
      <c r="A58" s="25"/>
      <c r="B58" s="26"/>
      <c r="C58" s="27" t="s">
        <v>30</v>
      </c>
      <c r="D58" s="28"/>
      <c r="E58" s="116"/>
      <c r="F58" s="116"/>
      <c r="G58" s="116"/>
      <c r="H58" s="116"/>
      <c r="I58" s="116"/>
      <c r="J58" s="116"/>
      <c r="K58" s="111"/>
      <c r="L58" s="116"/>
    </row>
    <row r="59" spans="1:12" s="20" customFormat="1" ht="18" x14ac:dyDescent="0.25">
      <c r="A59" s="29"/>
      <c r="B59" s="30"/>
      <c r="C59" s="14" t="s">
        <v>31</v>
      </c>
      <c r="D59" s="15"/>
      <c r="E59" s="160" t="s">
        <v>37</v>
      </c>
      <c r="F59" s="160" t="s">
        <v>37</v>
      </c>
      <c r="G59" s="160" t="s">
        <v>37</v>
      </c>
      <c r="H59" s="165" t="s">
        <v>37</v>
      </c>
      <c r="I59" s="160" t="s">
        <v>37</v>
      </c>
      <c r="J59" s="160" t="s">
        <v>37</v>
      </c>
      <c r="K59" s="110"/>
      <c r="L59" s="160" t="s">
        <v>37</v>
      </c>
    </row>
    <row r="60" spans="1:12" s="20" customFormat="1" ht="18.75" x14ac:dyDescent="0.25">
      <c r="A60" s="25"/>
      <c r="B60" s="26"/>
      <c r="C60" s="27" t="s">
        <v>31</v>
      </c>
      <c r="D60" s="28"/>
      <c r="E60" s="116"/>
      <c r="F60" s="116"/>
      <c r="G60" s="116"/>
      <c r="H60" s="116"/>
      <c r="I60" s="116"/>
      <c r="J60" s="116"/>
      <c r="K60" s="111"/>
      <c r="L60" s="116"/>
    </row>
    <row r="61" spans="1:12" s="20" customFormat="1" ht="18" x14ac:dyDescent="0.25">
      <c r="A61" s="29"/>
      <c r="B61" s="30"/>
      <c r="C61" s="14" t="s">
        <v>32</v>
      </c>
      <c r="D61" s="15"/>
      <c r="E61" s="160" t="s">
        <v>37</v>
      </c>
      <c r="F61" s="160" t="s">
        <v>37</v>
      </c>
      <c r="G61" s="160" t="s">
        <v>37</v>
      </c>
      <c r="H61" s="165" t="s">
        <v>37</v>
      </c>
      <c r="I61" s="160" t="s">
        <v>37</v>
      </c>
      <c r="J61" s="160" t="s">
        <v>37</v>
      </c>
      <c r="K61" s="110"/>
      <c r="L61" s="160" t="s">
        <v>37</v>
      </c>
    </row>
    <row r="62" spans="1:12" s="20" customFormat="1" ht="18.75" x14ac:dyDescent="0.25">
      <c r="A62" s="25"/>
      <c r="B62" s="26"/>
      <c r="C62" s="27" t="s">
        <v>32</v>
      </c>
      <c r="D62" s="28"/>
      <c r="E62" s="116"/>
      <c r="F62" s="116"/>
      <c r="G62" s="116"/>
      <c r="H62" s="116"/>
      <c r="I62" s="116"/>
      <c r="J62" s="116"/>
      <c r="K62" s="111"/>
      <c r="L62" s="116"/>
    </row>
    <row r="63" spans="1:12" s="20" customFormat="1" ht="18" x14ac:dyDescent="0.25">
      <c r="A63" s="29"/>
      <c r="B63" s="30"/>
      <c r="C63" s="14" t="s">
        <v>33</v>
      </c>
      <c r="D63" s="15"/>
      <c r="E63" s="160" t="s">
        <v>37</v>
      </c>
      <c r="F63" s="160" t="s">
        <v>37</v>
      </c>
      <c r="G63" s="159">
        <v>1001</v>
      </c>
      <c r="H63" s="165" t="s">
        <v>37</v>
      </c>
      <c r="I63" s="160" t="s">
        <v>37</v>
      </c>
      <c r="J63" s="160" t="s">
        <v>37</v>
      </c>
      <c r="K63" s="110"/>
      <c r="L63" s="159">
        <f t="shared" ref="L63" si="13">SUM(E63:J64)</f>
        <v>1001</v>
      </c>
    </row>
    <row r="64" spans="1:12" s="20" customFormat="1" ht="18.75" x14ac:dyDescent="0.25">
      <c r="A64" s="25"/>
      <c r="B64" s="26"/>
      <c r="C64" s="27" t="s">
        <v>33</v>
      </c>
      <c r="D64" s="28"/>
      <c r="E64" s="116"/>
      <c r="F64" s="116"/>
      <c r="G64" s="116"/>
      <c r="H64" s="116"/>
      <c r="I64" s="116"/>
      <c r="J64" s="116"/>
      <c r="K64" s="111"/>
      <c r="L64" s="116"/>
    </row>
    <row r="65" spans="1:12" s="20" customFormat="1" ht="18" x14ac:dyDescent="0.25">
      <c r="A65" s="29"/>
      <c r="B65" s="30"/>
      <c r="C65" s="14" t="s">
        <v>53</v>
      </c>
      <c r="D65" s="15"/>
      <c r="E65" s="160" t="s">
        <v>37</v>
      </c>
      <c r="F65" s="160" t="s">
        <v>37</v>
      </c>
      <c r="G65" s="159">
        <v>537</v>
      </c>
      <c r="H65" s="165" t="s">
        <v>37</v>
      </c>
      <c r="I65" s="159">
        <v>12855</v>
      </c>
      <c r="J65" s="159">
        <v>3</v>
      </c>
      <c r="K65" s="110"/>
      <c r="L65" s="159">
        <f t="shared" ref="L65" si="14">SUM(E65:J66)</f>
        <v>13395</v>
      </c>
    </row>
    <row r="66" spans="1:12" s="20" customFormat="1" ht="18.75" x14ac:dyDescent="0.25">
      <c r="A66" s="25"/>
      <c r="B66" s="26"/>
      <c r="C66" s="27" t="s">
        <v>54</v>
      </c>
      <c r="D66" s="28"/>
      <c r="E66" s="116"/>
      <c r="F66" s="116"/>
      <c r="G66" s="116"/>
      <c r="H66" s="116"/>
      <c r="I66" s="116"/>
      <c r="J66" s="116"/>
      <c r="K66" s="111"/>
      <c r="L66" s="116"/>
    </row>
    <row r="67" spans="1:12" s="20" customFormat="1" ht="18" x14ac:dyDescent="0.25">
      <c r="A67" s="29"/>
      <c r="B67" s="30"/>
      <c r="C67" s="14" t="s">
        <v>55</v>
      </c>
      <c r="D67" s="15"/>
      <c r="E67" s="160" t="s">
        <v>37</v>
      </c>
      <c r="F67" s="160" t="s">
        <v>37</v>
      </c>
      <c r="G67" s="160" t="s">
        <v>37</v>
      </c>
      <c r="H67" s="165" t="s">
        <v>37</v>
      </c>
      <c r="I67" s="160" t="s">
        <v>37</v>
      </c>
      <c r="J67" s="159">
        <v>92</v>
      </c>
      <c r="K67" s="110"/>
      <c r="L67" s="159">
        <f t="shared" ref="L67" si="15">SUM(E67:J68)</f>
        <v>92</v>
      </c>
    </row>
    <row r="68" spans="1:12" s="20" customFormat="1" ht="18.75" x14ac:dyDescent="0.25">
      <c r="A68" s="25"/>
      <c r="B68" s="26"/>
      <c r="C68" s="27" t="s">
        <v>56</v>
      </c>
      <c r="D68" s="28"/>
      <c r="E68" s="116"/>
      <c r="F68" s="116"/>
      <c r="G68" s="116"/>
      <c r="H68" s="116"/>
      <c r="I68" s="116"/>
      <c r="J68" s="116"/>
      <c r="K68" s="111"/>
      <c r="L68" s="116"/>
    </row>
    <row r="69" spans="1:12" s="20" customFormat="1" ht="33.75" customHeight="1" x14ac:dyDescent="0.3">
      <c r="A69" s="120" t="s">
        <v>57</v>
      </c>
      <c r="B69" s="121"/>
      <c r="C69" s="121"/>
      <c r="D69" s="122"/>
      <c r="E69" s="147">
        <f t="shared" ref="E69" si="16">SUM(E55:E68)+SUM(E29:E38)</f>
        <v>0</v>
      </c>
      <c r="F69" s="147">
        <f t="shared" ref="F69" si="17">SUM(F55:F68)+SUM(F29:F38)</f>
        <v>88793</v>
      </c>
      <c r="G69" s="147">
        <f t="shared" ref="G69" si="18">SUM(G55:G68)+SUM(G29:G38)</f>
        <v>49138</v>
      </c>
      <c r="H69" s="161" t="s">
        <v>37</v>
      </c>
      <c r="I69" s="147">
        <f t="shared" ref="I69" si="19">SUM(I55:I68)+SUM(I29:I38)</f>
        <v>15531</v>
      </c>
      <c r="J69" s="147">
        <f t="shared" ref="J69" si="20">SUM(J55:J68)+SUM(J29:J38)</f>
        <v>53382</v>
      </c>
      <c r="K69" s="115"/>
      <c r="L69" s="147">
        <f t="shared" ref="L69" si="21">SUM(E69:J70)</f>
        <v>206844</v>
      </c>
    </row>
    <row r="70" spans="1:12" s="20" customFormat="1" ht="33.75" customHeight="1" x14ac:dyDescent="0.25">
      <c r="A70" s="156" t="s">
        <v>58</v>
      </c>
      <c r="B70" s="157"/>
      <c r="C70" s="157"/>
      <c r="D70" s="158"/>
      <c r="E70" s="116"/>
      <c r="F70" s="116"/>
      <c r="G70" s="116"/>
      <c r="H70" s="116"/>
      <c r="I70" s="116"/>
      <c r="J70" s="116"/>
      <c r="K70" s="116"/>
      <c r="L70" s="116"/>
    </row>
    <row r="71" spans="1:12" s="3" customFormat="1" ht="6" customHeight="1" x14ac:dyDescent="0.2"/>
    <row r="72" spans="1:12" s="3" customFormat="1" ht="15.75" x14ac:dyDescent="0.2">
      <c r="A72" s="47" t="s">
        <v>120</v>
      </c>
    </row>
    <row r="73" spans="1:12" s="3" customFormat="1" x14ac:dyDescent="0.2"/>
  </sheetData>
  <mergeCells count="252">
    <mergeCell ref="A70:D70"/>
    <mergeCell ref="J9:J10"/>
    <mergeCell ref="J69:J70"/>
    <mergeCell ref="A7:A8"/>
    <mergeCell ref="F59:F60"/>
    <mergeCell ref="E23:E24"/>
    <mergeCell ref="F55:F56"/>
    <mergeCell ref="H59:H60"/>
    <mergeCell ref="H55:H56"/>
    <mergeCell ref="J59:J60"/>
    <mergeCell ref="E63:E64"/>
    <mergeCell ref="H11:H12"/>
    <mergeCell ref="F13:F14"/>
    <mergeCell ref="F31:F32"/>
    <mergeCell ref="I67:I68"/>
    <mergeCell ref="H13:H14"/>
    <mergeCell ref="G33:G34"/>
    <mergeCell ref="H47:H48"/>
    <mergeCell ref="A27:A28"/>
    <mergeCell ref="H39:H40"/>
    <mergeCell ref="A26:D26"/>
    <mergeCell ref="E21:E22"/>
    <mergeCell ref="E13:E14"/>
    <mergeCell ref="G51:G52"/>
    <mergeCell ref="E4:I4"/>
    <mergeCell ref="E65:E66"/>
    <mergeCell ref="H61:H62"/>
    <mergeCell ref="J55:J56"/>
    <mergeCell ref="G65:G66"/>
    <mergeCell ref="J4:J5"/>
    <mergeCell ref="L55:L56"/>
    <mergeCell ref="L4:L5"/>
    <mergeCell ref="I17:I18"/>
    <mergeCell ref="H45:H46"/>
    <mergeCell ref="F47:F48"/>
    <mergeCell ref="J45:J46"/>
    <mergeCell ref="E49:E50"/>
    <mergeCell ref="L39:L40"/>
    <mergeCell ref="L45:L46"/>
    <mergeCell ref="G49:G50"/>
    <mergeCell ref="I43:I44"/>
    <mergeCell ref="F53:F54"/>
    <mergeCell ref="H53:H54"/>
    <mergeCell ref="E39:E40"/>
    <mergeCell ref="H9:H10"/>
    <mergeCell ref="H15:H16"/>
    <mergeCell ref="J31:J32"/>
    <mergeCell ref="L53:L54"/>
    <mergeCell ref="J11:J12"/>
    <mergeCell ref="I57:I58"/>
    <mergeCell ref="F45:F46"/>
    <mergeCell ref="K63:K64"/>
    <mergeCell ref="K61:K62"/>
    <mergeCell ref="L25:L26"/>
    <mergeCell ref="L65:L66"/>
    <mergeCell ref="L57:L58"/>
    <mergeCell ref="L43:L44"/>
    <mergeCell ref="L33:L34"/>
    <mergeCell ref="L31:L32"/>
    <mergeCell ref="L51:L52"/>
    <mergeCell ref="I55:I56"/>
    <mergeCell ref="K53:K54"/>
    <mergeCell ref="J65:J66"/>
    <mergeCell ref="F21:F22"/>
    <mergeCell ref="K47:K48"/>
    <mergeCell ref="F17:F18"/>
    <mergeCell ref="J13:J14"/>
    <mergeCell ref="I13:I14"/>
    <mergeCell ref="J47:J48"/>
    <mergeCell ref="L17:L18"/>
    <mergeCell ref="J19:J20"/>
    <mergeCell ref="L19:L20"/>
    <mergeCell ref="K9:K10"/>
    <mergeCell ref="I31:I32"/>
    <mergeCell ref="J51:J52"/>
    <mergeCell ref="G21:G22"/>
    <mergeCell ref="I15:I16"/>
    <mergeCell ref="K37:K38"/>
    <mergeCell ref="H23:H24"/>
    <mergeCell ref="K15:K16"/>
    <mergeCell ref="G13:G14"/>
    <mergeCell ref="H17:H18"/>
    <mergeCell ref="G23:G24"/>
    <mergeCell ref="H43:H44"/>
    <mergeCell ref="H41:H42"/>
    <mergeCell ref="G39:G40"/>
    <mergeCell ref="H49:H50"/>
    <mergeCell ref="J49:J50"/>
    <mergeCell ref="I51:I52"/>
    <mergeCell ref="I29:I30"/>
    <mergeCell ref="G11:G12"/>
    <mergeCell ref="I11:I12"/>
    <mergeCell ref="J39:J40"/>
    <mergeCell ref="H19:H20"/>
    <mergeCell ref="J35:J36"/>
    <mergeCell ref="K11:K12"/>
    <mergeCell ref="F9:F10"/>
    <mergeCell ref="K17:K18"/>
    <mergeCell ref="F11:F12"/>
    <mergeCell ref="G9:G10"/>
    <mergeCell ref="I9:I10"/>
    <mergeCell ref="K43:K44"/>
    <mergeCell ref="E41:E42"/>
    <mergeCell ref="E69:E70"/>
    <mergeCell ref="G69:G70"/>
    <mergeCell ref="K45:K46"/>
    <mergeCell ref="K59:K60"/>
    <mergeCell ref="F63:F64"/>
    <mergeCell ref="F35:F36"/>
    <mergeCell ref="F67:F68"/>
    <mergeCell ref="K67:K68"/>
    <mergeCell ref="E61:E62"/>
    <mergeCell ref="E53:E54"/>
    <mergeCell ref="E57:E58"/>
    <mergeCell ref="F57:F58"/>
    <mergeCell ref="E55:E56"/>
    <mergeCell ref="K55:K56"/>
    <mergeCell ref="J57:J58"/>
    <mergeCell ref="H63:H64"/>
    <mergeCell ref="I45:I46"/>
    <mergeCell ref="E67:E68"/>
    <mergeCell ref="G67:G68"/>
    <mergeCell ref="H29:H30"/>
    <mergeCell ref="G61:G62"/>
    <mergeCell ref="F65:F66"/>
    <mergeCell ref="I61:I62"/>
    <mergeCell ref="E51:E52"/>
    <mergeCell ref="E29:E30"/>
    <mergeCell ref="H31:H32"/>
    <mergeCell ref="E59:E60"/>
    <mergeCell ref="G53:G54"/>
    <mergeCell ref="G55:G56"/>
    <mergeCell ref="H57:H58"/>
    <mergeCell ref="F33:F34"/>
    <mergeCell ref="E31:E32"/>
    <mergeCell ref="I33:I34"/>
    <mergeCell ref="G63:G64"/>
    <mergeCell ref="I53:I54"/>
    <mergeCell ref="F51:F52"/>
    <mergeCell ref="I47:I48"/>
    <mergeCell ref="H51:H52"/>
    <mergeCell ref="G41:G42"/>
    <mergeCell ref="H65:H66"/>
    <mergeCell ref="E15:E16"/>
    <mergeCell ref="G37:G38"/>
    <mergeCell ref="G15:G16"/>
    <mergeCell ref="I37:I38"/>
    <mergeCell ref="F23:F24"/>
    <mergeCell ref="K31:K32"/>
    <mergeCell ref="F41:F42"/>
    <mergeCell ref="I39:I40"/>
    <mergeCell ref="K49:K50"/>
    <mergeCell ref="H35:H36"/>
    <mergeCell ref="F15:F16"/>
    <mergeCell ref="E43:E44"/>
    <mergeCell ref="E17:E18"/>
    <mergeCell ref="G43:G44"/>
    <mergeCell ref="E33:E34"/>
    <mergeCell ref="E19:E20"/>
    <mergeCell ref="E47:E48"/>
    <mergeCell ref="J17:J18"/>
    <mergeCell ref="G47:G48"/>
    <mergeCell ref="K19:K20"/>
    <mergeCell ref="K25:K26"/>
    <mergeCell ref="E37:E38"/>
    <mergeCell ref="G31:G32"/>
    <mergeCell ref="H25:H26"/>
    <mergeCell ref="L9:L10"/>
    <mergeCell ref="A69:D69"/>
    <mergeCell ref="F43:F44"/>
    <mergeCell ref="L69:L70"/>
    <mergeCell ref="L41:L42"/>
    <mergeCell ref="K4:K5"/>
    <mergeCell ref="F39:F40"/>
    <mergeCell ref="I23:I24"/>
    <mergeCell ref="L59:L60"/>
    <mergeCell ref="I63:I64"/>
    <mergeCell ref="F49:F50"/>
    <mergeCell ref="L11:L12"/>
    <mergeCell ref="F29:F30"/>
    <mergeCell ref="J43:J44"/>
    <mergeCell ref="H67:H68"/>
    <mergeCell ref="J67:J68"/>
    <mergeCell ref="J61:J62"/>
    <mergeCell ref="H33:H34"/>
    <mergeCell ref="L61:L62"/>
    <mergeCell ref="I65:I66"/>
    <mergeCell ref="J33:J34"/>
    <mergeCell ref="K65:K66"/>
    <mergeCell ref="J29:J30"/>
    <mergeCell ref="I49:I50"/>
    <mergeCell ref="A4:D6"/>
    <mergeCell ref="E35:E36"/>
    <mergeCell ref="E9:E10"/>
    <mergeCell ref="I25:I26"/>
    <mergeCell ref="I21:I22"/>
    <mergeCell ref="E11:E12"/>
    <mergeCell ref="L23:L24"/>
    <mergeCell ref="K39:K40"/>
    <mergeCell ref="J63:J64"/>
    <mergeCell ref="L63:L64"/>
    <mergeCell ref="A25:D25"/>
    <mergeCell ref="C37:D37"/>
    <mergeCell ref="L13:L14"/>
    <mergeCell ref="G17:G18"/>
    <mergeCell ref="K21:K22"/>
    <mergeCell ref="F25:F26"/>
    <mergeCell ref="K33:K34"/>
    <mergeCell ref="L47:L48"/>
    <mergeCell ref="J53:J54"/>
    <mergeCell ref="K51:K52"/>
    <mergeCell ref="G57:G58"/>
    <mergeCell ref="H21:H22"/>
    <mergeCell ref="J37:J38"/>
    <mergeCell ref="J15:J16"/>
    <mergeCell ref="I69:I70"/>
    <mergeCell ref="K13:K14"/>
    <mergeCell ref="K69:K70"/>
    <mergeCell ref="J41:J42"/>
    <mergeCell ref="E45:E46"/>
    <mergeCell ref="G45:G46"/>
    <mergeCell ref="G59:G60"/>
    <mergeCell ref="L49:L50"/>
    <mergeCell ref="I59:I60"/>
    <mergeCell ref="F69:F70"/>
    <mergeCell ref="L37:L38"/>
    <mergeCell ref="L15:L16"/>
    <mergeCell ref="G19:G20"/>
    <mergeCell ref="I41:I42"/>
    <mergeCell ref="K35:K36"/>
    <mergeCell ref="K41:K42"/>
    <mergeCell ref="H69:H70"/>
    <mergeCell ref="L29:L30"/>
    <mergeCell ref="L35:L36"/>
    <mergeCell ref="L67:L68"/>
    <mergeCell ref="J25:J26"/>
    <mergeCell ref="K57:K58"/>
    <mergeCell ref="F61:F62"/>
    <mergeCell ref="F19:F20"/>
    <mergeCell ref="I19:I20"/>
    <mergeCell ref="G35:G36"/>
    <mergeCell ref="I35:I36"/>
    <mergeCell ref="E25:E26"/>
    <mergeCell ref="H37:H38"/>
    <mergeCell ref="G29:G30"/>
    <mergeCell ref="K23:K24"/>
    <mergeCell ref="J21:J22"/>
    <mergeCell ref="L21:L22"/>
    <mergeCell ref="G25:G26"/>
    <mergeCell ref="J23:J24"/>
    <mergeCell ref="K29:K30"/>
    <mergeCell ref="F37:F38"/>
  </mergeCells>
  <printOptions horizontalCentered="1"/>
  <pageMargins left="0.28000000000000003" right="0.28000000000000003" top="0.32" bottom="0.32" header="0.15" footer="0.15"/>
  <pageSetup paperSize="9" scale="51" fitToHeight="0" orientation="portrait" r:id="rId1"/>
  <headerFooter>
    <oddFooter>&amp;C&amp;7 Sumber: Jabatan Perangkaan Malaysia&amp;R&amp;7 Halaman &amp;P daripada &amp;N</oddFooter>
  </headerFooter>
  <colBreaks count="1" manualBreakCount="1">
    <brk id="12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7030A0"/>
    <pageSetUpPr fitToPage="1"/>
  </sheetPr>
  <dimension ref="A1:M73"/>
  <sheetViews>
    <sheetView showGridLines="0" zoomScaleNormal="100" zoomScaleSheetLayoutView="100" workbookViewId="0">
      <pane xSplit="4" ySplit="6" topLeftCell="E40" activePane="bottomRight" state="frozen"/>
      <selection activeCell="G69" sqref="G69:G70"/>
      <selection pane="topRight" activeCell="G69" sqref="G69:G70"/>
      <selection pane="bottomLeft" activeCell="G69" sqref="G69:G70"/>
      <selection pane="bottomRight" sqref="A1:N72"/>
    </sheetView>
  </sheetViews>
  <sheetFormatPr defaultColWidth="9.140625" defaultRowHeight="15" x14ac:dyDescent="0.2"/>
  <cols>
    <col min="1" max="1" width="3" style="1" customWidth="1"/>
    <col min="2" max="2" width="2.140625" style="4" customWidth="1"/>
    <col min="3" max="3" width="4" style="4" customWidth="1"/>
    <col min="4" max="4" width="20" style="1" customWidth="1"/>
    <col min="5" max="5" width="18.42578125" style="1" customWidth="1"/>
    <col min="6" max="6" width="22" style="1" customWidth="1"/>
    <col min="7" max="7" width="22.5703125" style="1" customWidth="1"/>
    <col min="8" max="8" width="21" style="1" customWidth="1"/>
    <col min="9" max="9" width="19.85546875" style="1" customWidth="1"/>
    <col min="10" max="10" width="18" style="1" customWidth="1"/>
    <col min="11" max="11" width="20.28515625" style="1" customWidth="1"/>
    <col min="12" max="12" width="12.85546875" style="1" customWidth="1"/>
    <col min="13" max="13" width="17.85546875" style="1" customWidth="1"/>
    <col min="14" max="14" width="1.85546875" style="1" customWidth="1"/>
    <col min="15" max="16384" width="9.140625" style="1"/>
  </cols>
  <sheetData>
    <row r="1" spans="1:13" s="20" customFormat="1" ht="18" x14ac:dyDescent="0.25">
      <c r="A1" s="19" t="s">
        <v>110</v>
      </c>
    </row>
    <row r="2" spans="1:13" s="48" customFormat="1" ht="18.75" x14ac:dyDescent="0.25">
      <c r="A2" s="21" t="s">
        <v>111</v>
      </c>
      <c r="M2" s="49"/>
    </row>
    <row r="3" spans="1:13" s="20" customFormat="1" ht="18.75" x14ac:dyDescent="0.25">
      <c r="M3" s="81" t="s">
        <v>2</v>
      </c>
    </row>
    <row r="4" spans="1:13" s="20" customFormat="1" ht="18.75" x14ac:dyDescent="0.3">
      <c r="A4" s="129"/>
      <c r="B4" s="130"/>
      <c r="C4" s="130"/>
      <c r="D4" s="130"/>
      <c r="E4" s="204" t="s">
        <v>117</v>
      </c>
      <c r="F4" s="150"/>
      <c r="G4" s="150"/>
      <c r="H4" s="150"/>
      <c r="I4" s="151"/>
      <c r="J4" s="170" t="s">
        <v>61</v>
      </c>
      <c r="K4" s="172" t="s">
        <v>62</v>
      </c>
      <c r="L4" s="170" t="s">
        <v>63</v>
      </c>
      <c r="M4" s="141" t="s">
        <v>64</v>
      </c>
    </row>
    <row r="5" spans="1:13" s="20" customFormat="1" ht="49.5" x14ac:dyDescent="0.25">
      <c r="A5" s="131"/>
      <c r="B5" s="200"/>
      <c r="C5" s="200"/>
      <c r="D5" s="201"/>
      <c r="E5" s="104" t="s">
        <v>6</v>
      </c>
      <c r="F5" s="104" t="s">
        <v>7</v>
      </c>
      <c r="G5" s="104" t="s">
        <v>8</v>
      </c>
      <c r="H5" s="104" t="s">
        <v>9</v>
      </c>
      <c r="I5" s="104" t="s">
        <v>10</v>
      </c>
      <c r="J5" s="142"/>
      <c r="K5" s="142"/>
      <c r="L5" s="142"/>
      <c r="M5" s="142"/>
    </row>
    <row r="6" spans="1:13" s="20" customFormat="1" ht="33" x14ac:dyDescent="0.25">
      <c r="A6" s="133"/>
      <c r="B6" s="134"/>
      <c r="C6" s="134"/>
      <c r="D6" s="134"/>
      <c r="E6" s="65" t="s">
        <v>11</v>
      </c>
      <c r="F6" s="65" t="s">
        <v>12</v>
      </c>
      <c r="G6" s="65" t="s">
        <v>13</v>
      </c>
      <c r="H6" s="65" t="s">
        <v>14</v>
      </c>
      <c r="I6" s="65" t="s">
        <v>15</v>
      </c>
      <c r="J6" s="82" t="s">
        <v>65</v>
      </c>
      <c r="K6" s="173"/>
      <c r="L6" s="82" t="s">
        <v>66</v>
      </c>
      <c r="M6" s="83" t="s">
        <v>67</v>
      </c>
    </row>
    <row r="7" spans="1:13" s="20" customFormat="1" ht="18" x14ac:dyDescent="0.25">
      <c r="A7" s="176" t="s">
        <v>19</v>
      </c>
      <c r="B7" s="6"/>
      <c r="C7" s="58" t="s">
        <v>20</v>
      </c>
      <c r="D7" s="6"/>
      <c r="E7" s="6"/>
      <c r="F7" s="6"/>
      <c r="G7" s="6"/>
      <c r="H7" s="6"/>
      <c r="I7" s="6"/>
      <c r="J7" s="6"/>
      <c r="K7" s="6"/>
      <c r="L7" s="6"/>
      <c r="M7" s="7"/>
    </row>
    <row r="8" spans="1:13" s="20" customFormat="1" ht="18.75" x14ac:dyDescent="0.25">
      <c r="A8" s="177"/>
      <c r="B8" s="70"/>
      <c r="C8" s="105" t="s">
        <v>21</v>
      </c>
      <c r="D8" s="106"/>
      <c r="E8" s="106"/>
      <c r="F8" s="106"/>
      <c r="G8" s="106"/>
      <c r="H8" s="106"/>
      <c r="I8" s="106"/>
      <c r="J8" s="106"/>
      <c r="K8" s="106"/>
      <c r="L8" s="106"/>
      <c r="M8" s="107"/>
    </row>
    <row r="9" spans="1:13" s="20" customFormat="1" ht="18" x14ac:dyDescent="0.25">
      <c r="A9" s="29"/>
      <c r="B9" s="55"/>
      <c r="C9" s="14" t="s">
        <v>22</v>
      </c>
      <c r="D9" s="15"/>
      <c r="E9" s="112" t="s">
        <v>37</v>
      </c>
      <c r="F9" s="114">
        <v>75820</v>
      </c>
      <c r="G9" s="112" t="s">
        <v>37</v>
      </c>
      <c r="H9" s="112" t="s">
        <v>37</v>
      </c>
      <c r="I9" s="112" t="s">
        <v>37</v>
      </c>
      <c r="J9" s="175"/>
      <c r="K9" s="174"/>
      <c r="L9" s="171"/>
      <c r="M9" s="114">
        <v>75820</v>
      </c>
    </row>
    <row r="10" spans="1:13" s="20" customFormat="1" ht="18.75" x14ac:dyDescent="0.25">
      <c r="A10" s="71"/>
      <c r="B10" s="86"/>
      <c r="C10" s="16" t="s">
        <v>23</v>
      </c>
      <c r="D10" s="17"/>
      <c r="E10" s="113"/>
      <c r="F10" s="113"/>
      <c r="G10" s="113"/>
      <c r="H10" s="113"/>
      <c r="I10" s="113"/>
      <c r="J10" s="136"/>
      <c r="K10" s="197"/>
      <c r="L10" s="167"/>
      <c r="M10" s="113"/>
    </row>
    <row r="11" spans="1:13" s="20" customFormat="1" ht="18" x14ac:dyDescent="0.25">
      <c r="A11" s="29"/>
      <c r="B11" s="55"/>
      <c r="C11" s="14" t="s">
        <v>24</v>
      </c>
      <c r="D11" s="15"/>
      <c r="E11" s="112" t="s">
        <v>37</v>
      </c>
      <c r="F11" s="114">
        <v>25389</v>
      </c>
      <c r="G11" s="112" t="s">
        <v>37</v>
      </c>
      <c r="H11" s="112" t="s">
        <v>37</v>
      </c>
      <c r="I11" s="112" t="s">
        <v>37</v>
      </c>
      <c r="J11" s="169"/>
      <c r="K11" s="196"/>
      <c r="L11" s="166"/>
      <c r="M11" s="114">
        <v>25389</v>
      </c>
    </row>
    <row r="12" spans="1:13" s="20" customFormat="1" ht="18.75" x14ac:dyDescent="0.25">
      <c r="A12" s="71"/>
      <c r="B12" s="86"/>
      <c r="C12" s="16" t="s">
        <v>25</v>
      </c>
      <c r="D12" s="17"/>
      <c r="E12" s="113"/>
      <c r="F12" s="113"/>
      <c r="G12" s="113"/>
      <c r="H12" s="113"/>
      <c r="I12" s="113"/>
      <c r="J12" s="136"/>
      <c r="K12" s="197"/>
      <c r="L12" s="167"/>
      <c r="M12" s="113"/>
    </row>
    <row r="13" spans="1:13" s="20" customFormat="1" ht="18" x14ac:dyDescent="0.25">
      <c r="A13" s="29"/>
      <c r="B13" s="55"/>
      <c r="C13" s="14" t="s">
        <v>26</v>
      </c>
      <c r="D13" s="15"/>
      <c r="E13" s="112" t="s">
        <v>37</v>
      </c>
      <c r="F13" s="114">
        <v>1961</v>
      </c>
      <c r="G13" s="112" t="s">
        <v>37</v>
      </c>
      <c r="H13" s="112" t="s">
        <v>37</v>
      </c>
      <c r="I13" s="112" t="s">
        <v>37</v>
      </c>
      <c r="J13" s="169"/>
      <c r="K13" s="196"/>
      <c r="L13" s="166"/>
      <c r="M13" s="114">
        <v>1961</v>
      </c>
    </row>
    <row r="14" spans="1:13" s="20" customFormat="1" ht="18.75" x14ac:dyDescent="0.25">
      <c r="A14" s="71"/>
      <c r="B14" s="86"/>
      <c r="C14" s="16" t="s">
        <v>27</v>
      </c>
      <c r="D14" s="17"/>
      <c r="E14" s="113"/>
      <c r="F14" s="113"/>
      <c r="G14" s="113"/>
      <c r="H14" s="113"/>
      <c r="I14" s="113"/>
      <c r="J14" s="136"/>
      <c r="K14" s="197"/>
      <c r="L14" s="167"/>
      <c r="M14" s="113"/>
    </row>
    <row r="15" spans="1:13" s="20" customFormat="1" ht="18" x14ac:dyDescent="0.25">
      <c r="A15" s="29"/>
      <c r="B15" s="55"/>
      <c r="C15" s="14" t="s">
        <v>28</v>
      </c>
      <c r="D15" s="15"/>
      <c r="E15" s="112" t="s">
        <v>37</v>
      </c>
      <c r="F15" s="112" t="s">
        <v>37</v>
      </c>
      <c r="G15" s="112" t="s">
        <v>37</v>
      </c>
      <c r="H15" s="112" t="s">
        <v>37</v>
      </c>
      <c r="I15" s="114">
        <v>2676</v>
      </c>
      <c r="J15" s="169"/>
      <c r="K15" s="196"/>
      <c r="L15" s="166"/>
      <c r="M15" s="114">
        <v>2676</v>
      </c>
    </row>
    <row r="16" spans="1:13" s="20" customFormat="1" ht="18.75" x14ac:dyDescent="0.25">
      <c r="A16" s="71"/>
      <c r="B16" s="86"/>
      <c r="C16" s="16" t="s">
        <v>29</v>
      </c>
      <c r="D16" s="18"/>
      <c r="E16" s="113"/>
      <c r="F16" s="113"/>
      <c r="G16" s="113"/>
      <c r="H16" s="113"/>
      <c r="I16" s="113"/>
      <c r="J16" s="136"/>
      <c r="K16" s="197"/>
      <c r="L16" s="167"/>
      <c r="M16" s="113"/>
    </row>
    <row r="17" spans="1:13" s="20" customFormat="1" ht="18" x14ac:dyDescent="0.25">
      <c r="A17" s="29"/>
      <c r="B17" s="55"/>
      <c r="C17" s="14" t="s">
        <v>30</v>
      </c>
      <c r="D17" s="15"/>
      <c r="E17" s="112" t="s">
        <v>37</v>
      </c>
      <c r="F17" s="112" t="s">
        <v>37</v>
      </c>
      <c r="G17" s="112" t="s">
        <v>37</v>
      </c>
      <c r="H17" s="112" t="s">
        <v>37</v>
      </c>
      <c r="I17" s="114">
        <v>186</v>
      </c>
      <c r="J17" s="169"/>
      <c r="K17" s="196"/>
      <c r="L17" s="166"/>
      <c r="M17" s="114">
        <v>186</v>
      </c>
    </row>
    <row r="18" spans="1:13" s="20" customFormat="1" ht="18.75" x14ac:dyDescent="0.25">
      <c r="A18" s="71"/>
      <c r="B18" s="86"/>
      <c r="C18" s="16" t="s">
        <v>30</v>
      </c>
      <c r="D18" s="17"/>
      <c r="E18" s="113"/>
      <c r="F18" s="113"/>
      <c r="G18" s="113"/>
      <c r="H18" s="113"/>
      <c r="I18" s="113"/>
      <c r="J18" s="136"/>
      <c r="K18" s="197"/>
      <c r="L18" s="167"/>
      <c r="M18" s="113"/>
    </row>
    <row r="19" spans="1:13" s="20" customFormat="1" ht="18" x14ac:dyDescent="0.25">
      <c r="A19" s="29"/>
      <c r="B19" s="55"/>
      <c r="C19" s="14" t="s">
        <v>31</v>
      </c>
      <c r="D19" s="15"/>
      <c r="E19" s="112" t="s">
        <v>37</v>
      </c>
      <c r="F19" s="112" t="s">
        <v>37</v>
      </c>
      <c r="G19" s="112" t="s">
        <v>37</v>
      </c>
      <c r="H19" s="112" t="s">
        <v>37</v>
      </c>
      <c r="I19" s="114">
        <v>150</v>
      </c>
      <c r="J19" s="169"/>
      <c r="K19" s="196"/>
      <c r="L19" s="166"/>
      <c r="M19" s="114">
        <v>150</v>
      </c>
    </row>
    <row r="20" spans="1:13" s="20" customFormat="1" ht="18.75" x14ac:dyDescent="0.25">
      <c r="A20" s="71"/>
      <c r="B20" s="86"/>
      <c r="C20" s="16" t="s">
        <v>31</v>
      </c>
      <c r="D20" s="17"/>
      <c r="E20" s="113"/>
      <c r="F20" s="113"/>
      <c r="G20" s="113"/>
      <c r="H20" s="113"/>
      <c r="I20" s="113"/>
      <c r="J20" s="136"/>
      <c r="K20" s="197"/>
      <c r="L20" s="167"/>
      <c r="M20" s="113"/>
    </row>
    <row r="21" spans="1:13" s="20" customFormat="1" ht="18" x14ac:dyDescent="0.25">
      <c r="A21" s="29"/>
      <c r="B21" s="55"/>
      <c r="C21" s="14" t="s">
        <v>32</v>
      </c>
      <c r="D21" s="15"/>
      <c r="E21" s="112" t="s">
        <v>37</v>
      </c>
      <c r="F21" s="112" t="s">
        <v>37</v>
      </c>
      <c r="G21" s="112" t="s">
        <v>37</v>
      </c>
      <c r="H21" s="112" t="s">
        <v>37</v>
      </c>
      <c r="I21" s="114">
        <v>99</v>
      </c>
      <c r="J21" s="169"/>
      <c r="K21" s="196"/>
      <c r="L21" s="166"/>
      <c r="M21" s="114">
        <v>99</v>
      </c>
    </row>
    <row r="22" spans="1:13" s="20" customFormat="1" ht="18.75" x14ac:dyDescent="0.25">
      <c r="A22" s="71"/>
      <c r="B22" s="86"/>
      <c r="C22" s="16" t="s">
        <v>32</v>
      </c>
      <c r="D22" s="17"/>
      <c r="E22" s="113"/>
      <c r="F22" s="113"/>
      <c r="G22" s="113"/>
      <c r="H22" s="113"/>
      <c r="I22" s="113"/>
      <c r="J22" s="136"/>
      <c r="K22" s="197"/>
      <c r="L22" s="167"/>
      <c r="M22" s="113"/>
    </row>
    <row r="23" spans="1:13" s="20" customFormat="1" ht="18" x14ac:dyDescent="0.25">
      <c r="A23" s="29"/>
      <c r="B23" s="55"/>
      <c r="C23" s="14" t="s">
        <v>33</v>
      </c>
      <c r="D23" s="15"/>
      <c r="E23" s="193" t="s">
        <v>37</v>
      </c>
      <c r="F23" s="193" t="s">
        <v>37</v>
      </c>
      <c r="G23" s="193" t="s">
        <v>37</v>
      </c>
      <c r="H23" s="193" t="s">
        <v>37</v>
      </c>
      <c r="I23" s="192">
        <v>1001</v>
      </c>
      <c r="J23" s="169"/>
      <c r="K23" s="196"/>
      <c r="L23" s="166"/>
      <c r="M23" s="192">
        <v>1001</v>
      </c>
    </row>
    <row r="24" spans="1:13" s="20" customFormat="1" ht="18.75" x14ac:dyDescent="0.25">
      <c r="A24" s="71"/>
      <c r="B24" s="86"/>
      <c r="C24" s="16" t="s">
        <v>33</v>
      </c>
      <c r="D24" s="17"/>
      <c r="E24" s="111"/>
      <c r="F24" s="111"/>
      <c r="G24" s="111"/>
      <c r="H24" s="111"/>
      <c r="I24" s="111"/>
      <c r="J24" s="136"/>
      <c r="K24" s="197"/>
      <c r="L24" s="167"/>
      <c r="M24" s="111"/>
    </row>
    <row r="25" spans="1:13" s="20" customFormat="1" ht="53.25" customHeight="1" x14ac:dyDescent="0.3">
      <c r="A25" s="120" t="s">
        <v>20</v>
      </c>
      <c r="B25" s="180"/>
      <c r="C25" s="180"/>
      <c r="D25" s="124"/>
      <c r="E25" s="146" t="s">
        <v>37</v>
      </c>
      <c r="F25" s="117">
        <v>103170</v>
      </c>
      <c r="G25" s="146" t="s">
        <v>37</v>
      </c>
      <c r="H25" s="146" t="s">
        <v>37</v>
      </c>
      <c r="I25" s="117">
        <v>4112</v>
      </c>
      <c r="J25" s="146" t="s">
        <v>37</v>
      </c>
      <c r="K25" s="146" t="s">
        <v>37</v>
      </c>
      <c r="L25" s="146" t="s">
        <v>37</v>
      </c>
      <c r="M25" s="117">
        <v>107282</v>
      </c>
    </row>
    <row r="26" spans="1:13" s="20" customFormat="1" ht="36.75" customHeight="1" x14ac:dyDescent="0.3">
      <c r="A26" s="202" t="s">
        <v>21</v>
      </c>
      <c r="B26" s="144"/>
      <c r="C26" s="144"/>
      <c r="D26" s="145"/>
      <c r="E26" s="113"/>
      <c r="F26" s="113"/>
      <c r="G26" s="113"/>
      <c r="H26" s="113"/>
      <c r="I26" s="113"/>
      <c r="J26" s="113"/>
      <c r="K26" s="113"/>
      <c r="L26" s="113"/>
      <c r="M26" s="113"/>
    </row>
    <row r="27" spans="1:13" s="20" customFormat="1" ht="18" x14ac:dyDescent="0.25">
      <c r="A27" s="176" t="s">
        <v>34</v>
      </c>
      <c r="B27" s="61"/>
      <c r="C27" s="58" t="s">
        <v>35</v>
      </c>
      <c r="D27" s="61"/>
      <c r="E27" s="10"/>
      <c r="F27" s="10"/>
      <c r="G27" s="10"/>
      <c r="H27" s="10"/>
      <c r="I27" s="10"/>
      <c r="J27" s="10"/>
      <c r="K27" s="10"/>
      <c r="L27" s="10"/>
      <c r="M27" s="11"/>
    </row>
    <row r="28" spans="1:13" s="20" customFormat="1" ht="33" customHeight="1" x14ac:dyDescent="0.25">
      <c r="A28" s="177"/>
      <c r="B28" s="70"/>
      <c r="C28" s="181" t="s">
        <v>36</v>
      </c>
      <c r="D28" s="181"/>
      <c r="E28" s="108"/>
      <c r="F28" s="108"/>
      <c r="G28" s="108"/>
      <c r="H28" s="108"/>
      <c r="I28" s="108"/>
      <c r="J28" s="108"/>
      <c r="K28" s="108"/>
      <c r="L28" s="108"/>
      <c r="M28" s="109"/>
    </row>
    <row r="29" spans="1:13" s="20" customFormat="1" ht="18" x14ac:dyDescent="0.25">
      <c r="A29" s="29"/>
      <c r="B29" s="30"/>
      <c r="C29" s="14" t="s">
        <v>22</v>
      </c>
      <c r="D29" s="15"/>
      <c r="E29" s="114">
        <v>0.88556837947559242</v>
      </c>
      <c r="F29" s="114">
        <v>250.36593243888399</v>
      </c>
      <c r="G29" s="114">
        <v>54086.569271897853</v>
      </c>
      <c r="H29" s="114">
        <v>6.631145216600606</v>
      </c>
      <c r="I29" s="114">
        <v>11591.04154655331</v>
      </c>
      <c r="J29" s="114">
        <v>2.5065355138751619</v>
      </c>
      <c r="K29" s="112" t="s">
        <v>37</v>
      </c>
      <c r="L29" s="114">
        <v>1569</v>
      </c>
      <c r="M29" s="114">
        <f>SUM(E29:L30)</f>
        <v>67507</v>
      </c>
    </row>
    <row r="30" spans="1:13" s="20" customFormat="1" ht="18.75" x14ac:dyDescent="0.25">
      <c r="A30" s="71"/>
      <c r="B30" s="72"/>
      <c r="C30" s="16" t="s">
        <v>23</v>
      </c>
      <c r="D30" s="17"/>
      <c r="E30" s="113"/>
      <c r="F30" s="113"/>
      <c r="G30" s="113"/>
      <c r="H30" s="113"/>
      <c r="I30" s="113"/>
      <c r="J30" s="113"/>
      <c r="K30" s="113"/>
      <c r="L30" s="113"/>
      <c r="M30" s="113"/>
    </row>
    <row r="31" spans="1:13" s="20" customFormat="1" ht="18" x14ac:dyDescent="0.25">
      <c r="A31" s="29"/>
      <c r="B31" s="30"/>
      <c r="C31" s="14" t="s">
        <v>38</v>
      </c>
      <c r="D31" s="15"/>
      <c r="E31" s="112" t="s">
        <v>37</v>
      </c>
      <c r="F31" s="112" t="s">
        <v>37</v>
      </c>
      <c r="G31" s="114" t="s">
        <v>37</v>
      </c>
      <c r="H31" s="112" t="s">
        <v>37</v>
      </c>
      <c r="I31" s="112" t="s">
        <v>37</v>
      </c>
      <c r="J31" s="112" t="s">
        <v>37</v>
      </c>
      <c r="K31" s="112" t="s">
        <v>37</v>
      </c>
      <c r="L31" s="114">
        <v>26798</v>
      </c>
      <c r="M31" s="114">
        <f t="shared" ref="M31" si="0">SUM(E31:L32)</f>
        <v>26798</v>
      </c>
    </row>
    <row r="32" spans="1:13" s="20" customFormat="1" ht="18" x14ac:dyDescent="0.25">
      <c r="A32" s="71"/>
      <c r="B32" s="72"/>
      <c r="C32" s="73" t="s">
        <v>38</v>
      </c>
      <c r="D32" s="17"/>
      <c r="E32" s="113"/>
      <c r="F32" s="113"/>
      <c r="G32" s="113"/>
      <c r="H32" s="113"/>
      <c r="I32" s="113"/>
      <c r="J32" s="113"/>
      <c r="K32" s="113"/>
      <c r="L32" s="113"/>
      <c r="M32" s="113"/>
    </row>
    <row r="33" spans="1:13" s="20" customFormat="1" ht="18" x14ac:dyDescent="0.25">
      <c r="A33" s="29"/>
      <c r="B33" s="30"/>
      <c r="C33" s="14" t="s">
        <v>24</v>
      </c>
      <c r="D33" s="32"/>
      <c r="E33" s="112" t="s">
        <v>37</v>
      </c>
      <c r="F33" s="112" t="s">
        <v>37</v>
      </c>
      <c r="G33" s="114">
        <v>23897</v>
      </c>
      <c r="H33" s="112" t="s">
        <v>37</v>
      </c>
      <c r="I33" s="112" t="s">
        <v>37</v>
      </c>
      <c r="J33" s="112" t="s">
        <v>37</v>
      </c>
      <c r="K33" s="112">
        <v>-852</v>
      </c>
      <c r="L33" s="114">
        <v>8885</v>
      </c>
      <c r="M33" s="114">
        <f t="shared" ref="M33" si="1">SUM(E33:L34)</f>
        <v>31930</v>
      </c>
    </row>
    <row r="34" spans="1:13" s="20" customFormat="1" ht="18.75" x14ac:dyDescent="0.25">
      <c r="A34" s="71"/>
      <c r="B34" s="72"/>
      <c r="C34" s="16" t="s">
        <v>25</v>
      </c>
      <c r="D34" s="17"/>
      <c r="E34" s="113"/>
      <c r="F34" s="113"/>
      <c r="G34" s="113"/>
      <c r="H34" s="113"/>
      <c r="I34" s="113"/>
      <c r="J34" s="113"/>
      <c r="K34" s="113"/>
      <c r="L34" s="113"/>
      <c r="M34" s="113"/>
    </row>
    <row r="35" spans="1:13" s="20" customFormat="1" ht="18" x14ac:dyDescent="0.25">
      <c r="A35" s="29"/>
      <c r="B35" s="30"/>
      <c r="C35" s="14" t="s">
        <v>26</v>
      </c>
      <c r="D35" s="15"/>
      <c r="E35" s="112" t="s">
        <v>37</v>
      </c>
      <c r="F35" s="112" t="s">
        <v>37</v>
      </c>
      <c r="G35" s="114">
        <v>1392</v>
      </c>
      <c r="H35" s="112" t="s">
        <v>37</v>
      </c>
      <c r="I35" s="114">
        <v>21525</v>
      </c>
      <c r="J35" s="112" t="s">
        <v>37</v>
      </c>
      <c r="K35" s="112">
        <v>-601</v>
      </c>
      <c r="L35" s="114" t="s">
        <v>37</v>
      </c>
      <c r="M35" s="114">
        <f t="shared" ref="M35" si="2">SUM(E35:L36)</f>
        <v>22316</v>
      </c>
    </row>
    <row r="36" spans="1:13" s="20" customFormat="1" ht="18.75" x14ac:dyDescent="0.25">
      <c r="A36" s="71"/>
      <c r="B36" s="72"/>
      <c r="C36" s="16" t="s">
        <v>27</v>
      </c>
      <c r="D36" s="17"/>
      <c r="E36" s="113"/>
      <c r="F36" s="113"/>
      <c r="G36" s="113"/>
      <c r="H36" s="113"/>
      <c r="I36" s="113"/>
      <c r="J36" s="113"/>
      <c r="K36" s="113"/>
      <c r="L36" s="113"/>
      <c r="M36" s="113"/>
    </row>
    <row r="37" spans="1:13" s="20" customFormat="1" ht="18.75" x14ac:dyDescent="0.3">
      <c r="A37" s="33"/>
      <c r="B37" s="34"/>
      <c r="C37" s="123" t="s">
        <v>39</v>
      </c>
      <c r="D37" s="124"/>
      <c r="E37" s="118">
        <f>SUM(E39:E54)</f>
        <v>683.69635894677356</v>
      </c>
      <c r="F37" s="118">
        <f t="shared" ref="F37:L37" si="3">SUM(F39:F54)</f>
        <v>672.50498171611957</v>
      </c>
      <c r="G37" s="118">
        <f t="shared" si="3"/>
        <v>3316.6615098662701</v>
      </c>
      <c r="H37" s="118">
        <f t="shared" si="3"/>
        <v>723.96036555195769</v>
      </c>
      <c r="I37" s="118">
        <f t="shared" si="3"/>
        <v>8818.943750161221</v>
      </c>
      <c r="J37" s="118">
        <f t="shared" si="3"/>
        <v>9969.2330337576586</v>
      </c>
      <c r="K37" s="128">
        <f t="shared" si="3"/>
        <v>-2970</v>
      </c>
      <c r="L37" s="118">
        <f t="shared" si="3"/>
        <v>19914</v>
      </c>
      <c r="M37" s="118">
        <f t="shared" ref="M37" si="4">SUM(E37:L38)</f>
        <v>41129</v>
      </c>
    </row>
    <row r="38" spans="1:13" s="20" customFormat="1" ht="18.75" x14ac:dyDescent="0.25">
      <c r="A38" s="74"/>
      <c r="B38" s="75"/>
      <c r="C38" s="76" t="s">
        <v>40</v>
      </c>
      <c r="D38" s="77"/>
      <c r="E38" s="113"/>
      <c r="F38" s="113"/>
      <c r="G38" s="113"/>
      <c r="H38" s="113"/>
      <c r="I38" s="113"/>
      <c r="J38" s="113"/>
      <c r="K38" s="113"/>
      <c r="L38" s="113"/>
      <c r="M38" s="113"/>
    </row>
    <row r="39" spans="1:13" s="20" customFormat="1" ht="18.75" x14ac:dyDescent="0.25">
      <c r="A39" s="39"/>
      <c r="B39" s="40"/>
      <c r="C39" s="41"/>
      <c r="D39" s="14" t="s">
        <v>41</v>
      </c>
      <c r="E39" s="114">
        <v>53.352150811733672</v>
      </c>
      <c r="F39" s="114">
        <v>19.967076578621551</v>
      </c>
      <c r="G39" s="114">
        <v>429.74788509966669</v>
      </c>
      <c r="H39" s="114">
        <v>132.41790845196161</v>
      </c>
      <c r="I39" s="114">
        <v>1997.524267647912</v>
      </c>
      <c r="J39" s="114">
        <v>7895.9907114101052</v>
      </c>
      <c r="K39" s="112">
        <v>-464</v>
      </c>
      <c r="L39" s="114">
        <v>7802</v>
      </c>
      <c r="M39" s="114">
        <f t="shared" ref="M39" si="5">SUM(E39:L40)</f>
        <v>17867</v>
      </c>
    </row>
    <row r="40" spans="1:13" s="20" customFormat="1" ht="18.75" x14ac:dyDescent="0.25">
      <c r="A40" s="78"/>
      <c r="B40" s="79"/>
      <c r="C40" s="73"/>
      <c r="D40" s="16" t="s">
        <v>41</v>
      </c>
      <c r="E40" s="113"/>
      <c r="F40" s="113"/>
      <c r="G40" s="113"/>
      <c r="H40" s="113"/>
      <c r="I40" s="113"/>
      <c r="J40" s="113"/>
      <c r="K40" s="113"/>
      <c r="L40" s="113"/>
      <c r="M40" s="113"/>
    </row>
    <row r="41" spans="1:13" s="20" customFormat="1" ht="18.75" x14ac:dyDescent="0.25">
      <c r="A41" s="39"/>
      <c r="B41" s="40"/>
      <c r="C41" s="41"/>
      <c r="D41" s="14" t="s">
        <v>42</v>
      </c>
      <c r="E41" s="114">
        <v>605.86122917860268</v>
      </c>
      <c r="F41" s="114">
        <v>628.52735314870654</v>
      </c>
      <c r="G41" s="114">
        <v>2046.728115382261</v>
      </c>
      <c r="H41" s="114">
        <v>565.53264172715751</v>
      </c>
      <c r="I41" s="114">
        <v>4900.8657426547479</v>
      </c>
      <c r="J41" s="114">
        <v>325.48491790852381</v>
      </c>
      <c r="K41" s="112">
        <v>-2426</v>
      </c>
      <c r="L41" s="114">
        <v>5436</v>
      </c>
      <c r="M41" s="114">
        <f t="shared" ref="M41" si="6">SUM(E41:L42)</f>
        <v>12082.999999999998</v>
      </c>
    </row>
    <row r="42" spans="1:13" s="20" customFormat="1" ht="18.75" x14ac:dyDescent="0.25">
      <c r="A42" s="78"/>
      <c r="B42" s="79"/>
      <c r="C42" s="73"/>
      <c r="D42" s="16" t="s">
        <v>42</v>
      </c>
      <c r="E42" s="113"/>
      <c r="F42" s="113"/>
      <c r="G42" s="113"/>
      <c r="H42" s="113"/>
      <c r="I42" s="113"/>
      <c r="J42" s="113"/>
      <c r="K42" s="113"/>
      <c r="L42" s="113"/>
      <c r="M42" s="113"/>
    </row>
    <row r="43" spans="1:13" s="20" customFormat="1" ht="18.75" x14ac:dyDescent="0.25">
      <c r="A43" s="39"/>
      <c r="B43" s="40"/>
      <c r="C43" s="41"/>
      <c r="D43" s="14" t="s">
        <v>43</v>
      </c>
      <c r="E43" s="112" t="s">
        <v>37</v>
      </c>
      <c r="F43" s="114">
        <v>9.321979936263352</v>
      </c>
      <c r="G43" s="114">
        <v>204.80714063472121</v>
      </c>
      <c r="H43" s="114">
        <v>10.53946903565741</v>
      </c>
      <c r="I43" s="114">
        <v>125.3314103933582</v>
      </c>
      <c r="J43" s="112">
        <v>0</v>
      </c>
      <c r="K43" s="112">
        <v>-18</v>
      </c>
      <c r="L43" s="114">
        <v>1137</v>
      </c>
      <c r="M43" s="114">
        <f t="shared" ref="M43" si="7">SUM(E43:L44)</f>
        <v>1469.0000000000002</v>
      </c>
    </row>
    <row r="44" spans="1:13" s="20" customFormat="1" ht="18.75" x14ac:dyDescent="0.25">
      <c r="A44" s="78"/>
      <c r="B44" s="79"/>
      <c r="C44" s="73"/>
      <c r="D44" s="16" t="s">
        <v>44</v>
      </c>
      <c r="E44" s="113"/>
      <c r="F44" s="113"/>
      <c r="G44" s="113"/>
      <c r="H44" s="113"/>
      <c r="I44" s="113"/>
      <c r="J44" s="113"/>
      <c r="K44" s="113"/>
      <c r="L44" s="113"/>
      <c r="M44" s="113"/>
    </row>
    <row r="45" spans="1:13" s="20" customFormat="1" ht="18.75" x14ac:dyDescent="0.25">
      <c r="A45" s="39"/>
      <c r="B45" s="40"/>
      <c r="C45" s="41"/>
      <c r="D45" s="14" t="s">
        <v>45</v>
      </c>
      <c r="E45" s="114">
        <v>3.984416979866126</v>
      </c>
      <c r="F45" s="114">
        <v>7.8557180603377219</v>
      </c>
      <c r="G45" s="114">
        <v>458.51163738433689</v>
      </c>
      <c r="H45" s="114">
        <v>8.6374923449908767</v>
      </c>
      <c r="I45" s="114">
        <v>750.43485703353724</v>
      </c>
      <c r="J45" s="114">
        <v>1407.5758781969309</v>
      </c>
      <c r="K45" s="112">
        <v>-96</v>
      </c>
      <c r="L45" s="114">
        <v>798</v>
      </c>
      <c r="M45" s="114">
        <f t="shared" ref="M45" si="8">SUM(E45:L46)</f>
        <v>3339</v>
      </c>
    </row>
    <row r="46" spans="1:13" s="20" customFormat="1" ht="18.75" x14ac:dyDescent="0.25">
      <c r="A46" s="78"/>
      <c r="B46" s="79"/>
      <c r="C46" s="73"/>
      <c r="D46" s="16" t="s">
        <v>45</v>
      </c>
      <c r="E46" s="113"/>
      <c r="F46" s="113"/>
      <c r="G46" s="113"/>
      <c r="H46" s="113"/>
      <c r="I46" s="113"/>
      <c r="J46" s="113"/>
      <c r="K46" s="113"/>
      <c r="L46" s="113"/>
      <c r="M46" s="113"/>
    </row>
    <row r="47" spans="1:13" s="20" customFormat="1" ht="18.75" x14ac:dyDescent="0.25">
      <c r="A47" s="39"/>
      <c r="B47" s="40"/>
      <c r="C47" s="41"/>
      <c r="D47" s="14" t="s">
        <v>46</v>
      </c>
      <c r="E47" s="112" t="s">
        <v>37</v>
      </c>
      <c r="F47" s="112" t="s">
        <v>37</v>
      </c>
      <c r="G47" s="114">
        <v>59</v>
      </c>
      <c r="H47" s="112" t="s">
        <v>37</v>
      </c>
      <c r="I47" s="112" t="s">
        <v>37</v>
      </c>
      <c r="J47" s="112" t="s">
        <v>37</v>
      </c>
      <c r="K47" s="112">
        <v>-9</v>
      </c>
      <c r="L47" s="114">
        <v>42</v>
      </c>
      <c r="M47" s="114">
        <f t="shared" ref="M47" si="9">SUM(E47:L48)</f>
        <v>92</v>
      </c>
    </row>
    <row r="48" spans="1:13" s="20" customFormat="1" ht="18.75" x14ac:dyDescent="0.25">
      <c r="A48" s="78"/>
      <c r="B48" s="79"/>
      <c r="C48" s="73"/>
      <c r="D48" s="16" t="s">
        <v>47</v>
      </c>
      <c r="E48" s="113"/>
      <c r="F48" s="113"/>
      <c r="G48" s="113"/>
      <c r="H48" s="113"/>
      <c r="I48" s="113"/>
      <c r="J48" s="113"/>
      <c r="K48" s="113"/>
      <c r="L48" s="113"/>
      <c r="M48" s="113"/>
    </row>
    <row r="49" spans="1:13" s="20" customFormat="1" ht="18.75" x14ac:dyDescent="0.25">
      <c r="A49" s="39"/>
      <c r="B49" s="40"/>
      <c r="C49" s="41"/>
      <c r="D49" s="14" t="s">
        <v>48</v>
      </c>
      <c r="E49" s="112" t="s">
        <v>37</v>
      </c>
      <c r="F49" s="112" t="s">
        <v>37</v>
      </c>
      <c r="G49" s="112" t="s">
        <v>37</v>
      </c>
      <c r="H49" s="112" t="s">
        <v>37</v>
      </c>
      <c r="I49" s="114">
        <v>985</v>
      </c>
      <c r="J49" s="112" t="s">
        <v>37</v>
      </c>
      <c r="K49" s="112">
        <v>223</v>
      </c>
      <c r="L49" s="114">
        <v>1536</v>
      </c>
      <c r="M49" s="114">
        <f t="shared" ref="M49" si="10">SUM(E49:L50)</f>
        <v>2744</v>
      </c>
    </row>
    <row r="50" spans="1:13" s="20" customFormat="1" ht="18.75" x14ac:dyDescent="0.25">
      <c r="A50" s="78"/>
      <c r="B50" s="79"/>
      <c r="C50" s="73"/>
      <c r="D50" s="16" t="s">
        <v>48</v>
      </c>
      <c r="E50" s="113"/>
      <c r="F50" s="113"/>
      <c r="G50" s="113"/>
      <c r="H50" s="113"/>
      <c r="I50" s="113"/>
      <c r="J50" s="113"/>
      <c r="K50" s="113"/>
      <c r="L50" s="113"/>
      <c r="M50" s="113"/>
    </row>
    <row r="51" spans="1:13" s="20" customFormat="1" ht="18.75" x14ac:dyDescent="0.25">
      <c r="A51" s="39"/>
      <c r="B51" s="40"/>
      <c r="C51" s="41"/>
      <c r="D51" s="44" t="s">
        <v>49</v>
      </c>
      <c r="E51" s="114">
        <v>20.498561976571089</v>
      </c>
      <c r="F51" s="112">
        <v>6.8328539921903628</v>
      </c>
      <c r="G51" s="114">
        <v>117.8667313652839</v>
      </c>
      <c r="H51" s="114">
        <v>6.832853992190369</v>
      </c>
      <c r="I51" s="114">
        <v>59.787472431665577</v>
      </c>
      <c r="J51" s="114">
        <v>340.1815262420987</v>
      </c>
      <c r="K51" s="112">
        <v>-180</v>
      </c>
      <c r="L51" s="114">
        <v>3163</v>
      </c>
      <c r="M51" s="114">
        <f t="shared" ref="M51" si="11">SUM(E51:L52)</f>
        <v>3535</v>
      </c>
    </row>
    <row r="52" spans="1:13" s="20" customFormat="1" ht="18.75" x14ac:dyDescent="0.25">
      <c r="A52" s="78"/>
      <c r="B52" s="79"/>
      <c r="C52" s="73"/>
      <c r="D52" s="80" t="s">
        <v>50</v>
      </c>
      <c r="E52" s="113"/>
      <c r="F52" s="113"/>
      <c r="G52" s="113"/>
      <c r="H52" s="113"/>
      <c r="I52" s="113"/>
      <c r="J52" s="113"/>
      <c r="K52" s="113"/>
      <c r="L52" s="113"/>
      <c r="M52" s="113"/>
    </row>
    <row r="53" spans="1:13" s="20" customFormat="1" ht="18.75" x14ac:dyDescent="0.25">
      <c r="A53" s="39"/>
      <c r="B53" s="40"/>
      <c r="C53" s="41"/>
      <c r="D53" s="44" t="s">
        <v>51</v>
      </c>
      <c r="E53" s="112" t="s">
        <v>37</v>
      </c>
      <c r="F53" s="112" t="s">
        <v>37</v>
      </c>
      <c r="G53" s="112" t="s">
        <v>37</v>
      </c>
      <c r="H53" s="112" t="s">
        <v>37</v>
      </c>
      <c r="I53" s="112" t="s">
        <v>37</v>
      </c>
      <c r="J53" s="112" t="s">
        <v>37</v>
      </c>
      <c r="K53" s="112" t="s">
        <v>37</v>
      </c>
      <c r="L53" s="112" t="s">
        <v>37</v>
      </c>
      <c r="M53" s="112" t="s">
        <v>37</v>
      </c>
    </row>
    <row r="54" spans="1:13" s="20" customFormat="1" ht="18.75" x14ac:dyDescent="0.25">
      <c r="A54" s="78"/>
      <c r="B54" s="79"/>
      <c r="C54" s="73"/>
      <c r="D54" s="80" t="s">
        <v>52</v>
      </c>
      <c r="E54" s="113"/>
      <c r="F54" s="113"/>
      <c r="G54" s="113"/>
      <c r="H54" s="113"/>
      <c r="I54" s="113"/>
      <c r="J54" s="113"/>
      <c r="K54" s="113"/>
      <c r="L54" s="113"/>
      <c r="M54" s="113"/>
    </row>
    <row r="55" spans="1:13" s="20" customFormat="1" ht="18" x14ac:dyDescent="0.25">
      <c r="A55" s="29"/>
      <c r="B55" s="30"/>
      <c r="C55" s="14" t="s">
        <v>28</v>
      </c>
      <c r="D55" s="15"/>
      <c r="E55" s="112" t="s">
        <v>37</v>
      </c>
      <c r="F55" s="112" t="s">
        <v>37</v>
      </c>
      <c r="G55" s="112" t="s">
        <v>37</v>
      </c>
      <c r="H55" s="119" t="s">
        <v>37</v>
      </c>
      <c r="I55" s="114">
        <v>2676</v>
      </c>
      <c r="J55" s="112" t="s">
        <v>37</v>
      </c>
      <c r="K55" s="112" t="s">
        <v>37</v>
      </c>
      <c r="L55" s="112" t="s">
        <v>37</v>
      </c>
      <c r="M55" s="114">
        <f t="shared" ref="M55" si="12">SUM(E55:L56)</f>
        <v>2676</v>
      </c>
    </row>
    <row r="56" spans="1:13" s="20" customFormat="1" ht="18.75" x14ac:dyDescent="0.25">
      <c r="A56" s="71"/>
      <c r="B56" s="72"/>
      <c r="C56" s="16" t="s">
        <v>29</v>
      </c>
      <c r="D56" s="17"/>
      <c r="E56" s="113"/>
      <c r="F56" s="113"/>
      <c r="G56" s="113"/>
      <c r="H56" s="113"/>
      <c r="I56" s="113"/>
      <c r="J56" s="113"/>
      <c r="K56" s="113"/>
      <c r="L56" s="113"/>
      <c r="M56" s="113"/>
    </row>
    <row r="57" spans="1:13" s="20" customFormat="1" ht="18" x14ac:dyDescent="0.25">
      <c r="A57" s="29"/>
      <c r="B57" s="30"/>
      <c r="C57" s="14" t="s">
        <v>30</v>
      </c>
      <c r="D57" s="15"/>
      <c r="E57" s="112" t="s">
        <v>37</v>
      </c>
      <c r="F57" s="112" t="s">
        <v>37</v>
      </c>
      <c r="G57" s="112" t="s">
        <v>37</v>
      </c>
      <c r="H57" s="119" t="s">
        <v>37</v>
      </c>
      <c r="I57" s="112" t="s">
        <v>37</v>
      </c>
      <c r="J57" s="112" t="s">
        <v>37</v>
      </c>
      <c r="K57" s="112" t="s">
        <v>37</v>
      </c>
      <c r="L57" s="112" t="s">
        <v>37</v>
      </c>
      <c r="M57" s="112" t="s">
        <v>37</v>
      </c>
    </row>
    <row r="58" spans="1:13" s="20" customFormat="1" ht="18.75" x14ac:dyDescent="0.25">
      <c r="A58" s="71"/>
      <c r="B58" s="72"/>
      <c r="C58" s="16" t="s">
        <v>30</v>
      </c>
      <c r="D58" s="17"/>
      <c r="E58" s="113"/>
      <c r="F58" s="113"/>
      <c r="G58" s="113"/>
      <c r="H58" s="113"/>
      <c r="I58" s="113"/>
      <c r="J58" s="113"/>
      <c r="K58" s="113"/>
      <c r="L58" s="113"/>
      <c r="M58" s="113"/>
    </row>
    <row r="59" spans="1:13" s="20" customFormat="1" ht="18" x14ac:dyDescent="0.25">
      <c r="A59" s="29"/>
      <c r="B59" s="30"/>
      <c r="C59" s="14" t="s">
        <v>31</v>
      </c>
      <c r="D59" s="15"/>
      <c r="E59" s="112" t="s">
        <v>37</v>
      </c>
      <c r="F59" s="112" t="s">
        <v>37</v>
      </c>
      <c r="G59" s="112" t="s">
        <v>37</v>
      </c>
      <c r="H59" s="119" t="s">
        <v>37</v>
      </c>
      <c r="I59" s="112" t="s">
        <v>37</v>
      </c>
      <c r="J59" s="112" t="s">
        <v>37</v>
      </c>
      <c r="K59" s="112" t="s">
        <v>37</v>
      </c>
      <c r="L59" s="112" t="s">
        <v>37</v>
      </c>
      <c r="M59" s="112" t="s">
        <v>37</v>
      </c>
    </row>
    <row r="60" spans="1:13" s="20" customFormat="1" ht="18.75" x14ac:dyDescent="0.25">
      <c r="A60" s="71"/>
      <c r="B60" s="72"/>
      <c r="C60" s="16" t="s">
        <v>31</v>
      </c>
      <c r="D60" s="17"/>
      <c r="E60" s="113"/>
      <c r="F60" s="113"/>
      <c r="G60" s="113"/>
      <c r="H60" s="113"/>
      <c r="I60" s="113"/>
      <c r="J60" s="113"/>
      <c r="K60" s="113"/>
      <c r="L60" s="113"/>
      <c r="M60" s="113"/>
    </row>
    <row r="61" spans="1:13" s="20" customFormat="1" ht="18" x14ac:dyDescent="0.25">
      <c r="A61" s="29"/>
      <c r="B61" s="30"/>
      <c r="C61" s="14" t="s">
        <v>32</v>
      </c>
      <c r="D61" s="15"/>
      <c r="E61" s="112" t="s">
        <v>37</v>
      </c>
      <c r="F61" s="112" t="s">
        <v>37</v>
      </c>
      <c r="G61" s="112" t="s">
        <v>37</v>
      </c>
      <c r="H61" s="119" t="s">
        <v>37</v>
      </c>
      <c r="I61" s="112" t="s">
        <v>37</v>
      </c>
      <c r="J61" s="112" t="s">
        <v>37</v>
      </c>
      <c r="K61" s="112" t="s">
        <v>37</v>
      </c>
      <c r="L61" s="112" t="s">
        <v>37</v>
      </c>
      <c r="M61" s="112" t="s">
        <v>37</v>
      </c>
    </row>
    <row r="62" spans="1:13" s="20" customFormat="1" ht="18.75" x14ac:dyDescent="0.25">
      <c r="A62" s="71"/>
      <c r="B62" s="72"/>
      <c r="C62" s="16" t="s">
        <v>32</v>
      </c>
      <c r="D62" s="17"/>
      <c r="E62" s="113"/>
      <c r="F62" s="113"/>
      <c r="G62" s="113"/>
      <c r="H62" s="113"/>
      <c r="I62" s="113"/>
      <c r="J62" s="113"/>
      <c r="K62" s="113"/>
      <c r="L62" s="113"/>
      <c r="M62" s="113"/>
    </row>
    <row r="63" spans="1:13" s="20" customFormat="1" ht="18" x14ac:dyDescent="0.25">
      <c r="A63" s="29"/>
      <c r="B63" s="30"/>
      <c r="C63" s="14" t="s">
        <v>33</v>
      </c>
      <c r="D63" s="15"/>
      <c r="E63" s="112" t="s">
        <v>37</v>
      </c>
      <c r="F63" s="112" t="s">
        <v>37</v>
      </c>
      <c r="G63" s="112" t="s">
        <v>37</v>
      </c>
      <c r="H63" s="119" t="s">
        <v>37</v>
      </c>
      <c r="I63" s="114">
        <v>827</v>
      </c>
      <c r="J63" s="112" t="s">
        <v>37</v>
      </c>
      <c r="K63" s="112">
        <v>-72</v>
      </c>
      <c r="L63" s="114">
        <v>246</v>
      </c>
      <c r="M63" s="114">
        <f t="shared" ref="M63" si="13">SUM(E63:L64)</f>
        <v>1001</v>
      </c>
    </row>
    <row r="64" spans="1:13" s="20" customFormat="1" ht="18.75" x14ac:dyDescent="0.25">
      <c r="A64" s="71"/>
      <c r="B64" s="72"/>
      <c r="C64" s="16" t="s">
        <v>33</v>
      </c>
      <c r="D64" s="17"/>
      <c r="E64" s="113"/>
      <c r="F64" s="113"/>
      <c r="G64" s="113"/>
      <c r="H64" s="113"/>
      <c r="I64" s="113"/>
      <c r="J64" s="113"/>
      <c r="K64" s="113"/>
      <c r="L64" s="113"/>
      <c r="M64" s="113"/>
    </row>
    <row r="65" spans="1:13" s="20" customFormat="1" ht="18" x14ac:dyDescent="0.25">
      <c r="A65" s="29"/>
      <c r="B65" s="30"/>
      <c r="C65" s="14" t="s">
        <v>53</v>
      </c>
      <c r="D65" s="15"/>
      <c r="E65" s="114">
        <v>53.240000000000023</v>
      </c>
      <c r="F65" s="114">
        <v>13.31000000000002</v>
      </c>
      <c r="G65" s="114">
        <v>5377.2399999999679</v>
      </c>
      <c r="H65" s="203">
        <v>798.60000000000082</v>
      </c>
      <c r="I65" s="114">
        <v>4339.0600000000277</v>
      </c>
      <c r="J65" s="114">
        <v>2728.5500000000029</v>
      </c>
      <c r="K65" s="112" t="s">
        <v>37</v>
      </c>
      <c r="L65" s="114">
        <v>85</v>
      </c>
      <c r="M65" s="114">
        <f t="shared" ref="M65" si="14">SUM(E65:L66)</f>
        <v>13395</v>
      </c>
    </row>
    <row r="66" spans="1:13" s="20" customFormat="1" ht="18.75" x14ac:dyDescent="0.25">
      <c r="A66" s="71"/>
      <c r="B66" s="72"/>
      <c r="C66" s="16" t="s">
        <v>54</v>
      </c>
      <c r="D66" s="17"/>
      <c r="E66" s="113"/>
      <c r="F66" s="113"/>
      <c r="G66" s="113"/>
      <c r="H66" s="113"/>
      <c r="I66" s="113"/>
      <c r="J66" s="113"/>
      <c r="K66" s="113"/>
      <c r="L66" s="113"/>
      <c r="M66" s="113"/>
    </row>
    <row r="67" spans="1:13" s="20" customFormat="1" ht="18" x14ac:dyDescent="0.25">
      <c r="A67" s="29"/>
      <c r="B67" s="30"/>
      <c r="C67" s="14" t="s">
        <v>55</v>
      </c>
      <c r="D67" s="15"/>
      <c r="E67" s="112" t="s">
        <v>37</v>
      </c>
      <c r="F67" s="112" t="s">
        <v>37</v>
      </c>
      <c r="G67" s="112">
        <v>34</v>
      </c>
      <c r="H67" s="119" t="s">
        <v>37</v>
      </c>
      <c r="I67" s="112" t="s">
        <v>37</v>
      </c>
      <c r="J67" s="112" t="s">
        <v>37</v>
      </c>
      <c r="K67" s="112" t="s">
        <v>37</v>
      </c>
      <c r="L67" s="114">
        <v>58</v>
      </c>
      <c r="M67" s="114">
        <f t="shared" ref="M67" si="15">SUM(E67:L68)</f>
        <v>92</v>
      </c>
    </row>
    <row r="68" spans="1:13" s="20" customFormat="1" ht="18.75" x14ac:dyDescent="0.25">
      <c r="A68" s="71"/>
      <c r="B68" s="72"/>
      <c r="C68" s="16" t="s">
        <v>56</v>
      </c>
      <c r="D68" s="17"/>
      <c r="E68" s="113"/>
      <c r="F68" s="113"/>
      <c r="G68" s="113"/>
      <c r="H68" s="113"/>
      <c r="I68" s="113"/>
      <c r="J68" s="113"/>
      <c r="K68" s="113"/>
      <c r="L68" s="113"/>
      <c r="M68" s="113"/>
    </row>
    <row r="69" spans="1:13" s="20" customFormat="1" ht="41.25" customHeight="1" x14ac:dyDescent="0.3">
      <c r="A69" s="120" t="s">
        <v>57</v>
      </c>
      <c r="B69" s="121"/>
      <c r="C69" s="121"/>
      <c r="D69" s="122"/>
      <c r="E69" s="194">
        <f t="shared" ref="E69" si="16">SUM(E55:E68)+SUM(E29:E38)</f>
        <v>737.82192732624912</v>
      </c>
      <c r="F69" s="194">
        <f t="shared" ref="F69" si="17">SUM(F55:F68)+SUM(F29:F38)</f>
        <v>936.18091415500362</v>
      </c>
      <c r="G69" s="194">
        <f t="shared" ref="G69" si="18">SUM(G55:G68)+SUM(G29:G38)</f>
        <v>88103.470781764088</v>
      </c>
      <c r="H69" s="194">
        <f t="shared" ref="H69" si="19">SUM(H55:H68)+SUM(H29:H38)</f>
        <v>1529.1915107685591</v>
      </c>
      <c r="I69" s="194">
        <f t="shared" ref="I69" si="20">SUM(I55:I68)+SUM(I29:I38)</f>
        <v>49777.045296714554</v>
      </c>
      <c r="J69" s="194">
        <f t="shared" ref="J69" si="21">SUM(J55:J68)+SUM(J29:J38)</f>
        <v>12700.289569271537</v>
      </c>
      <c r="K69" s="198">
        <f t="shared" ref="K69" si="22">SUM(K55:K68)+SUM(K29:K38)</f>
        <v>-4495</v>
      </c>
      <c r="L69" s="194">
        <f t="shared" ref="L69" si="23">SUM(L55:L68)+SUM(L29:L38)</f>
        <v>57555</v>
      </c>
      <c r="M69" s="194">
        <f t="shared" ref="M69" si="24">SUM(E69:L70)</f>
        <v>206843.99999999997</v>
      </c>
    </row>
    <row r="70" spans="1:13" s="20" customFormat="1" ht="35.25" customHeight="1" x14ac:dyDescent="0.25">
      <c r="A70" s="156" t="s">
        <v>58</v>
      </c>
      <c r="B70" s="157"/>
      <c r="C70" s="157"/>
      <c r="D70" s="158"/>
      <c r="E70" s="195"/>
      <c r="F70" s="195"/>
      <c r="G70" s="195"/>
      <c r="H70" s="195"/>
      <c r="I70" s="195"/>
      <c r="J70" s="195"/>
      <c r="K70" s="199"/>
      <c r="L70" s="195"/>
      <c r="M70" s="195"/>
    </row>
    <row r="71" spans="1:13" s="3" customFormat="1" ht="6" customHeight="1" x14ac:dyDescent="0.2"/>
    <row r="72" spans="1:13" s="3" customFormat="1" ht="15.75" x14ac:dyDescent="0.2">
      <c r="A72" s="47" t="s">
        <v>120</v>
      </c>
    </row>
    <row r="73" spans="1:13" s="3" customFormat="1" x14ac:dyDescent="0.2"/>
  </sheetData>
  <mergeCells count="284">
    <mergeCell ref="A70:D70"/>
    <mergeCell ref="C28:D28"/>
    <mergeCell ref="L4:L5"/>
    <mergeCell ref="I17:I18"/>
    <mergeCell ref="H45:H46"/>
    <mergeCell ref="F47:F48"/>
    <mergeCell ref="J45:J46"/>
    <mergeCell ref="E49:E50"/>
    <mergeCell ref="L39:L40"/>
    <mergeCell ref="L45:L46"/>
    <mergeCell ref="G49:G50"/>
    <mergeCell ref="I43:I44"/>
    <mergeCell ref="E39:E40"/>
    <mergeCell ref="H9:H10"/>
    <mergeCell ref="J9:J10"/>
    <mergeCell ref="E23:E24"/>
    <mergeCell ref="H11:H12"/>
    <mergeCell ref="K43:K44"/>
    <mergeCell ref="F13:F14"/>
    <mergeCell ref="F31:F32"/>
    <mergeCell ref="H13:H14"/>
    <mergeCell ref="G33:G34"/>
    <mergeCell ref="H47:H48"/>
    <mergeCell ref="J11:J12"/>
    <mergeCell ref="A27:A28"/>
    <mergeCell ref="K4:K6"/>
    <mergeCell ref="H39:H40"/>
    <mergeCell ref="E4:I4"/>
    <mergeCell ref="E65:E66"/>
    <mergeCell ref="H61:H62"/>
    <mergeCell ref="J55:J56"/>
    <mergeCell ref="G65:G66"/>
    <mergeCell ref="J4:J5"/>
    <mergeCell ref="F53:F54"/>
    <mergeCell ref="H53:H54"/>
    <mergeCell ref="K63:K64"/>
    <mergeCell ref="A7:A8"/>
    <mergeCell ref="F59:F60"/>
    <mergeCell ref="F55:F56"/>
    <mergeCell ref="H59:H60"/>
    <mergeCell ref="H55:H56"/>
    <mergeCell ref="J59:J60"/>
    <mergeCell ref="E63:E64"/>
    <mergeCell ref="K61:K62"/>
    <mergeCell ref="H15:H16"/>
    <mergeCell ref="J31:J32"/>
    <mergeCell ref="E25:E26"/>
    <mergeCell ref="K53:K54"/>
    <mergeCell ref="H65:H66"/>
    <mergeCell ref="F37:F38"/>
    <mergeCell ref="I29:I30"/>
    <mergeCell ref="E41:E42"/>
    <mergeCell ref="H37:H38"/>
    <mergeCell ref="F63:F64"/>
    <mergeCell ref="M59:M60"/>
    <mergeCell ref="H63:H64"/>
    <mergeCell ref="M45:M46"/>
    <mergeCell ref="M29:M30"/>
    <mergeCell ref="H35:H36"/>
    <mergeCell ref="L47:L48"/>
    <mergeCell ref="J53:J54"/>
    <mergeCell ref="K51:K52"/>
    <mergeCell ref="G57:G58"/>
    <mergeCell ref="M51:M52"/>
    <mergeCell ref="J63:J64"/>
    <mergeCell ref="L63:L64"/>
    <mergeCell ref="L53:L54"/>
    <mergeCell ref="E55:E56"/>
    <mergeCell ref="L43:L44"/>
    <mergeCell ref="F35:F36"/>
    <mergeCell ref="I57:I58"/>
    <mergeCell ref="F45:F46"/>
    <mergeCell ref="M17:M18"/>
    <mergeCell ref="G51:G52"/>
    <mergeCell ref="J47:J48"/>
    <mergeCell ref="M61:M62"/>
    <mergeCell ref="I51:I52"/>
    <mergeCell ref="F23:F24"/>
    <mergeCell ref="K31:K32"/>
    <mergeCell ref="F41:F42"/>
    <mergeCell ref="G55:G56"/>
    <mergeCell ref="L25:L26"/>
    <mergeCell ref="H57:H58"/>
    <mergeCell ref="I39:I40"/>
    <mergeCell ref="G35:G36"/>
    <mergeCell ref="I35:I36"/>
    <mergeCell ref="F57:F58"/>
    <mergeCell ref="K55:K56"/>
    <mergeCell ref="J57:J58"/>
    <mergeCell ref="L57:L58"/>
    <mergeCell ref="G41:G42"/>
    <mergeCell ref="L31:L32"/>
    <mergeCell ref="K9:K10"/>
    <mergeCell ref="I31:I32"/>
    <mergeCell ref="J51:J52"/>
    <mergeCell ref="M9:M10"/>
    <mergeCell ref="M47:M48"/>
    <mergeCell ref="M53:M54"/>
    <mergeCell ref="E21:E22"/>
    <mergeCell ref="G21:G22"/>
    <mergeCell ref="I15:I16"/>
    <mergeCell ref="K37:K38"/>
    <mergeCell ref="H23:H24"/>
    <mergeCell ref="K15:K16"/>
    <mergeCell ref="J23:J24"/>
    <mergeCell ref="K29:K30"/>
    <mergeCell ref="I45:I46"/>
    <mergeCell ref="G23:G24"/>
    <mergeCell ref="M39:M40"/>
    <mergeCell ref="H43:H44"/>
    <mergeCell ref="E13:E14"/>
    <mergeCell ref="G13:G14"/>
    <mergeCell ref="H41:H42"/>
    <mergeCell ref="G39:G40"/>
    <mergeCell ref="G15:G16"/>
    <mergeCell ref="I37:I38"/>
    <mergeCell ref="H69:H70"/>
    <mergeCell ref="F33:F34"/>
    <mergeCell ref="L29:L30"/>
    <mergeCell ref="E31:E32"/>
    <mergeCell ref="I33:I34"/>
    <mergeCell ref="M37:M38"/>
    <mergeCell ref="H19:H20"/>
    <mergeCell ref="J35:J36"/>
    <mergeCell ref="L35:L36"/>
    <mergeCell ref="L67:L68"/>
    <mergeCell ref="G63:G64"/>
    <mergeCell ref="E57:E58"/>
    <mergeCell ref="M63:M64"/>
    <mergeCell ref="M69:M70"/>
    <mergeCell ref="E69:E70"/>
    <mergeCell ref="G69:G70"/>
    <mergeCell ref="K47:K48"/>
    <mergeCell ref="H49:H50"/>
    <mergeCell ref="J49:J50"/>
    <mergeCell ref="L55:L56"/>
    <mergeCell ref="J69:J70"/>
    <mergeCell ref="I67:I68"/>
    <mergeCell ref="K67:K68"/>
    <mergeCell ref="G29:G30"/>
    <mergeCell ref="F9:F10"/>
    <mergeCell ref="K17:K18"/>
    <mergeCell ref="M21:M22"/>
    <mergeCell ref="J25:J26"/>
    <mergeCell ref="K57:K58"/>
    <mergeCell ref="F61:F62"/>
    <mergeCell ref="M57:M58"/>
    <mergeCell ref="J21:J22"/>
    <mergeCell ref="L21:L22"/>
    <mergeCell ref="G25:G26"/>
    <mergeCell ref="I19:I20"/>
    <mergeCell ref="M41:M42"/>
    <mergeCell ref="F11:F12"/>
    <mergeCell ref="K19:K20"/>
    <mergeCell ref="M23:M24"/>
    <mergeCell ref="G9:G10"/>
    <mergeCell ref="I9:I10"/>
    <mergeCell ref="G53:G54"/>
    <mergeCell ref="K11:K12"/>
    <mergeCell ref="I53:I54"/>
    <mergeCell ref="F51:F52"/>
    <mergeCell ref="I47:I48"/>
    <mergeCell ref="H51:H52"/>
    <mergeCell ref="M25:M26"/>
    <mergeCell ref="A26:D26"/>
    <mergeCell ref="M43:M44"/>
    <mergeCell ref="G11:G12"/>
    <mergeCell ref="I11:I12"/>
    <mergeCell ref="J39:J40"/>
    <mergeCell ref="M67:M68"/>
    <mergeCell ref="M49:M50"/>
    <mergeCell ref="E67:E68"/>
    <mergeCell ref="G67:G68"/>
    <mergeCell ref="H29:H30"/>
    <mergeCell ref="G61:G62"/>
    <mergeCell ref="F65:F66"/>
    <mergeCell ref="I61:I62"/>
    <mergeCell ref="E51:E52"/>
    <mergeCell ref="M55:M56"/>
    <mergeCell ref="M11:M12"/>
    <mergeCell ref="E29:E30"/>
    <mergeCell ref="K45:K46"/>
    <mergeCell ref="H31:H32"/>
    <mergeCell ref="K59:K60"/>
    <mergeCell ref="J65:J66"/>
    <mergeCell ref="E59:E60"/>
    <mergeCell ref="F21:F22"/>
    <mergeCell ref="M15:M16"/>
    <mergeCell ref="L9:L10"/>
    <mergeCell ref="A69:D69"/>
    <mergeCell ref="F43:F44"/>
    <mergeCell ref="L69:L70"/>
    <mergeCell ref="L41:L42"/>
    <mergeCell ref="F39:F40"/>
    <mergeCell ref="I23:I24"/>
    <mergeCell ref="L59:L60"/>
    <mergeCell ref="I63:I64"/>
    <mergeCell ref="F49:F50"/>
    <mergeCell ref="L11:L12"/>
    <mergeCell ref="F29:F30"/>
    <mergeCell ref="J43:J44"/>
    <mergeCell ref="H67:H68"/>
    <mergeCell ref="J67:J68"/>
    <mergeCell ref="J61:J62"/>
    <mergeCell ref="H33:H34"/>
    <mergeCell ref="L61:L62"/>
    <mergeCell ref="J33:J34"/>
    <mergeCell ref="I65:I66"/>
    <mergeCell ref="K65:K66"/>
    <mergeCell ref="J29:J30"/>
    <mergeCell ref="I49:I50"/>
    <mergeCell ref="K49:K50"/>
    <mergeCell ref="A4:D6"/>
    <mergeCell ref="E35:E36"/>
    <mergeCell ref="E9:E10"/>
    <mergeCell ref="I25:I26"/>
    <mergeCell ref="M31:M32"/>
    <mergeCell ref="I21:I22"/>
    <mergeCell ref="E11:E12"/>
    <mergeCell ref="L23:L24"/>
    <mergeCell ref="K39:K40"/>
    <mergeCell ref="M4:M5"/>
    <mergeCell ref="H21:H22"/>
    <mergeCell ref="J37:J38"/>
    <mergeCell ref="J15:J16"/>
    <mergeCell ref="E19:E20"/>
    <mergeCell ref="L37:L38"/>
    <mergeCell ref="L15:L16"/>
    <mergeCell ref="G19:G20"/>
    <mergeCell ref="K35:K36"/>
    <mergeCell ref="M35:M36"/>
    <mergeCell ref="F15:F16"/>
    <mergeCell ref="J13:J14"/>
    <mergeCell ref="E17:E18"/>
    <mergeCell ref="L13:L14"/>
    <mergeCell ref="G17:G18"/>
    <mergeCell ref="E61:E62"/>
    <mergeCell ref="K23:K24"/>
    <mergeCell ref="L51:L52"/>
    <mergeCell ref="I55:I56"/>
    <mergeCell ref="L65:L66"/>
    <mergeCell ref="I13:I14"/>
    <mergeCell ref="M33:M34"/>
    <mergeCell ref="M19:M20"/>
    <mergeCell ref="L19:L20"/>
    <mergeCell ref="I41:I42"/>
    <mergeCell ref="K41:K42"/>
    <mergeCell ref="E43:E44"/>
    <mergeCell ref="G43:G44"/>
    <mergeCell ref="K21:K22"/>
    <mergeCell ref="F25:F26"/>
    <mergeCell ref="K33:K34"/>
    <mergeCell ref="E33:E34"/>
    <mergeCell ref="M13:M14"/>
    <mergeCell ref="H17:H18"/>
    <mergeCell ref="L33:L34"/>
    <mergeCell ref="M65:M66"/>
    <mergeCell ref="F17:F18"/>
    <mergeCell ref="E15:E16"/>
    <mergeCell ref="G37:G38"/>
    <mergeCell ref="I69:I70"/>
    <mergeCell ref="K13:K14"/>
    <mergeCell ref="K69:K70"/>
    <mergeCell ref="A25:D25"/>
    <mergeCell ref="J41:J42"/>
    <mergeCell ref="E45:E46"/>
    <mergeCell ref="G45:G46"/>
    <mergeCell ref="G59:G60"/>
    <mergeCell ref="L49:L50"/>
    <mergeCell ref="I59:I60"/>
    <mergeCell ref="F67:F68"/>
    <mergeCell ref="E53:E54"/>
    <mergeCell ref="F19:F20"/>
    <mergeCell ref="E47:E48"/>
    <mergeCell ref="J17:J18"/>
    <mergeCell ref="G47:G48"/>
    <mergeCell ref="L17:L18"/>
    <mergeCell ref="K25:K26"/>
    <mergeCell ref="C37:D37"/>
    <mergeCell ref="E37:E38"/>
    <mergeCell ref="F69:F70"/>
    <mergeCell ref="G31:G32"/>
    <mergeCell ref="H25:H26"/>
    <mergeCell ref="J19:J20"/>
  </mergeCells>
  <printOptions horizontalCentered="1"/>
  <pageMargins left="0.28000000000000003" right="0.28000000000000003" top="0.32" bottom="0.32" header="0.15" footer="0.15"/>
  <pageSetup paperSize="9" scale="48" fitToHeight="0" orientation="portrait" r:id="rId1"/>
  <headerFooter>
    <oddFooter>&amp;C&amp;7 Sumber: Jabatan Perangkaan Malaysia&amp;R&amp;7 Halaman &amp;P daripada 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7030A0"/>
    <pageSetUpPr fitToPage="1"/>
  </sheetPr>
  <dimension ref="A1:N70"/>
  <sheetViews>
    <sheetView showGridLines="0" topLeftCell="A10" zoomScale="55" zoomScaleNormal="55" zoomScaleSheetLayoutView="100" workbookViewId="0">
      <pane xSplit="4" topLeftCell="E1" activePane="topRight" state="frozen"/>
      <selection activeCell="D63" sqref="D63"/>
      <selection pane="topRight" activeCell="V48" sqref="V48"/>
    </sheetView>
  </sheetViews>
  <sheetFormatPr defaultColWidth="9.140625" defaultRowHeight="18" x14ac:dyDescent="0.25"/>
  <cols>
    <col min="1" max="1" width="3" style="20" customWidth="1"/>
    <col min="2" max="2" width="2.140625" style="99" customWidth="1"/>
    <col min="3" max="3" width="11.28515625" style="99" customWidth="1"/>
    <col min="4" max="4" width="8.7109375" style="20" customWidth="1"/>
    <col min="5" max="5" width="18.42578125" style="20" customWidth="1"/>
    <col min="6" max="6" width="21.42578125" style="20" customWidth="1"/>
    <col min="7" max="7" width="22.28515625" style="20" customWidth="1"/>
    <col min="8" max="8" width="20.5703125" style="20" customWidth="1"/>
    <col min="9" max="9" width="19.7109375" style="20" customWidth="1"/>
    <col min="10" max="10" width="17.5703125" style="20" customWidth="1"/>
    <col min="11" max="11" width="20.5703125" style="20" customWidth="1"/>
    <col min="12" max="12" width="12.5703125" style="20" customWidth="1"/>
    <col min="13" max="13" width="17.85546875" style="20" customWidth="1"/>
    <col min="14" max="14" width="9.140625" style="20" customWidth="1"/>
    <col min="15" max="16384" width="9.140625" style="20"/>
  </cols>
  <sheetData>
    <row r="1" spans="1:13" x14ac:dyDescent="0.25">
      <c r="A1" s="19" t="s">
        <v>112</v>
      </c>
      <c r="B1" s="20"/>
      <c r="C1" s="20"/>
    </row>
    <row r="2" spans="1:13" s="48" customFormat="1" ht="18.75" x14ac:dyDescent="0.25">
      <c r="A2" s="21" t="s">
        <v>113</v>
      </c>
      <c r="M2" s="49"/>
    </row>
    <row r="3" spans="1:13" x14ac:dyDescent="0.25">
      <c r="B3" s="20"/>
      <c r="C3" s="20"/>
      <c r="M3" s="2" t="s">
        <v>2</v>
      </c>
    </row>
    <row r="4" spans="1:13" ht="15.75" customHeight="1" x14ac:dyDescent="0.3">
      <c r="A4" s="129"/>
      <c r="B4" s="130"/>
      <c r="C4" s="130"/>
      <c r="D4" s="130"/>
      <c r="E4" s="149" t="s">
        <v>117</v>
      </c>
      <c r="F4" s="150"/>
      <c r="G4" s="150"/>
      <c r="H4" s="150"/>
      <c r="I4" s="151"/>
      <c r="J4" s="170" t="s">
        <v>61</v>
      </c>
      <c r="K4" s="172" t="s">
        <v>62</v>
      </c>
      <c r="L4" s="170" t="s">
        <v>63</v>
      </c>
      <c r="M4" s="141" t="s">
        <v>64</v>
      </c>
    </row>
    <row r="5" spans="1:13" ht="49.5" x14ac:dyDescent="0.25">
      <c r="A5" s="131"/>
      <c r="B5" s="179"/>
      <c r="C5" s="179"/>
      <c r="D5" s="132"/>
      <c r="E5" s="64" t="s">
        <v>6</v>
      </c>
      <c r="F5" s="64" t="s">
        <v>7</v>
      </c>
      <c r="G5" s="64" t="s">
        <v>8</v>
      </c>
      <c r="H5" s="64" t="s">
        <v>9</v>
      </c>
      <c r="I5" s="64" t="s">
        <v>10</v>
      </c>
      <c r="J5" s="142"/>
      <c r="K5" s="142"/>
      <c r="L5" s="142"/>
      <c r="M5" s="142"/>
    </row>
    <row r="6" spans="1:13" ht="33" x14ac:dyDescent="0.25">
      <c r="A6" s="133"/>
      <c r="B6" s="134"/>
      <c r="C6" s="134"/>
      <c r="D6" s="134"/>
      <c r="E6" s="65" t="s">
        <v>11</v>
      </c>
      <c r="F6" s="65" t="s">
        <v>12</v>
      </c>
      <c r="G6" s="65" t="s">
        <v>13</v>
      </c>
      <c r="H6" s="65" t="s">
        <v>14</v>
      </c>
      <c r="I6" s="65" t="s">
        <v>15</v>
      </c>
      <c r="J6" s="82" t="s">
        <v>65</v>
      </c>
      <c r="K6" s="173"/>
      <c r="L6" s="82" t="s">
        <v>66</v>
      </c>
      <c r="M6" s="83" t="s">
        <v>67</v>
      </c>
    </row>
    <row r="7" spans="1:13" x14ac:dyDescent="0.25">
      <c r="A7" s="84" t="s">
        <v>22</v>
      </c>
      <c r="B7" s="55"/>
      <c r="C7" s="41"/>
      <c r="D7" s="15"/>
      <c r="E7" s="160" t="s">
        <v>37</v>
      </c>
      <c r="F7" s="160" t="s">
        <v>37</v>
      </c>
      <c r="G7" s="159">
        <v>38187</v>
      </c>
      <c r="H7" s="160" t="s">
        <v>37</v>
      </c>
      <c r="I7" s="159">
        <v>9936</v>
      </c>
      <c r="J7" s="175"/>
      <c r="K7" s="174"/>
      <c r="L7" s="171"/>
      <c r="M7" s="159">
        <v>48123</v>
      </c>
    </row>
    <row r="8" spans="1:13" ht="18.75" x14ac:dyDescent="0.25">
      <c r="A8" s="85" t="s">
        <v>23</v>
      </c>
      <c r="B8" s="86"/>
      <c r="C8" s="73"/>
      <c r="D8" s="17"/>
      <c r="E8" s="116"/>
      <c r="F8" s="116"/>
      <c r="G8" s="116"/>
      <c r="H8" s="116"/>
      <c r="I8" s="116"/>
      <c r="J8" s="136"/>
      <c r="K8" s="126"/>
      <c r="L8" s="167"/>
      <c r="M8" s="116"/>
    </row>
    <row r="9" spans="1:13" x14ac:dyDescent="0.25">
      <c r="A9" s="84" t="s">
        <v>38</v>
      </c>
      <c r="B9" s="55"/>
      <c r="C9" s="41"/>
      <c r="D9" s="15"/>
      <c r="E9" s="160" t="s">
        <v>37</v>
      </c>
      <c r="F9" s="160" t="s">
        <v>37</v>
      </c>
      <c r="G9" s="159" t="s">
        <v>37</v>
      </c>
      <c r="H9" s="160" t="s">
        <v>37</v>
      </c>
      <c r="I9" s="160" t="s">
        <v>37</v>
      </c>
      <c r="J9" s="169"/>
      <c r="K9" s="168"/>
      <c r="L9" s="166"/>
      <c r="M9" s="159">
        <v>0</v>
      </c>
    </row>
    <row r="10" spans="1:13" x14ac:dyDescent="0.25">
      <c r="A10" s="87" t="s">
        <v>38</v>
      </c>
      <c r="B10" s="86"/>
      <c r="C10" s="73"/>
      <c r="D10" s="17"/>
      <c r="E10" s="116"/>
      <c r="F10" s="116"/>
      <c r="G10" s="116"/>
      <c r="H10" s="116"/>
      <c r="I10" s="116"/>
      <c r="J10" s="136"/>
      <c r="K10" s="126"/>
      <c r="L10" s="167"/>
      <c r="M10" s="116"/>
    </row>
    <row r="11" spans="1:13" x14ac:dyDescent="0.25">
      <c r="A11" s="84" t="s">
        <v>24</v>
      </c>
      <c r="B11" s="55"/>
      <c r="C11" s="41"/>
      <c r="D11" s="15"/>
      <c r="E11" s="160" t="s">
        <v>37</v>
      </c>
      <c r="F11" s="160" t="s">
        <v>37</v>
      </c>
      <c r="G11" s="159">
        <v>23897</v>
      </c>
      <c r="H11" s="160" t="s">
        <v>37</v>
      </c>
      <c r="I11" s="160">
        <v>0</v>
      </c>
      <c r="J11" s="169"/>
      <c r="K11" s="168"/>
      <c r="L11" s="166"/>
      <c r="M11" s="159">
        <v>23897</v>
      </c>
    </row>
    <row r="12" spans="1:13" ht="18.75" x14ac:dyDescent="0.25">
      <c r="A12" s="85" t="s">
        <v>25</v>
      </c>
      <c r="B12" s="86"/>
      <c r="C12" s="73"/>
      <c r="D12" s="17"/>
      <c r="E12" s="116"/>
      <c r="F12" s="116"/>
      <c r="G12" s="116"/>
      <c r="H12" s="116"/>
      <c r="I12" s="116"/>
      <c r="J12" s="136"/>
      <c r="K12" s="126"/>
      <c r="L12" s="167"/>
      <c r="M12" s="116"/>
    </row>
    <row r="13" spans="1:13" x14ac:dyDescent="0.25">
      <c r="A13" s="84" t="s">
        <v>26</v>
      </c>
      <c r="B13" s="55"/>
      <c r="C13" s="41"/>
      <c r="D13" s="15"/>
      <c r="E13" s="160" t="s">
        <v>37</v>
      </c>
      <c r="F13" s="160" t="s">
        <v>37</v>
      </c>
      <c r="G13" s="160" t="s">
        <v>37</v>
      </c>
      <c r="H13" s="160" t="s">
        <v>37</v>
      </c>
      <c r="I13" s="159">
        <v>21525</v>
      </c>
      <c r="J13" s="169"/>
      <c r="K13" s="168"/>
      <c r="L13" s="166"/>
      <c r="M13" s="159">
        <v>21525</v>
      </c>
    </row>
    <row r="14" spans="1:13" ht="18.75" x14ac:dyDescent="0.25">
      <c r="A14" s="85" t="s">
        <v>27</v>
      </c>
      <c r="B14" s="86"/>
      <c r="C14" s="73"/>
      <c r="D14" s="17"/>
      <c r="E14" s="116"/>
      <c r="F14" s="116"/>
      <c r="G14" s="116"/>
      <c r="H14" s="116"/>
      <c r="I14" s="116"/>
      <c r="J14" s="136"/>
      <c r="K14" s="126"/>
      <c r="L14" s="167"/>
      <c r="M14" s="116"/>
    </row>
    <row r="15" spans="1:13" x14ac:dyDescent="0.25">
      <c r="A15" s="88" t="s">
        <v>39</v>
      </c>
      <c r="B15" s="89"/>
      <c r="C15" s="89"/>
      <c r="D15" s="90"/>
      <c r="E15" s="178" t="s">
        <v>37</v>
      </c>
      <c r="F15" s="178" t="s">
        <v>37</v>
      </c>
      <c r="G15" s="164">
        <v>37</v>
      </c>
      <c r="H15" s="178" t="s">
        <v>37</v>
      </c>
      <c r="I15" s="164">
        <v>244</v>
      </c>
      <c r="J15" s="169"/>
      <c r="K15" s="168"/>
      <c r="L15" s="166"/>
      <c r="M15" s="164">
        <v>281</v>
      </c>
    </row>
    <row r="16" spans="1:13" ht="18.75" x14ac:dyDescent="0.3">
      <c r="A16" s="187" t="s">
        <v>40</v>
      </c>
      <c r="B16" s="144"/>
      <c r="C16" s="144"/>
      <c r="D16" s="145"/>
      <c r="E16" s="116"/>
      <c r="F16" s="116"/>
      <c r="G16" s="116"/>
      <c r="H16" s="116"/>
      <c r="I16" s="116"/>
      <c r="J16" s="136"/>
      <c r="K16" s="126"/>
      <c r="L16" s="167"/>
      <c r="M16" s="116"/>
    </row>
    <row r="17" spans="1:13" x14ac:dyDescent="0.25">
      <c r="A17" s="91"/>
      <c r="B17" s="92"/>
      <c r="C17" s="14" t="s">
        <v>42</v>
      </c>
      <c r="D17" s="15"/>
      <c r="E17" s="160" t="s">
        <v>37</v>
      </c>
      <c r="F17" s="160" t="s">
        <v>37</v>
      </c>
      <c r="G17" s="159">
        <v>37</v>
      </c>
      <c r="H17" s="160" t="s">
        <v>37</v>
      </c>
      <c r="I17" s="159">
        <v>236</v>
      </c>
      <c r="J17" s="169"/>
      <c r="K17" s="168"/>
      <c r="L17" s="166"/>
      <c r="M17" s="159">
        <v>273</v>
      </c>
    </row>
    <row r="18" spans="1:13" ht="18.75" x14ac:dyDescent="0.25">
      <c r="A18" s="93"/>
      <c r="B18" s="94"/>
      <c r="C18" s="16" t="s">
        <v>42</v>
      </c>
      <c r="D18" s="17"/>
      <c r="E18" s="116"/>
      <c r="F18" s="116"/>
      <c r="G18" s="116"/>
      <c r="H18" s="116"/>
      <c r="I18" s="116"/>
      <c r="J18" s="136"/>
      <c r="K18" s="126"/>
      <c r="L18" s="167"/>
      <c r="M18" s="116"/>
    </row>
    <row r="19" spans="1:13" x14ac:dyDescent="0.25">
      <c r="A19" s="91"/>
      <c r="B19" s="92"/>
      <c r="C19" s="14" t="s">
        <v>43</v>
      </c>
      <c r="D19" s="15"/>
      <c r="E19" s="160" t="s">
        <v>37</v>
      </c>
      <c r="F19" s="160" t="s">
        <v>37</v>
      </c>
      <c r="G19" s="160" t="s">
        <v>37</v>
      </c>
      <c r="H19" s="160" t="s">
        <v>37</v>
      </c>
      <c r="I19" s="159">
        <v>8</v>
      </c>
      <c r="J19" s="169"/>
      <c r="K19" s="168"/>
      <c r="L19" s="166"/>
      <c r="M19" s="159">
        <v>8</v>
      </c>
    </row>
    <row r="20" spans="1:13" ht="18.75" x14ac:dyDescent="0.25">
      <c r="A20" s="93"/>
      <c r="B20" s="94"/>
      <c r="C20" s="16" t="s">
        <v>44</v>
      </c>
      <c r="D20" s="17"/>
      <c r="E20" s="116"/>
      <c r="F20" s="116"/>
      <c r="G20" s="116"/>
      <c r="H20" s="116"/>
      <c r="I20" s="116"/>
      <c r="J20" s="136"/>
      <c r="K20" s="126"/>
      <c r="L20" s="167"/>
      <c r="M20" s="116"/>
    </row>
    <row r="21" spans="1:13" s="102" customFormat="1" x14ac:dyDescent="0.25">
      <c r="A21" s="84" t="s">
        <v>28</v>
      </c>
      <c r="B21" s="55"/>
      <c r="C21" s="41"/>
      <c r="D21" s="15"/>
      <c r="E21" s="160" t="s">
        <v>37</v>
      </c>
      <c r="F21" s="160" t="s">
        <v>37</v>
      </c>
      <c r="G21" s="160" t="s">
        <v>37</v>
      </c>
      <c r="H21" s="160" t="s">
        <v>37</v>
      </c>
      <c r="I21" s="159">
        <v>2676</v>
      </c>
      <c r="J21" s="169"/>
      <c r="K21" s="168"/>
      <c r="L21" s="166"/>
      <c r="M21" s="159">
        <v>2676</v>
      </c>
    </row>
    <row r="22" spans="1:13" s="102" customFormat="1" ht="18.75" x14ac:dyDescent="0.25">
      <c r="A22" s="85" t="s">
        <v>29</v>
      </c>
      <c r="B22" s="86"/>
      <c r="C22" s="73"/>
      <c r="D22" s="17"/>
      <c r="E22" s="116"/>
      <c r="F22" s="116"/>
      <c r="G22" s="116"/>
      <c r="H22" s="116"/>
      <c r="I22" s="116"/>
      <c r="J22" s="136"/>
      <c r="K22" s="126"/>
      <c r="L22" s="167"/>
      <c r="M22" s="116"/>
    </row>
    <row r="23" spans="1:13" x14ac:dyDescent="0.25">
      <c r="A23" s="84" t="s">
        <v>55</v>
      </c>
      <c r="B23" s="55"/>
      <c r="C23" s="41"/>
      <c r="D23" s="15"/>
      <c r="E23" s="160" t="s">
        <v>37</v>
      </c>
      <c r="F23" s="160" t="s">
        <v>37</v>
      </c>
      <c r="G23" s="160">
        <v>34</v>
      </c>
      <c r="H23" s="160" t="s">
        <v>37</v>
      </c>
      <c r="I23" s="160" t="s">
        <v>37</v>
      </c>
      <c r="J23" s="169"/>
      <c r="K23" s="168"/>
      <c r="L23" s="166"/>
      <c r="M23" s="159">
        <v>34</v>
      </c>
    </row>
    <row r="24" spans="1:13" ht="18.75" x14ac:dyDescent="0.25">
      <c r="A24" s="85" t="s">
        <v>56</v>
      </c>
      <c r="B24" s="86"/>
      <c r="C24" s="73"/>
      <c r="D24" s="17"/>
      <c r="E24" s="116"/>
      <c r="F24" s="116"/>
      <c r="G24" s="116"/>
      <c r="H24" s="116"/>
      <c r="I24" s="116"/>
      <c r="J24" s="136"/>
      <c r="K24" s="126"/>
      <c r="L24" s="167"/>
      <c r="M24" s="116"/>
    </row>
    <row r="25" spans="1:13" ht="53.25" customHeight="1" x14ac:dyDescent="0.3">
      <c r="A25" s="120" t="s">
        <v>70</v>
      </c>
      <c r="B25" s="180"/>
      <c r="C25" s="180"/>
      <c r="D25" s="124"/>
      <c r="E25" s="161" t="s">
        <v>37</v>
      </c>
      <c r="F25" s="161" t="s">
        <v>37</v>
      </c>
      <c r="G25" s="147">
        <v>62155</v>
      </c>
      <c r="H25" s="161" t="s">
        <v>37</v>
      </c>
      <c r="I25" s="147">
        <v>34381</v>
      </c>
      <c r="J25" s="186"/>
      <c r="K25" s="185"/>
      <c r="L25" s="183"/>
      <c r="M25" s="147">
        <v>96536</v>
      </c>
    </row>
    <row r="26" spans="1:13" ht="57" customHeight="1" x14ac:dyDescent="0.3">
      <c r="A26" s="143" t="s">
        <v>71</v>
      </c>
      <c r="B26" s="144"/>
      <c r="C26" s="144"/>
      <c r="D26" s="145"/>
      <c r="E26" s="116"/>
      <c r="F26" s="116"/>
      <c r="G26" s="116"/>
      <c r="H26" s="116"/>
      <c r="I26" s="116"/>
      <c r="J26" s="155"/>
      <c r="K26" s="139"/>
      <c r="L26" s="184"/>
      <c r="M26" s="116"/>
    </row>
    <row r="27" spans="1:13" s="3" customFormat="1" ht="6" customHeight="1" x14ac:dyDescent="0.2"/>
    <row r="28" spans="1:13" s="3" customFormat="1" ht="15.75" x14ac:dyDescent="0.2">
      <c r="A28" s="47" t="s">
        <v>120</v>
      </c>
    </row>
    <row r="29" spans="1:13" s="3" customFormat="1" ht="15" x14ac:dyDescent="0.2"/>
    <row r="30" spans="1:13" x14ac:dyDescent="0.25">
      <c r="A30" s="95" t="s">
        <v>114</v>
      </c>
      <c r="B30" s="20"/>
      <c r="C30" s="20"/>
    </row>
    <row r="31" spans="1:13" s="48" customFormat="1" ht="18.75" x14ac:dyDescent="0.25">
      <c r="A31" s="96" t="s">
        <v>115</v>
      </c>
      <c r="M31" s="49"/>
    </row>
    <row r="32" spans="1:13" x14ac:dyDescent="0.25">
      <c r="B32" s="20"/>
      <c r="C32" s="20"/>
      <c r="M32" s="2" t="s">
        <v>2</v>
      </c>
    </row>
    <row r="33" spans="1:14" ht="15.75" customHeight="1" x14ac:dyDescent="0.3">
      <c r="A33" s="129"/>
      <c r="B33" s="130"/>
      <c r="C33" s="130"/>
      <c r="D33" s="130"/>
      <c r="E33" s="149" t="s">
        <v>117</v>
      </c>
      <c r="F33" s="150"/>
      <c r="G33" s="150"/>
      <c r="H33" s="150"/>
      <c r="I33" s="151"/>
      <c r="J33" s="170" t="s">
        <v>61</v>
      </c>
      <c r="K33" s="172" t="s">
        <v>62</v>
      </c>
      <c r="L33" s="170" t="s">
        <v>63</v>
      </c>
      <c r="M33" s="141" t="s">
        <v>64</v>
      </c>
    </row>
    <row r="34" spans="1:14" ht="49.5" x14ac:dyDescent="0.25">
      <c r="A34" s="131"/>
      <c r="B34" s="179"/>
      <c r="C34" s="179"/>
      <c r="D34" s="132"/>
      <c r="E34" s="64" t="s">
        <v>6</v>
      </c>
      <c r="F34" s="64" t="s">
        <v>7</v>
      </c>
      <c r="G34" s="64" t="s">
        <v>8</v>
      </c>
      <c r="H34" s="64" t="s">
        <v>9</v>
      </c>
      <c r="I34" s="64" t="s">
        <v>10</v>
      </c>
      <c r="J34" s="142"/>
      <c r="K34" s="142"/>
      <c r="L34" s="142"/>
      <c r="M34" s="142"/>
    </row>
    <row r="35" spans="1:14" ht="33" x14ac:dyDescent="0.25">
      <c r="A35" s="133"/>
      <c r="B35" s="134"/>
      <c r="C35" s="134"/>
      <c r="D35" s="134"/>
      <c r="E35" s="65" t="s">
        <v>11</v>
      </c>
      <c r="F35" s="65" t="s">
        <v>12</v>
      </c>
      <c r="G35" s="65" t="s">
        <v>13</v>
      </c>
      <c r="H35" s="65" t="s">
        <v>14</v>
      </c>
      <c r="I35" s="65" t="s">
        <v>15</v>
      </c>
      <c r="J35" s="82" t="s">
        <v>65</v>
      </c>
      <c r="K35" s="173"/>
      <c r="L35" s="82" t="s">
        <v>66</v>
      </c>
      <c r="M35" s="83" t="s">
        <v>67</v>
      </c>
    </row>
    <row r="36" spans="1:14" x14ac:dyDescent="0.25">
      <c r="A36" s="84" t="s">
        <v>22</v>
      </c>
      <c r="B36" s="55"/>
      <c r="C36" s="41"/>
      <c r="D36" s="15"/>
      <c r="E36" s="159">
        <v>0.88556837947559242</v>
      </c>
      <c r="F36" s="159">
        <v>250.36593243888399</v>
      </c>
      <c r="G36" s="159">
        <v>15899.56927189785</v>
      </c>
      <c r="H36" s="159">
        <v>6.631145216600606</v>
      </c>
      <c r="I36" s="159">
        <v>1655.041546553314</v>
      </c>
      <c r="J36" s="159">
        <v>2.5065355138751619</v>
      </c>
      <c r="K36" s="160" t="s">
        <v>37</v>
      </c>
      <c r="L36" s="159">
        <v>1569</v>
      </c>
      <c r="M36" s="159">
        <v>19384</v>
      </c>
    </row>
    <row r="37" spans="1:14" ht="18.75" x14ac:dyDescent="0.25">
      <c r="A37" s="85" t="s">
        <v>23</v>
      </c>
      <c r="B37" s="86"/>
      <c r="C37" s="73"/>
      <c r="D37" s="17"/>
      <c r="E37" s="116"/>
      <c r="F37" s="116"/>
      <c r="G37" s="116"/>
      <c r="H37" s="116"/>
      <c r="I37" s="116"/>
      <c r="J37" s="116"/>
      <c r="K37" s="116"/>
      <c r="L37" s="116"/>
      <c r="M37" s="116"/>
      <c r="N37" s="103"/>
    </row>
    <row r="38" spans="1:14" x14ac:dyDescent="0.25">
      <c r="A38" s="84" t="s">
        <v>38</v>
      </c>
      <c r="B38" s="55"/>
      <c r="C38" s="41"/>
      <c r="D38" s="15"/>
      <c r="E38" s="160" t="s">
        <v>37</v>
      </c>
      <c r="F38" s="160" t="s">
        <v>37</v>
      </c>
      <c r="G38" s="160" t="s">
        <v>37</v>
      </c>
      <c r="H38" s="160" t="s">
        <v>37</v>
      </c>
      <c r="I38" s="160" t="s">
        <v>37</v>
      </c>
      <c r="J38" s="160" t="s">
        <v>37</v>
      </c>
      <c r="K38" s="160" t="s">
        <v>37</v>
      </c>
      <c r="L38" s="159">
        <v>26798</v>
      </c>
      <c r="M38" s="159">
        <v>26798</v>
      </c>
    </row>
    <row r="39" spans="1:14" x14ac:dyDescent="0.25">
      <c r="A39" s="87" t="s">
        <v>38</v>
      </c>
      <c r="B39" s="86"/>
      <c r="C39" s="73"/>
      <c r="D39" s="17"/>
      <c r="E39" s="116"/>
      <c r="F39" s="116"/>
      <c r="G39" s="116"/>
      <c r="H39" s="116"/>
      <c r="I39" s="116"/>
      <c r="J39" s="116"/>
      <c r="K39" s="116"/>
      <c r="L39" s="116"/>
      <c r="M39" s="116"/>
    </row>
    <row r="40" spans="1:14" x14ac:dyDescent="0.25">
      <c r="A40" s="84" t="s">
        <v>24</v>
      </c>
      <c r="B40" s="55"/>
      <c r="C40" s="41"/>
      <c r="D40" s="15"/>
      <c r="E40" s="160" t="s">
        <v>37</v>
      </c>
      <c r="F40" s="160" t="s">
        <v>37</v>
      </c>
      <c r="G40" s="160" t="s">
        <v>37</v>
      </c>
      <c r="H40" s="160" t="s">
        <v>37</v>
      </c>
      <c r="I40" s="160" t="s">
        <v>37</v>
      </c>
      <c r="J40" s="160" t="s">
        <v>37</v>
      </c>
      <c r="K40" s="160">
        <v>-852</v>
      </c>
      <c r="L40" s="159">
        <v>8885</v>
      </c>
      <c r="M40" s="159">
        <v>8033</v>
      </c>
    </row>
    <row r="41" spans="1:14" ht="18.75" x14ac:dyDescent="0.25">
      <c r="A41" s="85" t="s">
        <v>25</v>
      </c>
      <c r="B41" s="86"/>
      <c r="C41" s="73"/>
      <c r="D41" s="17"/>
      <c r="E41" s="116"/>
      <c r="F41" s="116"/>
      <c r="G41" s="116"/>
      <c r="H41" s="116"/>
      <c r="I41" s="116"/>
      <c r="J41" s="116"/>
      <c r="K41" s="116"/>
      <c r="L41" s="116"/>
      <c r="M41" s="116"/>
    </row>
    <row r="42" spans="1:14" x14ac:dyDescent="0.25">
      <c r="A42" s="84" t="s">
        <v>26</v>
      </c>
      <c r="B42" s="55"/>
      <c r="C42" s="41"/>
      <c r="D42" s="15"/>
      <c r="E42" s="160" t="s">
        <v>37</v>
      </c>
      <c r="F42" s="160" t="s">
        <v>37</v>
      </c>
      <c r="G42" s="159">
        <v>1392</v>
      </c>
      <c r="H42" s="160" t="s">
        <v>37</v>
      </c>
      <c r="I42" s="160" t="s">
        <v>37</v>
      </c>
      <c r="J42" s="160" t="s">
        <v>37</v>
      </c>
      <c r="K42" s="160">
        <v>-601</v>
      </c>
      <c r="L42" s="159" t="s">
        <v>37</v>
      </c>
      <c r="M42" s="159">
        <v>791</v>
      </c>
    </row>
    <row r="43" spans="1:14" ht="18.75" x14ac:dyDescent="0.25">
      <c r="A43" s="85" t="s">
        <v>27</v>
      </c>
      <c r="B43" s="86"/>
      <c r="C43" s="73"/>
      <c r="D43" s="17"/>
      <c r="E43" s="116"/>
      <c r="F43" s="116"/>
      <c r="G43" s="116"/>
      <c r="H43" s="116"/>
      <c r="I43" s="116"/>
      <c r="J43" s="116"/>
      <c r="K43" s="116"/>
      <c r="L43" s="116"/>
      <c r="M43" s="116"/>
    </row>
    <row r="44" spans="1:14" x14ac:dyDescent="0.25">
      <c r="A44" s="88" t="s">
        <v>39</v>
      </c>
      <c r="B44" s="89"/>
      <c r="C44" s="89"/>
      <c r="D44" s="90"/>
      <c r="E44" s="164">
        <v>683.69635894677356</v>
      </c>
      <c r="F44" s="164">
        <v>672.50498171611957</v>
      </c>
      <c r="G44" s="164">
        <v>3279.661509866271</v>
      </c>
      <c r="H44" s="164">
        <v>723.96036555195769</v>
      </c>
      <c r="I44" s="164">
        <v>8574.943750161221</v>
      </c>
      <c r="J44" s="164">
        <v>9969.2330337576586</v>
      </c>
      <c r="K44" s="178">
        <v>-2970</v>
      </c>
      <c r="L44" s="164">
        <v>19914</v>
      </c>
      <c r="M44" s="164">
        <v>40848</v>
      </c>
    </row>
    <row r="45" spans="1:14" ht="18.75" x14ac:dyDescent="0.3">
      <c r="A45" s="187" t="s">
        <v>40</v>
      </c>
      <c r="B45" s="144"/>
      <c r="C45" s="144"/>
      <c r="D45" s="145"/>
      <c r="E45" s="116"/>
      <c r="F45" s="116"/>
      <c r="G45" s="116"/>
      <c r="H45" s="116"/>
      <c r="I45" s="116"/>
      <c r="J45" s="116"/>
      <c r="K45" s="116"/>
      <c r="L45" s="116"/>
      <c r="M45" s="116"/>
    </row>
    <row r="46" spans="1:14" ht="18.75" x14ac:dyDescent="0.25">
      <c r="A46" s="97"/>
      <c r="B46" s="40"/>
      <c r="C46" s="14" t="s">
        <v>41</v>
      </c>
      <c r="D46" s="15"/>
      <c r="E46" s="159">
        <v>53.352150811733672</v>
      </c>
      <c r="F46" s="159">
        <v>19.967076578621551</v>
      </c>
      <c r="G46" s="159">
        <v>429.74788509966669</v>
      </c>
      <c r="H46" s="159">
        <v>132.41790845196161</v>
      </c>
      <c r="I46" s="159">
        <v>1997.524267647912</v>
      </c>
      <c r="J46" s="159">
        <v>7895.9907114101052</v>
      </c>
      <c r="K46" s="160">
        <v>-464</v>
      </c>
      <c r="L46" s="159">
        <v>7802</v>
      </c>
      <c r="M46" s="159">
        <v>17867</v>
      </c>
    </row>
    <row r="47" spans="1:14" ht="18.75" x14ac:dyDescent="0.25">
      <c r="A47" s="98"/>
      <c r="B47" s="79"/>
      <c r="C47" s="16" t="s">
        <v>41</v>
      </c>
      <c r="D47" s="17"/>
      <c r="E47" s="116"/>
      <c r="F47" s="116"/>
      <c r="G47" s="116"/>
      <c r="H47" s="116"/>
      <c r="I47" s="116"/>
      <c r="J47" s="116"/>
      <c r="K47" s="116"/>
      <c r="L47" s="116"/>
      <c r="M47" s="116"/>
    </row>
    <row r="48" spans="1:14" ht="18.75" x14ac:dyDescent="0.25">
      <c r="A48" s="97"/>
      <c r="B48" s="40"/>
      <c r="C48" s="14" t="s">
        <v>42</v>
      </c>
      <c r="D48" s="15"/>
      <c r="E48" s="159">
        <v>605.86122917860268</v>
      </c>
      <c r="F48" s="159">
        <v>628.52735314870654</v>
      </c>
      <c r="G48" s="159">
        <v>2009.728115382261</v>
      </c>
      <c r="H48" s="159">
        <v>565.53264172715751</v>
      </c>
      <c r="I48" s="159">
        <v>4664.8657426547479</v>
      </c>
      <c r="J48" s="159">
        <v>325.48491790852381</v>
      </c>
      <c r="K48" s="160">
        <v>-2426</v>
      </c>
      <c r="L48" s="159">
        <v>5436</v>
      </c>
      <c r="M48" s="159">
        <v>11810</v>
      </c>
    </row>
    <row r="49" spans="1:13" ht="18.75" x14ac:dyDescent="0.25">
      <c r="A49" s="98"/>
      <c r="B49" s="79"/>
      <c r="C49" s="16" t="s">
        <v>42</v>
      </c>
      <c r="D49" s="17"/>
      <c r="E49" s="116"/>
      <c r="F49" s="116"/>
      <c r="G49" s="116"/>
      <c r="H49" s="116"/>
      <c r="I49" s="116"/>
      <c r="J49" s="116"/>
      <c r="K49" s="116"/>
      <c r="L49" s="116"/>
      <c r="M49" s="116"/>
    </row>
    <row r="50" spans="1:13" ht="18.75" x14ac:dyDescent="0.25">
      <c r="A50" s="97"/>
      <c r="B50" s="40"/>
      <c r="C50" s="14" t="s">
        <v>43</v>
      </c>
      <c r="D50" s="15"/>
      <c r="E50" s="160" t="s">
        <v>37</v>
      </c>
      <c r="F50" s="159">
        <v>9.321979936263352</v>
      </c>
      <c r="G50" s="159">
        <v>204.80714063472121</v>
      </c>
      <c r="H50" s="159">
        <v>10.53946903565741</v>
      </c>
      <c r="I50" s="159">
        <v>117.3314103933582</v>
      </c>
      <c r="J50" s="160" t="s">
        <v>37</v>
      </c>
      <c r="K50" s="160">
        <v>-18</v>
      </c>
      <c r="L50" s="159">
        <v>1137</v>
      </c>
      <c r="M50" s="159">
        <v>1461</v>
      </c>
    </row>
    <row r="51" spans="1:13" ht="18.75" x14ac:dyDescent="0.25">
      <c r="A51" s="98"/>
      <c r="B51" s="79"/>
      <c r="C51" s="16" t="s">
        <v>44</v>
      </c>
      <c r="D51" s="17"/>
      <c r="E51" s="116"/>
      <c r="F51" s="116"/>
      <c r="G51" s="116"/>
      <c r="H51" s="116"/>
      <c r="I51" s="116"/>
      <c r="J51" s="116"/>
      <c r="K51" s="116"/>
      <c r="L51" s="116"/>
      <c r="M51" s="116"/>
    </row>
    <row r="52" spans="1:13" ht="18.75" x14ac:dyDescent="0.25">
      <c r="A52" s="97"/>
      <c r="B52" s="40"/>
      <c r="C52" s="14" t="s">
        <v>45</v>
      </c>
      <c r="D52" s="15"/>
      <c r="E52" s="159">
        <v>3.984416979866126</v>
      </c>
      <c r="F52" s="159">
        <v>7.8557180603377219</v>
      </c>
      <c r="G52" s="159">
        <v>458.51163738433689</v>
      </c>
      <c r="H52" s="159">
        <v>8.6374923449908767</v>
      </c>
      <c r="I52" s="159">
        <v>750.43485703353724</v>
      </c>
      <c r="J52" s="159">
        <v>1407.5758781969309</v>
      </c>
      <c r="K52" s="160">
        <v>-96</v>
      </c>
      <c r="L52" s="159">
        <v>798</v>
      </c>
      <c r="M52" s="159">
        <v>3339</v>
      </c>
    </row>
    <row r="53" spans="1:13" ht="18.75" x14ac:dyDescent="0.25">
      <c r="A53" s="98"/>
      <c r="B53" s="79"/>
      <c r="C53" s="16" t="s">
        <v>45</v>
      </c>
      <c r="D53" s="17"/>
      <c r="E53" s="116"/>
      <c r="F53" s="116"/>
      <c r="G53" s="116"/>
      <c r="H53" s="116"/>
      <c r="I53" s="116"/>
      <c r="J53" s="116"/>
      <c r="K53" s="116"/>
      <c r="L53" s="116"/>
      <c r="M53" s="116"/>
    </row>
    <row r="54" spans="1:13" ht="18.75" x14ac:dyDescent="0.25">
      <c r="A54" s="97"/>
      <c r="B54" s="40"/>
      <c r="C54" s="14" t="s">
        <v>46</v>
      </c>
      <c r="D54" s="15"/>
      <c r="E54" s="160" t="s">
        <v>37</v>
      </c>
      <c r="F54" s="160" t="s">
        <v>37</v>
      </c>
      <c r="G54" s="159">
        <v>59</v>
      </c>
      <c r="H54" s="160" t="s">
        <v>37</v>
      </c>
      <c r="I54" s="160" t="s">
        <v>37</v>
      </c>
      <c r="J54" s="160" t="s">
        <v>37</v>
      </c>
      <c r="K54" s="160">
        <v>-9</v>
      </c>
      <c r="L54" s="159">
        <v>42</v>
      </c>
      <c r="M54" s="159">
        <v>92</v>
      </c>
    </row>
    <row r="55" spans="1:13" ht="18.75" x14ac:dyDescent="0.25">
      <c r="A55" s="98"/>
      <c r="B55" s="79"/>
      <c r="C55" s="16" t="s">
        <v>47</v>
      </c>
      <c r="D55" s="17"/>
      <c r="E55" s="116"/>
      <c r="F55" s="116"/>
      <c r="G55" s="116"/>
      <c r="H55" s="116"/>
      <c r="I55" s="116"/>
      <c r="J55" s="116"/>
      <c r="K55" s="116"/>
      <c r="L55" s="116"/>
      <c r="M55" s="116"/>
    </row>
    <row r="56" spans="1:13" ht="18.75" x14ac:dyDescent="0.25">
      <c r="A56" s="97"/>
      <c r="B56" s="40"/>
      <c r="C56" s="14" t="s">
        <v>48</v>
      </c>
      <c r="D56" s="15"/>
      <c r="E56" s="160" t="s">
        <v>37</v>
      </c>
      <c r="F56" s="160" t="s">
        <v>37</v>
      </c>
      <c r="G56" s="160" t="s">
        <v>37</v>
      </c>
      <c r="H56" s="160" t="s">
        <v>37</v>
      </c>
      <c r="I56" s="159">
        <v>985</v>
      </c>
      <c r="J56" s="160" t="s">
        <v>37</v>
      </c>
      <c r="K56" s="160">
        <v>223</v>
      </c>
      <c r="L56" s="159">
        <v>1536</v>
      </c>
      <c r="M56" s="159">
        <v>2744</v>
      </c>
    </row>
    <row r="57" spans="1:13" ht="18.75" x14ac:dyDescent="0.25">
      <c r="A57" s="98"/>
      <c r="B57" s="79"/>
      <c r="C57" s="16" t="s">
        <v>48</v>
      </c>
      <c r="D57" s="17"/>
      <c r="E57" s="116"/>
      <c r="F57" s="116"/>
      <c r="G57" s="116"/>
      <c r="H57" s="116"/>
      <c r="I57" s="116"/>
      <c r="J57" s="116"/>
      <c r="K57" s="116"/>
      <c r="L57" s="116"/>
      <c r="M57" s="116"/>
    </row>
    <row r="58" spans="1:13" ht="18.75" x14ac:dyDescent="0.25">
      <c r="A58" s="97"/>
      <c r="B58" s="40"/>
      <c r="C58" s="14" t="s">
        <v>49</v>
      </c>
      <c r="D58" s="15"/>
      <c r="E58" s="159">
        <v>20.498561976571089</v>
      </c>
      <c r="F58" s="159">
        <v>6.8328539921903628</v>
      </c>
      <c r="G58" s="159">
        <v>117.8667313652839</v>
      </c>
      <c r="H58" s="159">
        <v>6.832853992190369</v>
      </c>
      <c r="I58" s="159">
        <v>59.787472431665577</v>
      </c>
      <c r="J58" s="159">
        <v>340.1815262420987</v>
      </c>
      <c r="K58" s="160">
        <v>-180</v>
      </c>
      <c r="L58" s="159">
        <v>3163</v>
      </c>
      <c r="M58" s="159">
        <v>3535</v>
      </c>
    </row>
    <row r="59" spans="1:13" ht="18.75" x14ac:dyDescent="0.25">
      <c r="A59" s="98"/>
      <c r="B59" s="79"/>
      <c r="C59" s="16" t="s">
        <v>50</v>
      </c>
      <c r="D59" s="17"/>
      <c r="E59" s="116"/>
      <c r="F59" s="116"/>
      <c r="G59" s="116"/>
      <c r="H59" s="116"/>
      <c r="I59" s="116"/>
      <c r="J59" s="116"/>
      <c r="K59" s="116"/>
      <c r="L59" s="116"/>
      <c r="M59" s="116"/>
    </row>
    <row r="60" spans="1:13" x14ac:dyDescent="0.25">
      <c r="A60" s="84" t="s">
        <v>33</v>
      </c>
      <c r="B60" s="30"/>
      <c r="C60" s="41"/>
      <c r="D60" s="15"/>
      <c r="E60" s="160" t="s">
        <v>37</v>
      </c>
      <c r="F60" s="160" t="s">
        <v>37</v>
      </c>
      <c r="G60" s="160" t="s">
        <v>37</v>
      </c>
      <c r="H60" s="160" t="s">
        <v>37</v>
      </c>
      <c r="I60" s="159">
        <v>827</v>
      </c>
      <c r="J60" s="160" t="s">
        <v>37</v>
      </c>
      <c r="K60" s="160">
        <v>-72</v>
      </c>
      <c r="L60" s="159">
        <v>246</v>
      </c>
      <c r="M60" s="159">
        <v>1001</v>
      </c>
    </row>
    <row r="61" spans="1:13" ht="18.75" x14ac:dyDescent="0.25">
      <c r="A61" s="85" t="s">
        <v>33</v>
      </c>
      <c r="B61" s="72"/>
      <c r="C61" s="73"/>
      <c r="D61" s="17"/>
      <c r="E61" s="116"/>
      <c r="F61" s="116"/>
      <c r="G61" s="116"/>
      <c r="H61" s="116"/>
      <c r="I61" s="116"/>
      <c r="J61" s="116"/>
      <c r="K61" s="116"/>
      <c r="L61" s="116"/>
      <c r="M61" s="116"/>
    </row>
    <row r="62" spans="1:13" x14ac:dyDescent="0.25">
      <c r="A62" s="84" t="s">
        <v>53</v>
      </c>
      <c r="B62" s="30"/>
      <c r="C62" s="41"/>
      <c r="D62" s="15"/>
      <c r="E62" s="159">
        <v>53.240000000000023</v>
      </c>
      <c r="F62" s="159">
        <v>13.31000000000002</v>
      </c>
      <c r="G62" s="159">
        <v>5377.2399999999679</v>
      </c>
      <c r="H62" s="182">
        <v>798.60000000000082</v>
      </c>
      <c r="I62" s="159">
        <v>4339.0600000000277</v>
      </c>
      <c r="J62" s="159">
        <v>2728.5500000000029</v>
      </c>
      <c r="K62" s="160">
        <v>0</v>
      </c>
      <c r="L62" s="159">
        <v>85</v>
      </c>
      <c r="M62" s="159">
        <v>13395</v>
      </c>
    </row>
    <row r="63" spans="1:13" ht="18.75" x14ac:dyDescent="0.25">
      <c r="A63" s="85" t="s">
        <v>54</v>
      </c>
      <c r="B63" s="72"/>
      <c r="C63" s="73"/>
      <c r="D63" s="17"/>
      <c r="E63" s="116"/>
      <c r="F63" s="116"/>
      <c r="G63" s="116"/>
      <c r="H63" s="116"/>
      <c r="I63" s="116"/>
      <c r="J63" s="116"/>
      <c r="K63" s="116"/>
      <c r="L63" s="116"/>
      <c r="M63" s="116"/>
    </row>
    <row r="64" spans="1:13" x14ac:dyDescent="0.25">
      <c r="A64" s="84" t="s">
        <v>55</v>
      </c>
      <c r="B64" s="30"/>
      <c r="C64" s="41"/>
      <c r="D64" s="15"/>
      <c r="E64" s="160" t="s">
        <v>37</v>
      </c>
      <c r="F64" s="160" t="s">
        <v>37</v>
      </c>
      <c r="G64" s="160" t="s">
        <v>37</v>
      </c>
      <c r="H64" s="160" t="s">
        <v>37</v>
      </c>
      <c r="I64" s="160" t="s">
        <v>37</v>
      </c>
      <c r="J64" s="160" t="s">
        <v>37</v>
      </c>
      <c r="K64" s="160" t="s">
        <v>37</v>
      </c>
      <c r="L64" s="159">
        <v>58</v>
      </c>
      <c r="M64" s="159">
        <v>58</v>
      </c>
    </row>
    <row r="65" spans="1:13" ht="18.75" x14ac:dyDescent="0.25">
      <c r="A65" s="85" t="s">
        <v>56</v>
      </c>
      <c r="B65" s="72"/>
      <c r="C65" s="73"/>
      <c r="D65" s="17"/>
      <c r="E65" s="116"/>
      <c r="F65" s="116"/>
      <c r="G65" s="116"/>
      <c r="H65" s="116"/>
      <c r="I65" s="116"/>
      <c r="J65" s="116"/>
      <c r="K65" s="116"/>
      <c r="L65" s="116"/>
      <c r="M65" s="116"/>
    </row>
    <row r="66" spans="1:13" ht="51" customHeight="1" x14ac:dyDescent="0.3">
      <c r="A66" s="120" t="s">
        <v>74</v>
      </c>
      <c r="B66" s="180"/>
      <c r="C66" s="180"/>
      <c r="D66" s="124"/>
      <c r="E66" s="147">
        <v>737.82192732624912</v>
      </c>
      <c r="F66" s="147">
        <v>936.18091415500362</v>
      </c>
      <c r="G66" s="147">
        <v>25948.470781764088</v>
      </c>
      <c r="H66" s="147">
        <v>1529.1915107685591</v>
      </c>
      <c r="I66" s="147">
        <v>15396.045296714559</v>
      </c>
      <c r="J66" s="147">
        <v>12700.289569271539</v>
      </c>
      <c r="K66" s="161">
        <v>-4495</v>
      </c>
      <c r="L66" s="147">
        <v>57555</v>
      </c>
      <c r="M66" s="147">
        <v>110308</v>
      </c>
    </row>
    <row r="67" spans="1:13" ht="39" customHeight="1" x14ac:dyDescent="0.3">
      <c r="A67" s="143" t="s">
        <v>75</v>
      </c>
      <c r="B67" s="144"/>
      <c r="C67" s="144"/>
      <c r="D67" s="145"/>
      <c r="E67" s="116"/>
      <c r="F67" s="116"/>
      <c r="G67" s="116"/>
      <c r="H67" s="116"/>
      <c r="I67" s="116"/>
      <c r="J67" s="116"/>
      <c r="K67" s="116"/>
      <c r="L67" s="116"/>
      <c r="M67" s="116"/>
    </row>
    <row r="68" spans="1:13" s="3" customFormat="1" ht="6" customHeight="1" x14ac:dyDescent="0.2"/>
    <row r="69" spans="1:13" s="3" customFormat="1" ht="15" x14ac:dyDescent="0.2">
      <c r="A69" s="47" t="s">
        <v>116</v>
      </c>
    </row>
    <row r="70" spans="1:13" s="3" customFormat="1" ht="15" x14ac:dyDescent="0.2"/>
  </sheetData>
  <mergeCells count="252">
    <mergeCell ref="L62:L63"/>
    <mergeCell ref="E23:E24"/>
    <mergeCell ref="G23:G24"/>
    <mergeCell ref="I15:I16"/>
    <mergeCell ref="K15:K16"/>
    <mergeCell ref="H25:H26"/>
    <mergeCell ref="M56:M57"/>
    <mergeCell ref="K60:K61"/>
    <mergeCell ref="L23:L24"/>
    <mergeCell ref="L60:L61"/>
    <mergeCell ref="K58:K59"/>
    <mergeCell ref="F58:F59"/>
    <mergeCell ref="K19:K20"/>
    <mergeCell ref="M25:M26"/>
    <mergeCell ref="K36:K37"/>
    <mergeCell ref="J62:J63"/>
    <mergeCell ref="J56:J57"/>
    <mergeCell ref="E21:E22"/>
    <mergeCell ref="F21:F22"/>
    <mergeCell ref="G21:G22"/>
    <mergeCell ref="H21:H22"/>
    <mergeCell ref="I21:I22"/>
    <mergeCell ref="J21:J22"/>
    <mergeCell ref="K21:K22"/>
    <mergeCell ref="J9:J10"/>
    <mergeCell ref="M36:M37"/>
    <mergeCell ref="L9:L10"/>
    <mergeCell ref="L21:L22"/>
    <mergeCell ref="M21:M22"/>
    <mergeCell ref="F11:F12"/>
    <mergeCell ref="E50:E51"/>
    <mergeCell ref="G50:G51"/>
    <mergeCell ref="H52:H53"/>
    <mergeCell ref="E25:E26"/>
    <mergeCell ref="L48:L49"/>
    <mergeCell ref="M54:M55"/>
    <mergeCell ref="E13:E14"/>
    <mergeCell ref="G13:G14"/>
    <mergeCell ref="L44:L45"/>
    <mergeCell ref="K48:K49"/>
    <mergeCell ref="K42:K43"/>
    <mergeCell ref="L46:L47"/>
    <mergeCell ref="K50:K51"/>
    <mergeCell ref="K17:K18"/>
    <mergeCell ref="I23:I24"/>
    <mergeCell ref="H64:H65"/>
    <mergeCell ref="F54:F55"/>
    <mergeCell ref="H7:H8"/>
    <mergeCell ref="G9:G10"/>
    <mergeCell ref="G64:G65"/>
    <mergeCell ref="I64:I65"/>
    <mergeCell ref="I58:I59"/>
    <mergeCell ref="E40:E41"/>
    <mergeCell ref="H17:H18"/>
    <mergeCell ref="E48:E49"/>
    <mergeCell ref="E42:E43"/>
    <mergeCell ref="H19:H20"/>
    <mergeCell ref="E56:E57"/>
    <mergeCell ref="I50:I51"/>
    <mergeCell ref="I9:I10"/>
    <mergeCell ref="J64:J65"/>
    <mergeCell ref="J52:J53"/>
    <mergeCell ref="E54:E55"/>
    <mergeCell ref="J66:J67"/>
    <mergeCell ref="M7:M8"/>
    <mergeCell ref="H11:H12"/>
    <mergeCell ref="J11:J12"/>
    <mergeCell ref="H36:H37"/>
    <mergeCell ref="K4:K6"/>
    <mergeCell ref="H54:H55"/>
    <mergeCell ref="E4:I4"/>
    <mergeCell ref="J4:J5"/>
    <mergeCell ref="F44:F45"/>
    <mergeCell ref="L4:L5"/>
    <mergeCell ref="F13:F14"/>
    <mergeCell ref="H13:H14"/>
    <mergeCell ref="K54:K55"/>
    <mergeCell ref="M17:M18"/>
    <mergeCell ref="L40:L41"/>
    <mergeCell ref="K44:K45"/>
    <mergeCell ref="K9:K10"/>
    <mergeCell ref="M9:M10"/>
    <mergeCell ref="F7:F8"/>
    <mergeCell ref="M52:M53"/>
    <mergeCell ref="A66:D66"/>
    <mergeCell ref="H38:H39"/>
    <mergeCell ref="I17:I18"/>
    <mergeCell ref="J38:J39"/>
    <mergeCell ref="A26:D26"/>
    <mergeCell ref="E33:I33"/>
    <mergeCell ref="G60:G61"/>
    <mergeCell ref="A33:D35"/>
    <mergeCell ref="I60:I61"/>
    <mergeCell ref="F64:F65"/>
    <mergeCell ref="I44:I45"/>
    <mergeCell ref="G62:G63"/>
    <mergeCell ref="I62:I63"/>
    <mergeCell ref="F66:F67"/>
    <mergeCell ref="E66:E67"/>
    <mergeCell ref="G66:G67"/>
    <mergeCell ref="I40:I41"/>
    <mergeCell ref="J23:J24"/>
    <mergeCell ref="F48:F49"/>
    <mergeCell ref="I19:I20"/>
    <mergeCell ref="I36:I37"/>
    <mergeCell ref="E60:E61"/>
    <mergeCell ref="H56:H57"/>
    <mergeCell ref="J50:J51"/>
    <mergeCell ref="A67:D67"/>
    <mergeCell ref="E7:E8"/>
    <mergeCell ref="L52:L53"/>
    <mergeCell ref="I25:I26"/>
    <mergeCell ref="L11:L12"/>
    <mergeCell ref="J60:J61"/>
    <mergeCell ref="E64:E65"/>
    <mergeCell ref="J54:J55"/>
    <mergeCell ref="E58:E59"/>
    <mergeCell ref="L54:L55"/>
    <mergeCell ref="G58:G59"/>
    <mergeCell ref="K62:K63"/>
    <mergeCell ref="H66:H67"/>
    <mergeCell ref="K64:K65"/>
    <mergeCell ref="L64:L65"/>
    <mergeCell ref="H40:H41"/>
    <mergeCell ref="J40:J41"/>
    <mergeCell ref="E44:E45"/>
    <mergeCell ref="G44:G45"/>
    <mergeCell ref="E62:E63"/>
    <mergeCell ref="H62:H63"/>
    <mergeCell ref="L7:L8"/>
    <mergeCell ref="L50:L51"/>
    <mergeCell ref="G54:G55"/>
    <mergeCell ref="A45:D45"/>
    <mergeCell ref="F52:F53"/>
    <mergeCell ref="M13:M14"/>
    <mergeCell ref="M42:M43"/>
    <mergeCell ref="M23:M24"/>
    <mergeCell ref="A16:D16"/>
    <mergeCell ref="J33:J34"/>
    <mergeCell ref="H15:H16"/>
    <mergeCell ref="E52:E53"/>
    <mergeCell ref="L33:L34"/>
    <mergeCell ref="G52:G53"/>
    <mergeCell ref="L42:L43"/>
    <mergeCell ref="G46:G47"/>
    <mergeCell ref="H23:H24"/>
    <mergeCell ref="I38:I39"/>
    <mergeCell ref="I48:I49"/>
    <mergeCell ref="G40:G41"/>
    <mergeCell ref="H42:H43"/>
    <mergeCell ref="J42:J43"/>
    <mergeCell ref="E46:E47"/>
    <mergeCell ref="F23:F24"/>
    <mergeCell ref="M15:M16"/>
    <mergeCell ref="M48:M49"/>
    <mergeCell ref="F17:F18"/>
    <mergeCell ref="A4:D6"/>
    <mergeCell ref="E9:E10"/>
    <mergeCell ref="M33:M34"/>
    <mergeCell ref="M38:M39"/>
    <mergeCell ref="E36:E37"/>
    <mergeCell ref="L15:L16"/>
    <mergeCell ref="G19:G20"/>
    <mergeCell ref="G36:G37"/>
    <mergeCell ref="M62:M63"/>
    <mergeCell ref="K52:K53"/>
    <mergeCell ref="K46:K47"/>
    <mergeCell ref="M44:M45"/>
    <mergeCell ref="K7:K8"/>
    <mergeCell ref="K40:K41"/>
    <mergeCell ref="G56:G57"/>
    <mergeCell ref="F60:F61"/>
    <mergeCell ref="M60:M61"/>
    <mergeCell ref="A25:D25"/>
    <mergeCell ref="J13:J14"/>
    <mergeCell ref="E17:E18"/>
    <mergeCell ref="K38:K39"/>
    <mergeCell ref="L13:L14"/>
    <mergeCell ref="G17:G18"/>
    <mergeCell ref="K23:K24"/>
    <mergeCell ref="I66:I67"/>
    <mergeCell ref="K13:K14"/>
    <mergeCell ref="J48:J49"/>
    <mergeCell ref="M4:M5"/>
    <mergeCell ref="F19:F20"/>
    <mergeCell ref="M46:M47"/>
    <mergeCell ref="J17:J18"/>
    <mergeCell ref="K33:K35"/>
    <mergeCell ref="M58:M59"/>
    <mergeCell ref="L17:L18"/>
    <mergeCell ref="M40:M41"/>
    <mergeCell ref="H46:H47"/>
    <mergeCell ref="J46:J47"/>
    <mergeCell ref="M11:M12"/>
    <mergeCell ref="H58:H59"/>
    <mergeCell ref="H60:H61"/>
    <mergeCell ref="K11:K12"/>
    <mergeCell ref="G15:G16"/>
    <mergeCell ref="F25:F26"/>
    <mergeCell ref="G11:G12"/>
    <mergeCell ref="I11:I12"/>
    <mergeCell ref="F56:F57"/>
    <mergeCell ref="L36:L37"/>
    <mergeCell ref="F15:F16"/>
    <mergeCell ref="J7:J8"/>
    <mergeCell ref="E11:E12"/>
    <mergeCell ref="L25:L26"/>
    <mergeCell ref="L56:L57"/>
    <mergeCell ref="K25:K26"/>
    <mergeCell ref="J58:J59"/>
    <mergeCell ref="F40:F41"/>
    <mergeCell ref="L58:L59"/>
    <mergeCell ref="I13:I14"/>
    <mergeCell ref="E38:E39"/>
    <mergeCell ref="E15:E16"/>
    <mergeCell ref="J15:J16"/>
    <mergeCell ref="E19:E20"/>
    <mergeCell ref="J25:J26"/>
    <mergeCell ref="F36:F37"/>
    <mergeCell ref="G38:G39"/>
    <mergeCell ref="F42:F43"/>
    <mergeCell ref="G25:G26"/>
    <mergeCell ref="F38:F39"/>
    <mergeCell ref="J36:J37"/>
    <mergeCell ref="G7:G8"/>
    <mergeCell ref="H9:H10"/>
    <mergeCell ref="I7:I8"/>
    <mergeCell ref="F9:F10"/>
    <mergeCell ref="M64:M65"/>
    <mergeCell ref="M19:M20"/>
    <mergeCell ref="F62:F63"/>
    <mergeCell ref="K66:K67"/>
    <mergeCell ref="G48:G49"/>
    <mergeCell ref="M66:M67"/>
    <mergeCell ref="G42:G43"/>
    <mergeCell ref="J19:J20"/>
    <mergeCell ref="I42:I43"/>
    <mergeCell ref="L19:L20"/>
    <mergeCell ref="H44:H45"/>
    <mergeCell ref="J44:J45"/>
    <mergeCell ref="L38:L39"/>
    <mergeCell ref="F50:F51"/>
    <mergeCell ref="I46:I47"/>
    <mergeCell ref="I52:I53"/>
    <mergeCell ref="H50:H51"/>
    <mergeCell ref="F46:F47"/>
    <mergeCell ref="I56:I57"/>
    <mergeCell ref="K56:K57"/>
    <mergeCell ref="M50:M51"/>
    <mergeCell ref="L66:L67"/>
    <mergeCell ref="H48:H49"/>
    <mergeCell ref="I54:I55"/>
  </mergeCells>
  <printOptions horizontalCentered="1"/>
  <pageMargins left="0.28000000000000003" right="0.28000000000000003" top="0.32" bottom="0.32" header="0.15" footer="0.15"/>
  <pageSetup paperSize="9" scale="50" fitToHeight="0" orientation="portrait" r:id="rId1"/>
  <headerFooter>
    <oddFooter>&amp;C&amp;7 Sumber: Jabatan Perangkaan Malaysia&amp;R&amp;7 Halaman &amp;P daripada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20</vt:i4>
      </vt:variant>
    </vt:vector>
  </HeadingPairs>
  <TitlesOfParts>
    <vt:vector size="38" baseType="lpstr">
      <vt:lpstr>2016 (jad.1)</vt:lpstr>
      <vt:lpstr>2016 (jad.2)</vt:lpstr>
      <vt:lpstr>2016 (jad.2a, 2b)</vt:lpstr>
      <vt:lpstr>2017 (jad.1)</vt:lpstr>
      <vt:lpstr>2017 (jad.2)</vt:lpstr>
      <vt:lpstr>2017 (jad.2a, 2b)</vt:lpstr>
      <vt:lpstr>2018 (jad.1)</vt:lpstr>
      <vt:lpstr>2018 (jad.2)</vt:lpstr>
      <vt:lpstr>2018 (jad.2a, 2b)</vt:lpstr>
      <vt:lpstr>2019 (jad.1)</vt:lpstr>
      <vt:lpstr>2019 (jad.2)</vt:lpstr>
      <vt:lpstr>2019 (jad.2a, 2b)</vt:lpstr>
      <vt:lpstr>2020 (jad.1)</vt:lpstr>
      <vt:lpstr>2020 (jad.2)</vt:lpstr>
      <vt:lpstr>2020 (jad.2a, 2b)</vt:lpstr>
      <vt:lpstr>2021 (jad.1)</vt:lpstr>
      <vt:lpstr>2021 (jad.2)</vt:lpstr>
      <vt:lpstr>2021 (jad.2a, 2b)</vt:lpstr>
      <vt:lpstr>'2016 (jad.1)'!Print_Area</vt:lpstr>
      <vt:lpstr>'2016 (jad.2)'!Print_Area</vt:lpstr>
      <vt:lpstr>'2016 (jad.2a, 2b)'!Print_Area</vt:lpstr>
      <vt:lpstr>'2017 (jad.1)'!Print_Area</vt:lpstr>
      <vt:lpstr>'2017 (jad.2)'!Print_Area</vt:lpstr>
      <vt:lpstr>'2017 (jad.2a, 2b)'!Print_Area</vt:lpstr>
      <vt:lpstr>'2018 (jad.1)'!Print_Area</vt:lpstr>
      <vt:lpstr>'2018 (jad.2)'!Print_Area</vt:lpstr>
      <vt:lpstr>'2018 (jad.2a, 2b)'!Print_Area</vt:lpstr>
      <vt:lpstr>'2019 (jad.1)'!Print_Area</vt:lpstr>
      <vt:lpstr>'2019 (jad.2)'!Print_Area</vt:lpstr>
      <vt:lpstr>'2019 (jad.2a, 2b)'!Print_Area</vt:lpstr>
      <vt:lpstr>'2020 (jad.1)'!Print_Area</vt:lpstr>
      <vt:lpstr>'2020 (jad.2)'!Print_Area</vt:lpstr>
      <vt:lpstr>'2020 (jad.2a, 2b)'!Print_Area</vt:lpstr>
      <vt:lpstr>'2021 (jad.1)'!Print_Area</vt:lpstr>
      <vt:lpstr>'2021 (jad.2)'!Print_Area</vt:lpstr>
      <vt:lpstr>'2016 (jad.1)'!Print_Titles</vt:lpstr>
      <vt:lpstr>'2016 (jad.2)'!Print_Titles</vt:lpstr>
      <vt:lpstr>'2016 (jad.2a, 2b)'!Print_Titles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Mohd Naiem Nasirai</dc:creator>
  <cp:lastModifiedBy>Mohd Naiem Nasirai</cp:lastModifiedBy>
  <cp:lastPrinted>2026-09-08T05:49:23Z</cp:lastPrinted>
  <dcterms:created xsi:type="dcterms:W3CDTF">2026-07-28T07:40:47Z</dcterms:created>
  <dcterms:modified xsi:type="dcterms:W3CDTF">2026-09-14T01:37:33Z</dcterms:modified>
</cp:coreProperties>
</file>