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840"/>
  </bookViews>
  <sheets>
    <sheet name="Jadual 1_2D" sheetId="157" r:id="rId1"/>
    <sheet name="Jadual 2_3D_1" sheetId="189" r:id="rId2"/>
    <sheet name="Jadual 2_3D_2" sheetId="192" r:id="rId3"/>
    <sheet name="Jadual 2_3D_3" sheetId="190" r:id="rId4"/>
    <sheet name="Jadual 3_Oriented" sheetId="205" r:id="rId5"/>
    <sheet name="Jadual 4_State" sheetId="170" r:id="rId6"/>
    <sheet name="Jadual 5_Under-Utilisation" sheetId="193" r:id="rId7"/>
    <sheet name="Jadual 6 - Selected Country" sheetId="153" r:id="rId8"/>
    <sheet name="Jadual 7 - IPP" sheetId="210" r:id="rId9"/>
    <sheet name="wakil &lt;3" sheetId="135" state="hidden" r:id="rId10"/>
    <sheet name="Jadual 2 (2)" sheetId="130" state="hidden" r:id="rId11"/>
    <sheet name="Data Pelarasan Musim" sheetId="103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9" hidden="1">'wakil &lt;3'!$P$3:$Y$74</definedName>
    <definedName name="\A" localSheetId="0">#REF!</definedName>
    <definedName name="\A" localSheetId="1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8">#REF!</definedName>
    <definedName name="\A">#REF!</definedName>
    <definedName name="\B" localSheetId="0">#REF!</definedName>
    <definedName name="\B" localSheetId="1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 localSheetId="6">#REF!</definedName>
    <definedName name="\B" localSheetId="8">#REF!</definedName>
    <definedName name="\B">#REF!</definedName>
    <definedName name="\C" localSheetId="0">#REF!</definedName>
    <definedName name="\C" localSheetId="1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 localSheetId="8">#REF!</definedName>
    <definedName name="\C">#REF!</definedName>
    <definedName name="\H" localSheetId="11">[1]A!#REF!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5">#REF!</definedName>
    <definedName name="\H" localSheetId="6">#REF!</definedName>
    <definedName name="\H" localSheetId="8">#REF!</definedName>
    <definedName name="\H">#REF!</definedName>
    <definedName name="\J" localSheetId="11">[1]A!#REF!</definedName>
    <definedName name="\L" localSheetId="11">[1]A!#REF!</definedName>
    <definedName name="\N" localSheetId="0">#REF!</definedName>
    <definedName name="\N" localSheetId="10">#REF!</definedName>
    <definedName name="\N" localSheetId="1">#REF!</definedName>
    <definedName name="\N" localSheetId="2">#REF!</definedName>
    <definedName name="\N" localSheetId="3">#REF!</definedName>
    <definedName name="\N" localSheetId="4">#REF!</definedName>
    <definedName name="\N" localSheetId="5">#REF!</definedName>
    <definedName name="\N" localSheetId="6">#REF!</definedName>
    <definedName name="\N" localSheetId="8">#REF!</definedName>
    <definedName name="\N">#REF!</definedName>
    <definedName name="\P" localSheetId="11">[1]A!#REF!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8">#REF!</definedName>
    <definedName name="\P">#REF!</definedName>
    <definedName name="\Q" localSheetId="0">#REF!</definedName>
    <definedName name="\Q" localSheetId="1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 localSheetId="6">#REF!</definedName>
    <definedName name="\Q" localSheetId="8">#REF!</definedName>
    <definedName name="\Q">#REF!</definedName>
    <definedName name="\R" localSheetId="11">[1]A!#REF!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 localSheetId="6">#REF!</definedName>
    <definedName name="\R" localSheetId="8">#REF!</definedName>
    <definedName name="\R">#REF!</definedName>
    <definedName name="\S" localSheetId="0">#REF!</definedName>
    <definedName name="\S" localSheetId="1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 localSheetId="8">#REF!</definedName>
    <definedName name="\S">#REF!</definedName>
    <definedName name="\T" localSheetId="0">#REF!</definedName>
    <definedName name="\T" localSheetId="10">#REF!</definedName>
    <definedName name="\T" localSheetId="1">#REF!</definedName>
    <definedName name="\T" localSheetId="2">#REF!</definedName>
    <definedName name="\T" localSheetId="3">#REF!</definedName>
    <definedName name="\T" localSheetId="4">#REF!</definedName>
    <definedName name="\T" localSheetId="5">#REF!</definedName>
    <definedName name="\T" localSheetId="6">#REF!</definedName>
    <definedName name="\T" localSheetId="8">#REF!</definedName>
    <definedName name="\T">#REF!</definedName>
    <definedName name="\Z" localSheetId="0">#REF!</definedName>
    <definedName name="\Z" localSheetId="10">#REF!</definedName>
    <definedName name="\Z" localSheetId="1">#REF!</definedName>
    <definedName name="\Z" localSheetId="2">#REF!</definedName>
    <definedName name="\Z" localSheetId="3">#REF!</definedName>
    <definedName name="\Z" localSheetId="4">#REF!</definedName>
    <definedName name="\Z" localSheetId="5">#REF!</definedName>
    <definedName name="\Z" localSheetId="6">#REF!</definedName>
    <definedName name="\Z" localSheetId="8">#REF!</definedName>
    <definedName name="\Z">#REF!</definedName>
    <definedName name="__123Graph_A" localSheetId="11" hidden="1">'[2]1-52'!#REF!</definedName>
    <definedName name="__123Graph_A" localSheetId="0" hidden="1">'[3]4.9'!#REF!</definedName>
    <definedName name="__123Graph_A" localSheetId="1" hidden="1">'[3]4.9'!#REF!</definedName>
    <definedName name="__123Graph_A" localSheetId="2" hidden="1">'[3]4.9'!#REF!</definedName>
    <definedName name="__123Graph_A" localSheetId="3" hidden="1">'[3]4.9'!#REF!</definedName>
    <definedName name="__123Graph_A" localSheetId="4" hidden="1">'[3]4.9'!#REF!</definedName>
    <definedName name="__123Graph_A" localSheetId="5" hidden="1">'[3]4.9'!#REF!</definedName>
    <definedName name="__123Graph_A" localSheetId="6" hidden="1">'[3]4.9'!#REF!</definedName>
    <definedName name="__123Graph_A" localSheetId="8" hidden="1">'[3]4.9'!#REF!</definedName>
    <definedName name="__123Graph_A" hidden="1">'[3]4.9'!#REF!</definedName>
    <definedName name="__123Graph_A_4" localSheetId="0">#REF!</definedName>
    <definedName name="__123Graph_A_4" localSheetId="10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6">#REF!</definedName>
    <definedName name="__123Graph_A_4" localSheetId="8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8" hidden="1">#REF!</definedName>
    <definedName name="__123Graph_ACurrent" hidden="1">#REF!</definedName>
    <definedName name="__123Graph_B" localSheetId="11" hidden="1">'[2]1-52'!#REF!</definedName>
    <definedName name="__123Graph_B" hidden="1">'[4]5.11'!$E$15:$J$15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8" hidden="1">#REF!</definedName>
    <definedName name="__123Graph_BCurrent" hidden="1">#REF!</definedName>
    <definedName name="__123Graph_C" localSheetId="11" hidden="1">'[2]1-52'!#REF!</definedName>
    <definedName name="__123Graph_C" localSheetId="0" hidden="1">#REF!</definedName>
    <definedName name="__123Graph_C" localSheetId="1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hidden="1">#REF!</definedName>
    <definedName name="__123Graph_D" localSheetId="11" hidden="1">'[2]1-52'!#REF!</definedName>
    <definedName name="__123Graph_D" localSheetId="0" hidden="1">'[3]4.3'!#REF!</definedName>
    <definedName name="__123Graph_D" localSheetId="1" hidden="1">'[3]4.3'!#REF!</definedName>
    <definedName name="__123Graph_D" localSheetId="2" hidden="1">'[3]4.3'!#REF!</definedName>
    <definedName name="__123Graph_D" localSheetId="3" hidden="1">'[3]4.3'!#REF!</definedName>
    <definedName name="__123Graph_D" localSheetId="4" hidden="1">'[3]4.3'!#REF!</definedName>
    <definedName name="__123Graph_D" localSheetId="5" hidden="1">'[3]4.3'!#REF!</definedName>
    <definedName name="__123Graph_D" localSheetId="6" hidden="1">'[3]4.3'!#REF!</definedName>
    <definedName name="__123Graph_D" localSheetId="8" hidden="1">'[3]4.3'!#REF!</definedName>
    <definedName name="__123Graph_D" hidden="1">'[3]4.3'!#REF!</definedName>
    <definedName name="__123Graph_E" localSheetId="11" hidden="1">[5]A!#REF!</definedName>
    <definedName name="__123Graph_E" localSheetId="0" hidden="1">#REF!</definedName>
    <definedName name="__123Graph_E" localSheetId="10" hidden="1">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8" hidden="1">#REF!</definedName>
    <definedName name="__123Graph_E" hidden="1">#REF!</definedName>
    <definedName name="__123Graph_F" localSheetId="11" hidden="1">[5]A!#REF!</definedName>
    <definedName name="__123Graph_F" localSheetId="0" hidden="1">#REF!</definedName>
    <definedName name="__123Graph_F" localSheetId="10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8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8" hidden="1">#REF!</definedName>
    <definedName name="__123Graph_LBL_A" hidden="1">#REF!</definedName>
    <definedName name="__123Graph_X" localSheetId="11" hidden="1">'[2]1-52'!#REF!</definedName>
    <definedName name="__123Graph_X" localSheetId="0" hidden="1">'[3]4.9'!#REF!</definedName>
    <definedName name="__123Graph_X" localSheetId="1" hidden="1">'[3]4.9'!#REF!</definedName>
    <definedName name="__123Graph_X" localSheetId="2" hidden="1">'[3]4.9'!#REF!</definedName>
    <definedName name="__123Graph_X" localSheetId="3" hidden="1">'[3]4.9'!#REF!</definedName>
    <definedName name="__123Graph_X" localSheetId="4" hidden="1">'[3]4.9'!#REF!</definedName>
    <definedName name="__123Graph_X" localSheetId="5" hidden="1">'[3]4.9'!#REF!</definedName>
    <definedName name="__123Graph_X" localSheetId="6" hidden="1">'[3]4.9'!#REF!</definedName>
    <definedName name="__123Graph_X" localSheetId="8" hidden="1">'[3]4.9'!#REF!</definedName>
    <definedName name="__123Graph_X" hidden="1">'[3]4.9'!#REF!</definedName>
    <definedName name="__123Graph_X_1" localSheetId="0">#REF!</definedName>
    <definedName name="__123Graph_X_1" localSheetId="10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8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8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5" hidden="1">#REF!</definedName>
    <definedName name="_123grakjf_44445" localSheetId="6" hidden="1">#REF!</definedName>
    <definedName name="_123grakjf_44445" localSheetId="8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8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4">#REF!</definedName>
    <definedName name="_123jfhqweufh" localSheetId="5">#REF!</definedName>
    <definedName name="_123jfhqweufh" localSheetId="6">#REF!</definedName>
    <definedName name="_123jfhqweufh" localSheetId="8">#REF!</definedName>
    <definedName name="_123jfhqweufh">#REF!</definedName>
    <definedName name="_2" localSheetId="0">'[6]VA-cons'!#REF!</definedName>
    <definedName name="_2" localSheetId="1">'[6]VA-cons'!#REF!</definedName>
    <definedName name="_2" localSheetId="2">'[6]VA-cons'!#REF!</definedName>
    <definedName name="_2" localSheetId="3">'[6]VA-cons'!#REF!</definedName>
    <definedName name="_2" localSheetId="4">'[6]VA-cons'!#REF!</definedName>
    <definedName name="_2" localSheetId="5">'[6]VA-cons'!#REF!</definedName>
    <definedName name="_2" localSheetId="6">'[6]VA-cons'!#REF!</definedName>
    <definedName name="_2" localSheetId="8">'[6]VA-cons'!#REF!</definedName>
    <definedName name="_2">'[6]VA-cons'!#REF!</definedName>
    <definedName name="_226" localSheetId="0">#REF!</definedName>
    <definedName name="_226" localSheetId="1">#REF!</definedName>
    <definedName name="_226" localSheetId="2">#REF!</definedName>
    <definedName name="_226" localSheetId="3">#REF!</definedName>
    <definedName name="_226" localSheetId="4">#REF!</definedName>
    <definedName name="_226" localSheetId="5">#REF!</definedName>
    <definedName name="_226" localSheetId="6">#REF!</definedName>
    <definedName name="_226" localSheetId="8">#REF!</definedName>
    <definedName name="_226">#REF!</definedName>
    <definedName name="_aaa" localSheetId="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8">#REF!</definedName>
    <definedName name="_aaa">#REF!</definedName>
    <definedName name="_Fill" localSheetId="11" hidden="1">[7]SIRIMASA!#REF!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xlnm._FilterDatabase" localSheetId="0" hidden="1">'Jadual 1_2D'!$A$7:$D$8</definedName>
    <definedName name="_xlnm._FilterDatabase" localSheetId="10" hidden="1">'Jadual 2 (2)'!#REF!</definedName>
    <definedName name="_xlnm._FilterDatabase" localSheetId="1" hidden="1">'Jadual 2_3D_1'!#REF!</definedName>
    <definedName name="_xlnm._FilterDatabase" localSheetId="2" hidden="1">'Jadual 2_3D_2'!#REF!</definedName>
    <definedName name="_xlnm._FilterDatabase" localSheetId="3" hidden="1">'Jadual 2_3D_3'!#REF!</definedName>
    <definedName name="_xlnm._FilterDatabase" localSheetId="4" hidden="1">'Jadual 3_Oriented'!$A$6:$O$73</definedName>
    <definedName name="_xlnm._FilterDatabase" localSheetId="8" hidden="1">'Jadual 7 - IPP'!$A$6:$Z$71</definedName>
    <definedName name="_kjg3" localSheetId="0">#REF!</definedName>
    <definedName name="_kjg3" localSheetId="1">#REF!</definedName>
    <definedName name="_kjg3" localSheetId="2">#REF!</definedName>
    <definedName name="_kjg3" localSheetId="3">#REF!</definedName>
    <definedName name="_kjg3" localSheetId="4">#REF!</definedName>
    <definedName name="_kjg3" localSheetId="5">#REF!</definedName>
    <definedName name="_kjg3" localSheetId="6">#REF!</definedName>
    <definedName name="_kjg3" localSheetId="8">#REF!</definedName>
    <definedName name="_kjg3">#REF!</definedName>
    <definedName name="_njfhe" localSheetId="0">'[6]VA-cons'!#REF!</definedName>
    <definedName name="_njfhe" localSheetId="1">'[6]VA-cons'!#REF!</definedName>
    <definedName name="_njfhe" localSheetId="2">'[6]VA-cons'!#REF!</definedName>
    <definedName name="_njfhe" localSheetId="3">'[6]VA-cons'!#REF!</definedName>
    <definedName name="_njfhe" localSheetId="4">'[6]VA-cons'!#REF!</definedName>
    <definedName name="_njfhe" localSheetId="5">'[6]VA-cons'!#REF!</definedName>
    <definedName name="_njfhe" localSheetId="6">'[6]VA-cons'!#REF!</definedName>
    <definedName name="_njfhe" localSheetId="8">'[6]VA-cons'!#REF!</definedName>
    <definedName name="_njfhe">'[6]VA-cons'!#REF!</definedName>
    <definedName name="_Parse_Out" localSheetId="0" hidden="1">#REF!</definedName>
    <definedName name="_Parse_Out" localSheetId="10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8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8" hidden="1">#REF!</definedName>
    <definedName name="_Sort" hidden="1">#REF!</definedName>
    <definedName name="a" localSheetId="0" hidden="1">#REF!</definedName>
    <definedName name="a" localSheetId="1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8" hidden="1">#REF!</definedName>
    <definedName name="a" hidden="1">#REF!</definedName>
    <definedName name="aaa" localSheetId="0">#REF!</definedName>
    <definedName name="aaa" localSheetId="1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8">#REF!</definedName>
    <definedName name="aaa">#REF!</definedName>
    <definedName name="aaab" localSheetId="0">#REF!</definedName>
    <definedName name="aaab" localSheetId="10">#REF!</definedName>
    <definedName name="aaab" localSheetId="1">#REF!</definedName>
    <definedName name="aaab" localSheetId="2">#REF!</definedName>
    <definedName name="aaab" localSheetId="3">#REF!</definedName>
    <definedName name="aaab" localSheetId="4">#REF!</definedName>
    <definedName name="aaab" localSheetId="5">#REF!</definedName>
    <definedName name="aaab" localSheetId="6">#REF!</definedName>
    <definedName name="aaab" localSheetId="8">#REF!</definedName>
    <definedName name="aaab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8" hidden="1">#REF!</definedName>
    <definedName name="ABC" hidden="1">#REF!</definedName>
    <definedName name="abggg" localSheetId="0" hidden="1">'[3]4.9'!#REF!</definedName>
    <definedName name="abggg" localSheetId="1" hidden="1">'[3]4.9'!#REF!</definedName>
    <definedName name="abggg" localSheetId="2" hidden="1">'[3]4.9'!#REF!</definedName>
    <definedName name="abggg" localSheetId="3" hidden="1">'[3]4.9'!#REF!</definedName>
    <definedName name="abggg" localSheetId="4" hidden="1">'[3]4.9'!#REF!</definedName>
    <definedName name="abggg" localSheetId="5" hidden="1">'[3]4.9'!#REF!</definedName>
    <definedName name="abggg" localSheetId="6" hidden="1">'[3]4.9'!#REF!</definedName>
    <definedName name="abggg" localSheetId="8" hidden="1">'[3]4.9'!#REF!</definedName>
    <definedName name="abggg" hidden="1">'[3]4.9'!#REF!</definedName>
    <definedName name="as" localSheetId="0" hidden="1">#REF!</definedName>
    <definedName name="as" localSheetId="10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8" hidden="1">#REF!</definedName>
    <definedName name="as" hidden="1">#REF!</definedName>
    <definedName name="ass" localSheetId="0" hidden="1">'[8]4.8'!#REF!</definedName>
    <definedName name="ass" localSheetId="10" hidden="1">'[8]4.8'!#REF!</definedName>
    <definedName name="ass" localSheetId="1" hidden="1">'[8]4.8'!#REF!</definedName>
    <definedName name="ass" localSheetId="2" hidden="1">'[8]4.8'!#REF!</definedName>
    <definedName name="ass" localSheetId="3" hidden="1">'[8]4.8'!#REF!</definedName>
    <definedName name="ass" localSheetId="4" hidden="1">'[8]4.8'!#REF!</definedName>
    <definedName name="ass" localSheetId="5" hidden="1">'[8]4.8'!#REF!</definedName>
    <definedName name="ass" localSheetId="6" hidden="1">'[8]4.8'!#REF!</definedName>
    <definedName name="ass" localSheetId="8" hidden="1">'[8]4.8'!#REF!</definedName>
    <definedName name="ass" hidden="1">'[8]4.8'!#REF!</definedName>
    <definedName name="Asset91" localSheetId="0">#REF!</definedName>
    <definedName name="Asset91" localSheetId="10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8">#REF!</definedName>
    <definedName name="Asset91">#REF!</definedName>
    <definedName name="Asset92" localSheetId="0">#REF!</definedName>
    <definedName name="Asset92" localSheetId="10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8">#REF!</definedName>
    <definedName name="Asset92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8" hidden="1">#REF!</definedName>
    <definedName name="b" hidden="1">#REF!</definedName>
    <definedName name="baru" localSheetId="0" hidden="1">#REF!</definedName>
    <definedName name="baru" localSheetId="10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5" hidden="1">#REF!</definedName>
    <definedName name="baru" localSheetId="6" hidden="1">#REF!</definedName>
    <definedName name="baru" localSheetId="8" hidden="1">#REF!</definedName>
    <definedName name="baru" hidden="1">#REF!</definedName>
    <definedName name="bfeh" localSheetId="0">#REF!</definedName>
    <definedName name="bfeh" localSheetId="1">#REF!</definedName>
    <definedName name="bfeh" localSheetId="2">#REF!</definedName>
    <definedName name="bfeh" localSheetId="3">#REF!</definedName>
    <definedName name="bfeh" localSheetId="4">#REF!</definedName>
    <definedName name="bfeh" localSheetId="5">#REF!</definedName>
    <definedName name="bfeh" localSheetId="6">#REF!</definedName>
    <definedName name="bfeh" localSheetId="8">#REF!</definedName>
    <definedName name="bfeh">#REF!</definedName>
    <definedName name="bodo" localSheetId="0">#REF!</definedName>
    <definedName name="bodo" localSheetId="1">#REF!</definedName>
    <definedName name="bodo" localSheetId="2">#REF!</definedName>
    <definedName name="bodo" localSheetId="3">#REF!</definedName>
    <definedName name="bodo" localSheetId="4">#REF!</definedName>
    <definedName name="bodo" localSheetId="5">#REF!</definedName>
    <definedName name="bodo" localSheetId="6">#REF!</definedName>
    <definedName name="bodo" localSheetId="8">#REF!</definedName>
    <definedName name="bodo">#REF!</definedName>
    <definedName name="cc" localSheetId="0">#REF!</definedName>
    <definedName name="cc" localSheetId="10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8">#REF!</definedName>
    <definedName name="cc">#REF!</definedName>
    <definedName name="ccc" localSheetId="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8">#REF!</definedName>
    <definedName name="ccc">#REF!</definedName>
    <definedName name="con_05" localSheetId="0">#REF!</definedName>
    <definedName name="con_05" localSheetId="10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5">#REF!</definedName>
    <definedName name="con_05" localSheetId="6">#REF!</definedName>
    <definedName name="con_05" localSheetId="8">#REF!</definedName>
    <definedName name="con_05">#REF!</definedName>
    <definedName name="con_06" localSheetId="0">#REF!</definedName>
    <definedName name="con_06" localSheetId="10">#REF!</definedName>
    <definedName name="con_06" localSheetId="1">#REF!</definedName>
    <definedName name="con_06" localSheetId="2">#REF!</definedName>
    <definedName name="con_06" localSheetId="3">#REF!</definedName>
    <definedName name="con_06" localSheetId="4">#REF!</definedName>
    <definedName name="con_06" localSheetId="5">#REF!</definedName>
    <definedName name="con_06" localSheetId="6">#REF!</definedName>
    <definedName name="con_06" localSheetId="8">#REF!</definedName>
    <definedName name="con_06">#REF!</definedName>
    <definedName name="con_07" localSheetId="0">#REF!</definedName>
    <definedName name="con_07" localSheetId="10">#REF!</definedName>
    <definedName name="con_07" localSheetId="1">#REF!</definedName>
    <definedName name="con_07" localSheetId="2">#REF!</definedName>
    <definedName name="con_07" localSheetId="3">#REF!</definedName>
    <definedName name="con_07" localSheetId="4">#REF!</definedName>
    <definedName name="con_07" localSheetId="5">#REF!</definedName>
    <definedName name="con_07" localSheetId="6">#REF!</definedName>
    <definedName name="con_07" localSheetId="8">#REF!</definedName>
    <definedName name="con_07">#REF!</definedName>
    <definedName name="con_08" localSheetId="0">#REF!</definedName>
    <definedName name="con_08" localSheetId="10">#REF!</definedName>
    <definedName name="con_08" localSheetId="1">#REF!</definedName>
    <definedName name="con_08" localSheetId="2">#REF!</definedName>
    <definedName name="con_08" localSheetId="3">#REF!</definedName>
    <definedName name="con_08" localSheetId="4">#REF!</definedName>
    <definedName name="con_08" localSheetId="5">#REF!</definedName>
    <definedName name="con_08" localSheetId="6">#REF!</definedName>
    <definedName name="con_08" localSheetId="8">#REF!</definedName>
    <definedName name="con_08">#REF!</definedName>
    <definedName name="con_09" localSheetId="0">#REF!</definedName>
    <definedName name="con_09" localSheetId="10">#REF!</definedName>
    <definedName name="con_09" localSheetId="1">#REF!</definedName>
    <definedName name="con_09" localSheetId="2">#REF!</definedName>
    <definedName name="con_09" localSheetId="3">#REF!</definedName>
    <definedName name="con_09" localSheetId="4">#REF!</definedName>
    <definedName name="con_09" localSheetId="5">#REF!</definedName>
    <definedName name="con_09" localSheetId="6">#REF!</definedName>
    <definedName name="con_09" localSheetId="8">#REF!</definedName>
    <definedName name="con_09">#REF!</definedName>
    <definedName name="con_10" localSheetId="0">#REF!</definedName>
    <definedName name="con_10" localSheetId="10">#REF!</definedName>
    <definedName name="con_10" localSheetId="1">#REF!</definedName>
    <definedName name="con_10" localSheetId="2">#REF!</definedName>
    <definedName name="con_10" localSheetId="3">#REF!</definedName>
    <definedName name="con_10" localSheetId="4">#REF!</definedName>
    <definedName name="con_10" localSheetId="5">#REF!</definedName>
    <definedName name="con_10" localSheetId="6">#REF!</definedName>
    <definedName name="con_10" localSheetId="8">#REF!</definedName>
    <definedName name="con_10">#REF!</definedName>
    <definedName name="con_11" localSheetId="0">#REF!</definedName>
    <definedName name="con_11" localSheetId="10">#REF!</definedName>
    <definedName name="con_11" localSheetId="1">#REF!</definedName>
    <definedName name="con_11" localSheetId="2">#REF!</definedName>
    <definedName name="con_11" localSheetId="3">#REF!</definedName>
    <definedName name="con_11" localSheetId="4">#REF!</definedName>
    <definedName name="con_11" localSheetId="5">#REF!</definedName>
    <definedName name="con_11" localSheetId="6">#REF!</definedName>
    <definedName name="con_11" localSheetId="8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3">#REF!</definedName>
    <definedName name="con_13p" localSheetId="4">#REF!</definedName>
    <definedName name="con_13p" localSheetId="5">#REF!</definedName>
    <definedName name="con_13p" localSheetId="6">#REF!</definedName>
    <definedName name="con_13p" localSheetId="8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3">#REF!</definedName>
    <definedName name="con_14p" localSheetId="4">#REF!</definedName>
    <definedName name="con_14p" localSheetId="5">#REF!</definedName>
    <definedName name="con_14p" localSheetId="6">#REF!</definedName>
    <definedName name="con_14p" localSheetId="8">#REF!</definedName>
    <definedName name="con_14p">#REF!</definedName>
    <definedName name="cons_12p" localSheetId="0">#REF!</definedName>
    <definedName name="cons_12p" localSheetId="10">#REF!</definedName>
    <definedName name="cons_12p" localSheetId="1">#REF!</definedName>
    <definedName name="cons_12p" localSheetId="2">#REF!</definedName>
    <definedName name="cons_12p" localSheetId="3">#REF!</definedName>
    <definedName name="cons_12p" localSheetId="4">#REF!</definedName>
    <definedName name="cons_12p" localSheetId="5">#REF!</definedName>
    <definedName name="cons_12p" localSheetId="6">#REF!</definedName>
    <definedName name="cons_12p" localSheetId="8">#REF!</definedName>
    <definedName name="cons_12p">#REF!</definedName>
    <definedName name="cons_2005">[9]VA_CONSTANT!$A$3:$Z$21</definedName>
    <definedName name="cons_2006">[9]VA_CONSTANT!$A$25:$Z$43</definedName>
    <definedName name="cons_2007">[9]VA_CONSTANT!$A$47:$Z$65</definedName>
    <definedName name="cons_2008">[9]VA_CONSTANT!$A$69:$Z$87</definedName>
    <definedName name="cons_2009">[9]VA_CONSTANT!$A$91:$Z$109</definedName>
    <definedName name="cons_2010">[9]VA_CONSTANT!$A$113:$Z$131</definedName>
    <definedName name="cons_2011">[9]VA_CONSTANT!$A$135:$Z$153</definedName>
    <definedName name="cons_2012">[9]VA_CONSTANT!$A$157:$Z$175</definedName>
    <definedName name="cons_2013">[9]VA_CONSTANT!$A$179:$Z$197</definedName>
    <definedName name="cons_2013p" localSheetId="0">#REF!</definedName>
    <definedName name="cons_2013p" localSheetId="10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8">#REF!</definedName>
    <definedName name="cons_2013p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4">#REF!</definedName>
    <definedName name="cons_22445" localSheetId="5">#REF!</definedName>
    <definedName name="cons_22445" localSheetId="6">#REF!</definedName>
    <definedName name="cons_22445" localSheetId="8">#REF!</definedName>
    <definedName name="cons_22445">#REF!</definedName>
    <definedName name="cons_data">[9]VA_CONSTANT!$A$1:$Z$197</definedName>
    <definedName name="cur_0" localSheetId="0">#REF!</definedName>
    <definedName name="cur_0" localSheetId="1">#REF!</definedName>
    <definedName name="cur_0" localSheetId="2">#REF!</definedName>
    <definedName name="cur_0" localSheetId="3">#REF!</definedName>
    <definedName name="cur_0" localSheetId="4">#REF!</definedName>
    <definedName name="cur_0" localSheetId="5">#REF!</definedName>
    <definedName name="cur_0" localSheetId="6">#REF!</definedName>
    <definedName name="cur_0" localSheetId="8">#REF!</definedName>
    <definedName name="cur_0">#REF!</definedName>
    <definedName name="cur_05" localSheetId="0">#REF!</definedName>
    <definedName name="cur_05" localSheetId="10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8">#REF!</definedName>
    <definedName name="cur_05">#REF!</definedName>
    <definedName name="cur_06" localSheetId="0">#REF!</definedName>
    <definedName name="cur_06" localSheetId="10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5">#REF!</definedName>
    <definedName name="cur_06" localSheetId="6">#REF!</definedName>
    <definedName name="cur_06" localSheetId="8">#REF!</definedName>
    <definedName name="cur_06">#REF!</definedName>
    <definedName name="cur_07" localSheetId="0">#REF!</definedName>
    <definedName name="cur_07" localSheetId="10">#REF!</definedName>
    <definedName name="cur_07" localSheetId="1">#REF!</definedName>
    <definedName name="cur_07" localSheetId="2">#REF!</definedName>
    <definedName name="cur_07" localSheetId="3">#REF!</definedName>
    <definedName name="cur_07" localSheetId="4">#REF!</definedName>
    <definedName name="cur_07" localSheetId="5">#REF!</definedName>
    <definedName name="cur_07" localSheetId="6">#REF!</definedName>
    <definedName name="cur_07" localSheetId="8">#REF!</definedName>
    <definedName name="cur_07">#REF!</definedName>
    <definedName name="cur_08" localSheetId="0">#REF!</definedName>
    <definedName name="cur_08" localSheetId="10">#REF!</definedName>
    <definedName name="cur_08" localSheetId="1">#REF!</definedName>
    <definedName name="cur_08" localSheetId="2">#REF!</definedName>
    <definedName name="cur_08" localSheetId="3">#REF!</definedName>
    <definedName name="cur_08" localSheetId="4">#REF!</definedName>
    <definedName name="cur_08" localSheetId="5">#REF!</definedName>
    <definedName name="cur_08" localSheetId="6">#REF!</definedName>
    <definedName name="cur_08" localSheetId="8">#REF!</definedName>
    <definedName name="cur_08">#REF!</definedName>
    <definedName name="cur_09" localSheetId="0">#REF!</definedName>
    <definedName name="cur_09" localSheetId="10">#REF!</definedName>
    <definedName name="cur_09" localSheetId="1">#REF!</definedName>
    <definedName name="cur_09" localSheetId="2">#REF!</definedName>
    <definedName name="cur_09" localSheetId="3">#REF!</definedName>
    <definedName name="cur_09" localSheetId="4">#REF!</definedName>
    <definedName name="cur_09" localSheetId="5">#REF!</definedName>
    <definedName name="cur_09" localSheetId="6">#REF!</definedName>
    <definedName name="cur_09" localSheetId="8">#REF!</definedName>
    <definedName name="cur_09">#REF!</definedName>
    <definedName name="cur_10" localSheetId="0">#REF!</definedName>
    <definedName name="cur_10" localSheetId="10">#REF!</definedName>
    <definedName name="cur_10" localSheetId="1">#REF!</definedName>
    <definedName name="cur_10" localSheetId="2">#REF!</definedName>
    <definedName name="cur_10" localSheetId="3">#REF!</definedName>
    <definedName name="cur_10" localSheetId="4">#REF!</definedName>
    <definedName name="cur_10" localSheetId="5">#REF!</definedName>
    <definedName name="cur_10" localSheetId="6">#REF!</definedName>
    <definedName name="cur_10" localSheetId="8">#REF!</definedName>
    <definedName name="cur_10">#REF!</definedName>
    <definedName name="cur_11" localSheetId="0">#REF!</definedName>
    <definedName name="cur_11" localSheetId="10">#REF!</definedName>
    <definedName name="cur_11" localSheetId="1">#REF!</definedName>
    <definedName name="cur_11" localSheetId="2">#REF!</definedName>
    <definedName name="cur_11" localSheetId="3">#REF!</definedName>
    <definedName name="cur_11" localSheetId="4">#REF!</definedName>
    <definedName name="cur_11" localSheetId="5">#REF!</definedName>
    <definedName name="cur_11" localSheetId="6">#REF!</definedName>
    <definedName name="cur_11" localSheetId="8">#REF!</definedName>
    <definedName name="cur_11">#REF!</definedName>
    <definedName name="cur_12p" localSheetId="0">#REF!</definedName>
    <definedName name="cur_12p" localSheetId="10">#REF!</definedName>
    <definedName name="cur_12p" localSheetId="1">#REF!</definedName>
    <definedName name="cur_12p" localSheetId="2">#REF!</definedName>
    <definedName name="cur_12p" localSheetId="3">#REF!</definedName>
    <definedName name="cur_12p" localSheetId="4">#REF!</definedName>
    <definedName name="cur_12p" localSheetId="5">#REF!</definedName>
    <definedName name="cur_12p" localSheetId="6">#REF!</definedName>
    <definedName name="cur_12p" localSheetId="8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3">#REF!</definedName>
    <definedName name="cur_13p" localSheetId="4">#REF!</definedName>
    <definedName name="cur_13p" localSheetId="5">#REF!</definedName>
    <definedName name="cur_13p" localSheetId="6">#REF!</definedName>
    <definedName name="cur_13p" localSheetId="8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3">#REF!</definedName>
    <definedName name="cur_14p" localSheetId="4">#REF!</definedName>
    <definedName name="cur_14p" localSheetId="5">#REF!</definedName>
    <definedName name="cur_14p" localSheetId="6">#REF!</definedName>
    <definedName name="cur_14p" localSheetId="8">#REF!</definedName>
    <definedName name="cur_14p">#REF!</definedName>
    <definedName name="cur_2013p" localSheetId="0">#REF!</definedName>
    <definedName name="cur_2013p" localSheetId="10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6">#REF!</definedName>
    <definedName name="cur_2013p" localSheetId="8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3">#REF!</definedName>
    <definedName name="cur_45" localSheetId="4">#REF!</definedName>
    <definedName name="cur_45" localSheetId="5">#REF!</definedName>
    <definedName name="cur_45" localSheetId="6">#REF!</definedName>
    <definedName name="cur_45" localSheetId="8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6">#REF!</definedName>
    <definedName name="cur_52369" localSheetId="8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3">#REF!</definedName>
    <definedName name="curr13" localSheetId="4">#REF!</definedName>
    <definedName name="curr13" localSheetId="5">#REF!</definedName>
    <definedName name="curr13" localSheetId="6">#REF!</definedName>
    <definedName name="curr13" localSheetId="8">#REF!</definedName>
    <definedName name="curr13">#REF!</definedName>
    <definedName name="CY_1225" localSheetId="0">#REF!</definedName>
    <definedName name="CY_1225" localSheetId="1">#REF!</definedName>
    <definedName name="CY_1225" localSheetId="2">#REF!</definedName>
    <definedName name="CY_1225" localSheetId="3">#REF!</definedName>
    <definedName name="CY_1225" localSheetId="4">#REF!</definedName>
    <definedName name="CY_1225" localSheetId="5">#REF!</definedName>
    <definedName name="CY_1225" localSheetId="6">#REF!</definedName>
    <definedName name="CY_1225" localSheetId="8">#REF!</definedName>
    <definedName name="CY_1225">#REF!</definedName>
    <definedName name="d" localSheetId="0">#REF!</definedName>
    <definedName name="d" localSheetId="10">#REF!</definedName>
    <definedName name="d" localSheetId="1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8">#REF!</definedName>
    <definedName name="d">#REF!</definedName>
    <definedName name="D_1" localSheetId="0" hidden="1">#REF!</definedName>
    <definedName name="D_1" localSheetId="1" hidden="1">#REF!</definedName>
    <definedName name="D_1" localSheetId="2" hidden="1">#REF!</definedName>
    <definedName name="D_1" localSheetId="3" hidden="1">#REF!</definedName>
    <definedName name="D_1" localSheetId="4" hidden="1">#REF!</definedName>
    <definedName name="D_1" localSheetId="5" hidden="1">#REF!</definedName>
    <definedName name="D_1" localSheetId="6" hidden="1">#REF!</definedName>
    <definedName name="D_1" localSheetId="8" hidden="1">#REF!</definedName>
    <definedName name="D_1" hidden="1">#REF!</definedName>
    <definedName name="dasdasd" localSheetId="0">#REF!</definedName>
    <definedName name="dasdasd" localSheetId="10">#REF!</definedName>
    <definedName name="dasdasd" localSheetId="1">#REF!</definedName>
    <definedName name="dasdasd" localSheetId="2">#REF!</definedName>
    <definedName name="dasdasd" localSheetId="3">#REF!</definedName>
    <definedName name="dasdasd" localSheetId="4">#REF!</definedName>
    <definedName name="dasdasd" localSheetId="5">#REF!</definedName>
    <definedName name="dasdasd" localSheetId="6">#REF!</definedName>
    <definedName name="dasdasd" localSheetId="8">#REF!</definedName>
    <definedName name="dasdasd">#REF!</definedName>
    <definedName name="ddd" localSheetId="0">#REF!</definedName>
    <definedName name="ddd" localSheetId="10">#REF!</definedName>
    <definedName name="ddd" localSheetId="1">#REF!</definedName>
    <definedName name="ddd" localSheetId="2">#REF!</definedName>
    <definedName name="ddd" localSheetId="3">#REF!</definedName>
    <definedName name="ddd" localSheetId="4">#REF!</definedName>
    <definedName name="ddd" localSheetId="5">#REF!</definedName>
    <definedName name="ddd" localSheetId="6">#REF!</definedName>
    <definedName name="ddd" localSheetId="8">#REF!</definedName>
    <definedName name="ddd">#REF!</definedName>
    <definedName name="DFRG" localSheetId="0">#REF!</definedName>
    <definedName name="DFRG" localSheetId="1">#REF!</definedName>
    <definedName name="DFRG" localSheetId="2">#REF!</definedName>
    <definedName name="DFRG" localSheetId="3">#REF!</definedName>
    <definedName name="DFRG" localSheetId="4">#REF!</definedName>
    <definedName name="DFRG" localSheetId="5">#REF!</definedName>
    <definedName name="DFRG" localSheetId="6">#REF!</definedName>
    <definedName name="DFRG" localSheetId="8">#REF!</definedName>
    <definedName name="DFRG">#REF!</definedName>
    <definedName name="ds" localSheetId="0">#REF!</definedName>
    <definedName name="ds" localSheetId="10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6">#REF!</definedName>
    <definedName name="ds" localSheetId="8">#REF!</definedName>
    <definedName name="ds">#REF!</definedName>
    <definedName name="e" localSheetId="0">#REF!</definedName>
    <definedName name="e" localSheetId="10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8">#REF!</definedName>
    <definedName name="e">#REF!</definedName>
    <definedName name="EST" localSheetId="0" hidden="1">'[3]4.9'!#REF!</definedName>
    <definedName name="EST" localSheetId="1" hidden="1">'[3]4.9'!#REF!</definedName>
    <definedName name="EST" localSheetId="2" hidden="1">'[3]4.9'!#REF!</definedName>
    <definedName name="EST" localSheetId="3" hidden="1">'[3]4.9'!#REF!</definedName>
    <definedName name="EST" localSheetId="4" hidden="1">'[3]4.9'!#REF!</definedName>
    <definedName name="EST" localSheetId="5" hidden="1">'[3]4.9'!#REF!</definedName>
    <definedName name="EST" localSheetId="6" hidden="1">'[3]4.9'!#REF!</definedName>
    <definedName name="EST" localSheetId="8" hidden="1">'[3]4.9'!#REF!</definedName>
    <definedName name="EST" hidden="1">'[3]4.9'!#REF!</definedName>
    <definedName name="f" localSheetId="0">#REF!</definedName>
    <definedName name="f" localSheetId="10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8">#REF!</definedName>
    <definedName name="f">#REF!</definedName>
    <definedName name="ff" localSheetId="0">#REF!</definedName>
    <definedName name="ff" localSheetId="10">#REF!</definedName>
    <definedName name="ff" localSheetId="1">#REF!</definedName>
    <definedName name="ff" localSheetId="2">#REF!</definedName>
    <definedName name="ff" localSheetId="3">#REF!</definedName>
    <definedName name="ff" localSheetId="4">#REF!</definedName>
    <definedName name="ff" localSheetId="5">#REF!</definedName>
    <definedName name="ff" localSheetId="6">#REF!</definedName>
    <definedName name="ff" localSheetId="8">#REF!</definedName>
    <definedName name="ff">#REF!</definedName>
    <definedName name="g" localSheetId="0">#REF!</definedName>
    <definedName name="g" localSheetId="10">#REF!</definedName>
    <definedName name="g" localSheetId="1">#REF!</definedName>
    <definedName name="g" localSheetId="2">#REF!</definedName>
    <definedName name="g" localSheetId="3">#REF!</definedName>
    <definedName name="g" localSheetId="4">#REF!</definedName>
    <definedName name="g" localSheetId="5">#REF!</definedName>
    <definedName name="g" localSheetId="6">#REF!</definedName>
    <definedName name="g" localSheetId="8">#REF!</definedName>
    <definedName name="g">#REF!</definedName>
    <definedName name="ghfjk" localSheetId="0">#REF!</definedName>
    <definedName name="ghfjk" localSheetId="10">#REF!</definedName>
    <definedName name="ghfjk" localSheetId="1">#REF!</definedName>
    <definedName name="ghfjk" localSheetId="2">#REF!</definedName>
    <definedName name="ghfjk" localSheetId="3">#REF!</definedName>
    <definedName name="ghfjk" localSheetId="4">#REF!</definedName>
    <definedName name="ghfjk" localSheetId="5">#REF!</definedName>
    <definedName name="ghfjk" localSheetId="6">#REF!</definedName>
    <definedName name="ghfjk" localSheetId="8">#REF!</definedName>
    <definedName name="ghfjk">#REF!</definedName>
    <definedName name="Growth" localSheetId="0">#REF!</definedName>
    <definedName name="Growth" localSheetId="10">#REF!</definedName>
    <definedName name="Growth" localSheetId="1">#REF!</definedName>
    <definedName name="Growth" localSheetId="2">#REF!</definedName>
    <definedName name="Growth" localSheetId="3">#REF!</definedName>
    <definedName name="Growth" localSheetId="4">#REF!</definedName>
    <definedName name="Growth" localSheetId="5">#REF!</definedName>
    <definedName name="Growth" localSheetId="6">#REF!</definedName>
    <definedName name="Growth" localSheetId="8">#REF!</definedName>
    <definedName name="Growth">#REF!</definedName>
    <definedName name="h" localSheetId="0">#REF!</definedName>
    <definedName name="h" localSheetId="10">#REF!</definedName>
    <definedName name="h" localSheetId="1">#REF!</definedName>
    <definedName name="h" localSheetId="2">#REF!</definedName>
    <definedName name="h" localSheetId="3">#REF!</definedName>
    <definedName name="h" localSheetId="4">#REF!</definedName>
    <definedName name="h" localSheetId="5">#REF!</definedName>
    <definedName name="h" localSheetId="6">#REF!</definedName>
    <definedName name="h" localSheetId="8">#REF!</definedName>
    <definedName name="h">#REF!</definedName>
    <definedName name="head" localSheetId="0">#REF!</definedName>
    <definedName name="head" localSheetId="10">#REF!</definedName>
    <definedName name="head" localSheetId="1">#REF!</definedName>
    <definedName name="head" localSheetId="2">#REF!</definedName>
    <definedName name="head" localSheetId="3">#REF!</definedName>
    <definedName name="head" localSheetId="4">#REF!</definedName>
    <definedName name="head" localSheetId="5">#REF!</definedName>
    <definedName name="head" localSheetId="6">#REF!</definedName>
    <definedName name="head" localSheetId="8">#REF!</definedName>
    <definedName name="head">#REF!</definedName>
    <definedName name="iii" localSheetId="0">#REF!</definedName>
    <definedName name="iii" localSheetId="10">#REF!</definedName>
    <definedName name="iii" localSheetId="1">#REF!</definedName>
    <definedName name="iii" localSheetId="2">#REF!</definedName>
    <definedName name="iii" localSheetId="3">#REF!</definedName>
    <definedName name="iii" localSheetId="4">#REF!</definedName>
    <definedName name="iii" localSheetId="5">#REF!</definedName>
    <definedName name="iii" localSheetId="6">#REF!</definedName>
    <definedName name="iii" localSheetId="8">#REF!</definedName>
    <definedName name="iii">#REF!</definedName>
    <definedName name="IoS" localSheetId="0">#REF!</definedName>
    <definedName name="IoS" localSheetId="1">#REF!</definedName>
    <definedName name="IoS" localSheetId="2">#REF!</definedName>
    <definedName name="IoS" localSheetId="3">#REF!</definedName>
    <definedName name="IoS" localSheetId="4">#REF!</definedName>
    <definedName name="IoS" localSheetId="5">#REF!</definedName>
    <definedName name="IoS" localSheetId="6">#REF!</definedName>
    <definedName name="IoS" localSheetId="8">#REF!</definedName>
    <definedName name="IoS">#REF!</definedName>
    <definedName name="ita" hidden="1">'[10]SIRI97-2003 (1)'!$A$6:$A$80</definedName>
    <definedName name="J" localSheetId="0">#REF!</definedName>
    <definedName name="J" localSheetId="10">#REF!</definedName>
    <definedName name="J" localSheetId="1">#REF!</definedName>
    <definedName name="J" localSheetId="2">#REF!</definedName>
    <definedName name="J" localSheetId="3">#REF!</definedName>
    <definedName name="J" localSheetId="4">#REF!</definedName>
    <definedName name="J" localSheetId="5">#REF!</definedName>
    <definedName name="J" localSheetId="6">#REF!</definedName>
    <definedName name="J" localSheetId="8">#REF!</definedName>
    <definedName name="J">#REF!</definedName>
    <definedName name="JOHN2005" localSheetId="0">#REF!</definedName>
    <definedName name="JOHN2005" localSheetId="10">#REF!</definedName>
    <definedName name="JOHN2005" localSheetId="1">#REF!</definedName>
    <definedName name="JOHN2005" localSheetId="2">#REF!</definedName>
    <definedName name="JOHN2005" localSheetId="3">#REF!</definedName>
    <definedName name="JOHN2005" localSheetId="4">#REF!</definedName>
    <definedName name="JOHN2005" localSheetId="5">#REF!</definedName>
    <definedName name="JOHN2005" localSheetId="6">#REF!</definedName>
    <definedName name="JOHN2005" localSheetId="8">#REF!</definedName>
    <definedName name="JOHN2005">#REF!</definedName>
    <definedName name="johor" localSheetId="0" hidden="1">'[11]7.6'!#REF!</definedName>
    <definedName name="johor" localSheetId="1" hidden="1">'[11]7.6'!#REF!</definedName>
    <definedName name="johor" localSheetId="2" hidden="1">'[11]7.6'!#REF!</definedName>
    <definedName name="johor" localSheetId="3" hidden="1">'[11]7.6'!#REF!</definedName>
    <definedName name="johor" localSheetId="4" hidden="1">'[11]7.6'!#REF!</definedName>
    <definedName name="johor" localSheetId="5" hidden="1">'[11]7.6'!#REF!</definedName>
    <definedName name="johor" localSheetId="6" hidden="1">'[11]7.6'!#REF!</definedName>
    <definedName name="johor" localSheetId="8" hidden="1">'[11]7.6'!#REF!</definedName>
    <definedName name="johor" hidden="1">'[11]7.6'!#REF!</definedName>
    <definedName name="JOHOR1" localSheetId="0" hidden="1">'[12]4.9'!#REF!</definedName>
    <definedName name="JOHOR1" localSheetId="10" hidden="1">'[12]4.9'!#REF!</definedName>
    <definedName name="JOHOR1" localSheetId="1" hidden="1">'[12]4.9'!#REF!</definedName>
    <definedName name="JOHOR1" localSheetId="2" hidden="1">'[12]4.9'!#REF!</definedName>
    <definedName name="JOHOR1" localSheetId="3" hidden="1">'[12]4.9'!#REF!</definedName>
    <definedName name="JOHOR1" localSheetId="4" hidden="1">'[12]4.9'!#REF!</definedName>
    <definedName name="JOHOR1" localSheetId="5" hidden="1">'[12]4.9'!#REF!</definedName>
    <definedName name="JOHOR1" localSheetId="6" hidden="1">'[12]4.9'!#REF!</definedName>
    <definedName name="JOHOR1" localSheetId="8" hidden="1">'[12]4.9'!#REF!</definedName>
    <definedName name="JOHOR1" hidden="1">'[12]4.9'!#REF!</definedName>
    <definedName name="k" localSheetId="0">#REF!</definedName>
    <definedName name="k" localSheetId="10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8">#REF!</definedName>
    <definedName name="k">#REF!</definedName>
    <definedName name="KKKK" localSheetId="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8">#REF!</definedName>
    <definedName name="KKKK">#REF!</definedName>
    <definedName name="Kod_01" localSheetId="0">#REF!</definedName>
    <definedName name="Kod_01" localSheetId="10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5">#REF!</definedName>
    <definedName name="Kod_01" localSheetId="6">#REF!</definedName>
    <definedName name="Kod_01" localSheetId="8">#REF!</definedName>
    <definedName name="Kod_01">#REF!</definedName>
    <definedName name="l" localSheetId="0">#REF!</definedName>
    <definedName name="l" localSheetId="1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8">#REF!</definedName>
    <definedName name="l">#REF!</definedName>
    <definedName name="LINK_BORONG" localSheetId="0">#REF!</definedName>
    <definedName name="LINK_BORONG" localSheetId="10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6">#REF!</definedName>
    <definedName name="LINK_BORONG" localSheetId="8">#REF!</definedName>
    <definedName name="LINK_BORONG">#REF!</definedName>
    <definedName name="LINK_MOTOR" localSheetId="0">#REF!</definedName>
    <definedName name="LINK_MOTOR" localSheetId="10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6">#REF!</definedName>
    <definedName name="LINK_MOTOR" localSheetId="8">#REF!</definedName>
    <definedName name="LINK_MOTOR">#REF!</definedName>
    <definedName name="LINK_RUNCIT" localSheetId="0">#REF!</definedName>
    <definedName name="LINK_RUNCIT" localSheetId="10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6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10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6">#REF!</definedName>
    <definedName name="list_sehingga_18012011" localSheetId="8">#REF!</definedName>
    <definedName name="list_sehingga_18012011">#REF!</definedName>
    <definedName name="ll" localSheetId="0">#REF!</definedName>
    <definedName name="ll" localSheetId="10">#REF!</definedName>
    <definedName name="ll" localSheetId="1">#REF!</definedName>
    <definedName name="ll" localSheetId="2">#REF!</definedName>
    <definedName name="ll" localSheetId="3">#REF!</definedName>
    <definedName name="ll" localSheetId="4">#REF!</definedName>
    <definedName name="ll" localSheetId="5">#REF!</definedName>
    <definedName name="ll" localSheetId="6">#REF!</definedName>
    <definedName name="ll" localSheetId="8">#REF!</definedName>
    <definedName name="ll">#REF!</definedName>
    <definedName name="malaysia3" localSheetId="0" hidden="1">'[11]7.6'!#REF!</definedName>
    <definedName name="malaysia3" localSheetId="1" hidden="1">'[11]7.6'!#REF!</definedName>
    <definedName name="malaysia3" localSheetId="2" hidden="1">'[11]7.6'!#REF!</definedName>
    <definedName name="malaysia3" localSheetId="3" hidden="1">'[11]7.6'!#REF!</definedName>
    <definedName name="malaysia3" localSheetId="4" hidden="1">'[11]7.6'!#REF!</definedName>
    <definedName name="malaysia3" localSheetId="5" hidden="1">'[11]7.6'!#REF!</definedName>
    <definedName name="malaysia3" localSheetId="6" hidden="1">'[11]7.6'!#REF!</definedName>
    <definedName name="malaysia3" localSheetId="8" hidden="1">'[11]7.6'!#REF!</definedName>
    <definedName name="malaysia3" hidden="1">'[11]7.6'!#REF!</definedName>
    <definedName name="match_sampel_icdt" localSheetId="0">#REF!</definedName>
    <definedName name="match_sampel_icdt" localSheetId="10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8">#REF!</definedName>
    <definedName name="match_sampel_icdt">#REF!</definedName>
    <definedName name="MSIA_2000_1999" localSheetId="0">#REF!</definedName>
    <definedName name="MSIA_2000_1999" localSheetId="10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5">#REF!</definedName>
    <definedName name="MSIA_2000_1999" localSheetId="6">#REF!</definedName>
    <definedName name="MSIA_2000_1999" localSheetId="8">#REF!</definedName>
    <definedName name="MSIA_2000_1999">#REF!</definedName>
    <definedName name="msic_complete" localSheetId="0">#REF!</definedName>
    <definedName name="msic_complete" localSheetId="10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6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10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6">#REF!</definedName>
    <definedName name="msic_complete_new" localSheetId="8">#REF!</definedName>
    <definedName name="msic_complete_new">#REF!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8" hidden="1">#REF!</definedName>
    <definedName name="n" hidden="1">#REF!</definedName>
    <definedName name="nama" localSheetId="0">#REF!</definedName>
    <definedName name="nama" localSheetId="10">#REF!</definedName>
    <definedName name="nama" localSheetId="1">#REF!</definedName>
    <definedName name="nama" localSheetId="2">#REF!</definedName>
    <definedName name="nama" localSheetId="3">#REF!</definedName>
    <definedName name="nama" localSheetId="4">#REF!</definedName>
    <definedName name="nama" localSheetId="5">#REF!</definedName>
    <definedName name="nama" localSheetId="6">#REF!</definedName>
    <definedName name="nama" localSheetId="8">#REF!</definedName>
    <definedName name="nama">#REF!</definedName>
    <definedName name="NGDBBP" localSheetId="0">#REF!</definedName>
    <definedName name="NGDBBP" localSheetId="10">#REF!</definedName>
    <definedName name="NGDBBP" localSheetId="1">#REF!</definedName>
    <definedName name="NGDBBP" localSheetId="2">#REF!</definedName>
    <definedName name="NGDBBP" localSheetId="3">#REF!</definedName>
    <definedName name="NGDBBP" localSheetId="4">#REF!</definedName>
    <definedName name="NGDBBP" localSheetId="5">#REF!</definedName>
    <definedName name="NGDBBP" localSheetId="6">#REF!</definedName>
    <definedName name="NGDBBP" localSheetId="8">#REF!</definedName>
    <definedName name="NGDBBP">#REF!</definedName>
    <definedName name="NoEmployee" localSheetId="0">#REF!</definedName>
    <definedName name="NoEmployee" localSheetId="10">#REF!</definedName>
    <definedName name="NoEmployee" localSheetId="1">#REF!</definedName>
    <definedName name="NoEmployee" localSheetId="2">#REF!</definedName>
    <definedName name="NoEmployee" localSheetId="3">#REF!</definedName>
    <definedName name="NoEmployee" localSheetId="4">#REF!</definedName>
    <definedName name="NoEmployee" localSheetId="5">#REF!</definedName>
    <definedName name="NoEmployee" localSheetId="6">#REF!</definedName>
    <definedName name="NoEmployee" localSheetId="8">#REF!</definedName>
    <definedName name="NoEmployee">#REF!</definedName>
    <definedName name="noorasiah91" localSheetId="0">#REF!</definedName>
    <definedName name="noorasiah91" localSheetId="10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6">#REF!</definedName>
    <definedName name="noorasiah91" localSheetId="8">#REF!</definedName>
    <definedName name="noorasiah91">#REF!</definedName>
    <definedName name="ok" localSheetId="0">#REF!</definedName>
    <definedName name="ok" localSheetId="10">#REF!</definedName>
    <definedName name="ok" localSheetId="1">#REF!</definedName>
    <definedName name="ok" localSheetId="2">#REF!</definedName>
    <definedName name="ok" localSheetId="3">#REF!</definedName>
    <definedName name="ok" localSheetId="4">#REF!</definedName>
    <definedName name="ok" localSheetId="5">#REF!</definedName>
    <definedName name="ok" localSheetId="6">#REF!</definedName>
    <definedName name="ok" localSheetId="8">#REF!</definedName>
    <definedName name="ok">#REF!</definedName>
    <definedName name="OLE_LINK21" localSheetId="4">'Jadual 3_Oriented'!#REF!</definedName>
    <definedName name="OLE_LINK21" localSheetId="8">'Jadual 7 - IPP'!#REF!</definedName>
    <definedName name="OLE_LINK23" localSheetId="4">'Jadual 3_Oriented'!#REF!</definedName>
    <definedName name="OLE_LINK23" localSheetId="8">'Jadual 7 - IPP'!#REF!</definedName>
    <definedName name="oooo" localSheetId="0">#REF!</definedName>
    <definedName name="oooo" localSheetId="10">#REF!</definedName>
    <definedName name="oooo" localSheetId="1">#REF!</definedName>
    <definedName name="oooo" localSheetId="2">#REF!</definedName>
    <definedName name="oooo" localSheetId="3">#REF!</definedName>
    <definedName name="oooo" localSheetId="4">#REF!</definedName>
    <definedName name="oooo" localSheetId="5">#REF!</definedName>
    <definedName name="oooo" localSheetId="6">#REF!</definedName>
    <definedName name="oooo" localSheetId="8">#REF!</definedName>
    <definedName name="oooo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8">#REF!</definedName>
    <definedName name="p">#REF!</definedName>
    <definedName name="pendidikan" localSheetId="0">#REF!</definedName>
    <definedName name="pendidikan" localSheetId="10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6">#REF!</definedName>
    <definedName name="pendidikan" localSheetId="8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3">#REF!</definedName>
    <definedName name="Perak" localSheetId="4">#REF!</definedName>
    <definedName name="Perak" localSheetId="5">#REF!</definedName>
    <definedName name="Perak" localSheetId="6">#REF!</definedName>
    <definedName name="Perak" localSheetId="8">#REF!</definedName>
    <definedName name="Perak">#REF!</definedName>
    <definedName name="PERLIS" localSheetId="0">#REF!</definedName>
    <definedName name="PERLIS" localSheetId="10">#REF!</definedName>
    <definedName name="PERLIS" localSheetId="1">#REF!</definedName>
    <definedName name="PERLIS" localSheetId="2">#REF!</definedName>
    <definedName name="PERLIS" localSheetId="3">#REF!</definedName>
    <definedName name="PERLIS" localSheetId="4">#REF!</definedName>
    <definedName name="PERLIS" localSheetId="5">#REF!</definedName>
    <definedName name="PERLIS" localSheetId="6">#REF!</definedName>
    <definedName name="PERLIS" localSheetId="8">#REF!</definedName>
    <definedName name="PERLIS">#REF!</definedName>
    <definedName name="PERMINTAAN_DATA" localSheetId="0">#REF!</definedName>
    <definedName name="PERMINTAAN_DATA" localSheetId="10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6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10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6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10">#REF!</definedName>
    <definedName name="pilkjk" localSheetId="1">#REF!</definedName>
    <definedName name="pilkjk" localSheetId="2">#REF!</definedName>
    <definedName name="pilkjk" localSheetId="3">#REF!</definedName>
    <definedName name="pilkjk" localSheetId="4">#REF!</definedName>
    <definedName name="pilkjk" localSheetId="5">#REF!</definedName>
    <definedName name="pilkjk" localSheetId="6">#REF!</definedName>
    <definedName name="pilkjk" localSheetId="8">#REF!</definedName>
    <definedName name="pilkjk">#REF!</definedName>
    <definedName name="_xlnm.Print_Area" localSheetId="11">'Data Pelarasan Musim'!$A$1:$S$117</definedName>
    <definedName name="_xlnm.Print_Area" localSheetId="0">'Jadual 1_2D'!$A$1:$AT$70</definedName>
    <definedName name="_xlnm.Print_Area" localSheetId="10">'Jadual 2 (2)'!$A$1:$AS$91</definedName>
    <definedName name="_xlnm.Print_Area" localSheetId="1">'Jadual 2_3D_1'!$A$1:$AR$114</definedName>
    <definedName name="_xlnm.Print_Area" localSheetId="2">'Jadual 2_3D_2'!$A$1:$AR$63</definedName>
    <definedName name="_xlnm.Print_Area" localSheetId="3">'Jadual 2_3D_3'!$A$1:$AR$63</definedName>
    <definedName name="_xlnm.Print_Area" localSheetId="4">'Jadual 3_Oriented'!$A$1:$AT$66</definedName>
    <definedName name="_xlnm.Print_Area" localSheetId="5">'Jadual 4_State'!$A$1:$AQ$40</definedName>
    <definedName name="_xlnm.Print_Area" localSheetId="6">'Jadual 5_Under-Utilisation'!$A$1:$AE$47</definedName>
    <definedName name="_xlnm.Print_Area" localSheetId="7">'Jadual 6 - Selected Country'!$A$1:$M$30</definedName>
    <definedName name="_xlnm.Print_Area" localSheetId="8">'Jadual 7 - IPP'!$A$1:$AU$72</definedName>
    <definedName name="_xlnm.Print_Area">#REF!</definedName>
    <definedName name="_xlnm.Print_Titles" localSheetId="10">'Jadual 2 (2)'!$23:$28</definedName>
    <definedName name="PRODUK" hidden="1">[1]A!$CV$53:$CV$54</definedName>
    <definedName name="q" localSheetId="0">#REF!</definedName>
    <definedName name="q" localSheetId="10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8">#REF!</definedName>
    <definedName name="q">#REF!</definedName>
    <definedName name="qSv5_364" localSheetId="0">#REF!</definedName>
    <definedName name="qSv5_364" localSheetId="10">#REF!</definedName>
    <definedName name="qSv5_364" localSheetId="1">#REF!</definedName>
    <definedName name="qSv5_364" localSheetId="2">#REF!</definedName>
    <definedName name="qSv5_364" localSheetId="3">#REF!</definedName>
    <definedName name="qSv5_364" localSheetId="4">#REF!</definedName>
    <definedName name="qSv5_364" localSheetId="5">#REF!</definedName>
    <definedName name="qSv5_364" localSheetId="6">#REF!</definedName>
    <definedName name="qSv5_364" localSheetId="8">#REF!</definedName>
    <definedName name="qSv5_364">#REF!</definedName>
    <definedName name="Region">[13]Sheet2!$B$2:$B$7</definedName>
    <definedName name="Region1">[14]Sheet1!$B$2:$B$19</definedName>
    <definedName name="RGRH" localSheetId="0">#REF!</definedName>
    <definedName name="RGRH" localSheetId="1">#REF!</definedName>
    <definedName name="RGRH" localSheetId="2">#REF!</definedName>
    <definedName name="RGRH" localSheetId="3">#REF!</definedName>
    <definedName name="RGRH" localSheetId="4">#REF!</definedName>
    <definedName name="RGRH" localSheetId="5">#REF!</definedName>
    <definedName name="RGRH" localSheetId="6">#REF!</definedName>
    <definedName name="RGRH" localSheetId="8">#REF!</definedName>
    <definedName name="RGRH">#REF!</definedName>
    <definedName name="row_no">[9]ref!$B$3:$K$20</definedName>
    <definedName name="row_no_head">[9]ref!$B$3:$K$3</definedName>
    <definedName name="rrr" localSheetId="0">#REF!</definedName>
    <definedName name="rrr" localSheetId="10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8">#REF!</definedName>
    <definedName name="rrr">#REF!</definedName>
    <definedName name="s" localSheetId="0">#REF!</definedName>
    <definedName name="s" localSheetId="10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8">#REF!</definedName>
    <definedName name="s">#REF!</definedName>
    <definedName name="sa" localSheetId="0">#REF!</definedName>
    <definedName name="sa" localSheetId="10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5">#REF!</definedName>
    <definedName name="sa" localSheetId="6">#REF!</definedName>
    <definedName name="sa" localSheetId="8">#REF!</definedName>
    <definedName name="sa">#REF!</definedName>
    <definedName name="saadqff" localSheetId="0">#REF!</definedName>
    <definedName name="saadqff" localSheetId="10">#REF!</definedName>
    <definedName name="saadqff" localSheetId="1">#REF!</definedName>
    <definedName name="saadqff" localSheetId="2">#REF!</definedName>
    <definedName name="saadqff" localSheetId="3">#REF!</definedName>
    <definedName name="saadqff" localSheetId="4">#REF!</definedName>
    <definedName name="saadqff" localSheetId="5">#REF!</definedName>
    <definedName name="saadqff" localSheetId="6">#REF!</definedName>
    <definedName name="saadqff" localSheetId="8">#REF!</definedName>
    <definedName name="saadqff">#REF!</definedName>
    <definedName name="sabah" hidden="1">'[15]5.11'!$E$15:$J$15</definedName>
    <definedName name="saf" localSheetId="0">'[6]VA-cons'!#REF!</definedName>
    <definedName name="saf" localSheetId="1">'[6]VA-cons'!#REF!</definedName>
    <definedName name="saf" localSheetId="2">'[6]VA-cons'!#REF!</definedName>
    <definedName name="saf" localSheetId="3">'[6]VA-cons'!#REF!</definedName>
    <definedName name="saf" localSheetId="4">'[6]VA-cons'!#REF!</definedName>
    <definedName name="saf" localSheetId="5">'[6]VA-cons'!#REF!</definedName>
    <definedName name="saf" localSheetId="6">'[6]VA-cons'!#REF!</definedName>
    <definedName name="saf" localSheetId="8">'[6]VA-cons'!#REF!</definedName>
    <definedName name="saf">'[6]VA-cons'!#REF!</definedName>
    <definedName name="sasas" localSheetId="0">#REF!</definedName>
    <definedName name="sasas" localSheetId="10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8">#REF!</definedName>
    <definedName name="sasas">#REF!</definedName>
    <definedName name="sds" localSheetId="0" hidden="1">#REF!</definedName>
    <definedName name="sds" localSheetId="1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6">#REF!</definedName>
    <definedName name="sefdhdrtsg" localSheetId="8">#REF!</definedName>
    <definedName name="sefdhdrtsg">#REF!</definedName>
    <definedName name="sep" localSheetId="0">#REF!</definedName>
    <definedName name="sep" localSheetId="1">#REF!</definedName>
    <definedName name="sep" localSheetId="2">#REF!</definedName>
    <definedName name="sep" localSheetId="3">#REF!</definedName>
    <definedName name="sep" localSheetId="4">#REF!</definedName>
    <definedName name="sep" localSheetId="5">#REF!</definedName>
    <definedName name="sep" localSheetId="6">#REF!</definedName>
    <definedName name="sep" localSheetId="8">#REF!</definedName>
    <definedName name="sep">#REF!</definedName>
    <definedName name="SIRI2015" localSheetId="4">#REF!</definedName>
    <definedName name="SIRI2015" localSheetId="8">#REF!</definedName>
    <definedName name="SIRI2015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6" hidden="1">#REF!</definedName>
    <definedName name="slgr" localSheetId="8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8" hidden="1">#REF!</definedName>
    <definedName name="SORT" hidden="1">#REF!</definedName>
    <definedName name="sr" localSheetId="0">'[6]VA-curr'!#REF!</definedName>
    <definedName name="sr" localSheetId="1">'[6]VA-curr'!#REF!</definedName>
    <definedName name="sr" localSheetId="2">'[6]VA-curr'!#REF!</definedName>
    <definedName name="sr" localSheetId="3">'[6]VA-curr'!#REF!</definedName>
    <definedName name="sr" localSheetId="4">'[6]VA-curr'!#REF!</definedName>
    <definedName name="sr" localSheetId="5">'[6]VA-curr'!#REF!</definedName>
    <definedName name="sr" localSheetId="6">'[6]VA-curr'!#REF!</definedName>
    <definedName name="sr" localSheetId="8">'[6]VA-curr'!#REF!</definedName>
    <definedName name="sr">'[6]VA-curr'!#REF!</definedName>
    <definedName name="sss" localSheetId="0">#REF!</definedName>
    <definedName name="sss" localSheetId="10">#REF!</definedName>
    <definedName name="sss" localSheetId="1">#REF!</definedName>
    <definedName name="sss" localSheetId="2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state">[9]ref!$B$23:$C$38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8" hidden="1">#REF!</definedName>
    <definedName name="sz" hidden="1">#REF!</definedName>
    <definedName name="t" localSheetId="0" hidden="1">#REF!</definedName>
    <definedName name="t" localSheetId="10" hidden="1">#REF!</definedName>
    <definedName name="t" localSheetId="1" hidden="1">#REF!</definedName>
    <definedName name="t" localSheetId="2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6" hidden="1">#REF!</definedName>
    <definedName name="t" localSheetId="8" hidden="1">#REF!</definedName>
    <definedName name="t" hidden="1">#REF!</definedName>
    <definedName name="table_no">[9]ref!$B$23:$E$38</definedName>
    <definedName name="te" localSheetId="0" hidden="1">'[3]4.9'!#REF!</definedName>
    <definedName name="te" localSheetId="1" hidden="1">'[3]4.9'!#REF!</definedName>
    <definedName name="te" localSheetId="2" hidden="1">'[3]4.9'!#REF!</definedName>
    <definedName name="te" localSheetId="3" hidden="1">'[3]4.9'!#REF!</definedName>
    <definedName name="te" localSheetId="4" hidden="1">'[3]4.9'!#REF!</definedName>
    <definedName name="te" localSheetId="5" hidden="1">'[3]4.9'!#REF!</definedName>
    <definedName name="te" localSheetId="6" hidden="1">'[3]4.9'!#REF!</definedName>
    <definedName name="te" localSheetId="8" hidden="1">'[3]4.9'!#REF!</definedName>
    <definedName name="te" hidden="1">'[3]4.9'!#REF!</definedName>
    <definedName name="Ter_a" localSheetId="0" hidden="1">'[3]4.9'!#REF!</definedName>
    <definedName name="Ter_a" localSheetId="1" hidden="1">'[3]4.9'!#REF!</definedName>
    <definedName name="Ter_a" localSheetId="2" hidden="1">'[3]4.9'!#REF!</definedName>
    <definedName name="Ter_a" localSheetId="3" hidden="1">'[3]4.9'!#REF!</definedName>
    <definedName name="Ter_a" localSheetId="4" hidden="1">'[3]4.9'!#REF!</definedName>
    <definedName name="Ter_a" localSheetId="5" hidden="1">'[3]4.9'!#REF!</definedName>
    <definedName name="Ter_a" localSheetId="6" hidden="1">'[3]4.9'!#REF!</definedName>
    <definedName name="Ter_a" localSheetId="8" hidden="1">'[3]4.9'!#REF!</definedName>
    <definedName name="Ter_a" hidden="1">'[3]4.9'!#REF!</definedName>
    <definedName name="tes" localSheetId="0" hidden="1">'[3]4.9'!#REF!</definedName>
    <definedName name="tes" localSheetId="1" hidden="1">'[3]4.9'!#REF!</definedName>
    <definedName name="tes" localSheetId="2" hidden="1">'[3]4.9'!#REF!</definedName>
    <definedName name="tes" localSheetId="3" hidden="1">'[3]4.9'!#REF!</definedName>
    <definedName name="tes" localSheetId="4" hidden="1">'[3]4.9'!#REF!</definedName>
    <definedName name="tes" localSheetId="5" hidden="1">'[3]4.9'!#REF!</definedName>
    <definedName name="tes" localSheetId="6" hidden="1">'[3]4.9'!#REF!</definedName>
    <definedName name="tes" localSheetId="8" hidden="1">'[3]4.9'!#REF!</definedName>
    <definedName name="tes" hidden="1">'[3]4.9'!#REF!</definedName>
    <definedName name="test" localSheetId="0" hidden="1">#REF!</definedName>
    <definedName name="test" localSheetId="10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6" hidden="1">#REF!</definedName>
    <definedName name="test3333333" localSheetId="8" hidden="1">#REF!</definedName>
    <definedName name="test3333333" hidden="1">#REF!</definedName>
    <definedName name="u" localSheetId="0">#REF!</definedName>
    <definedName name="u" localSheetId="10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8">#REF!</definedName>
    <definedName name="u">#REF!</definedName>
    <definedName name="umum" localSheetId="0">#REF!</definedName>
    <definedName name="umum" localSheetId="10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5">#REF!</definedName>
    <definedName name="umum" localSheetId="6">#REF!</definedName>
    <definedName name="umum" localSheetId="8">#REF!</definedName>
    <definedName name="umum">#REF!</definedName>
    <definedName name="uuuuu" localSheetId="0">#REF!</definedName>
    <definedName name="uuuuu" localSheetId="10">#REF!</definedName>
    <definedName name="uuuuu" localSheetId="1">#REF!</definedName>
    <definedName name="uuuuu" localSheetId="2">#REF!</definedName>
    <definedName name="uuuuu" localSheetId="3">#REF!</definedName>
    <definedName name="uuuuu" localSheetId="4">#REF!</definedName>
    <definedName name="uuuuu" localSheetId="5">#REF!</definedName>
    <definedName name="uuuuu" localSheetId="6">#REF!</definedName>
    <definedName name="uuuuu" localSheetId="8">#REF!</definedName>
    <definedName name="uuuuu">#REF!</definedName>
    <definedName name="vvv" localSheetId="0">#REF!</definedName>
    <definedName name="vvv" localSheetId="1">#REF!</definedName>
    <definedName name="vvv" localSheetId="2">#REF!</definedName>
    <definedName name="vvv" localSheetId="3">#REF!</definedName>
    <definedName name="vvv" localSheetId="4">#REF!</definedName>
    <definedName name="vvv" localSheetId="5">#REF!</definedName>
    <definedName name="vvv" localSheetId="6">#REF!</definedName>
    <definedName name="vvv" localSheetId="8">#REF!</definedName>
    <definedName name="vvv">#REF!</definedName>
    <definedName name="w" localSheetId="0">#REF!</definedName>
    <definedName name="w" localSheetId="10">#REF!</definedName>
    <definedName name="w" localSheetId="1">#REF!</definedName>
    <definedName name="w" localSheetId="2">#REF!</definedName>
    <definedName name="w" localSheetId="3">#REF!</definedName>
    <definedName name="w" localSheetId="4">#REF!</definedName>
    <definedName name="w" localSheetId="5">#REF!</definedName>
    <definedName name="w" localSheetId="6">#REF!</definedName>
    <definedName name="w" localSheetId="8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8" hidden="1">#REF!</definedName>
    <definedName name="WD" hidden="1">#REF!</definedName>
    <definedName name="x" localSheetId="0">#REF!</definedName>
    <definedName name="x" localSheetId="10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8">#REF!</definedName>
    <definedName name="x">#REF!</definedName>
    <definedName name="y" localSheetId="0">#REF!</definedName>
    <definedName name="y" localSheetId="10">#REF!</definedName>
    <definedName name="y" localSheetId="1">#REF!</definedName>
    <definedName name="y" localSheetId="2">#REF!</definedName>
    <definedName name="y" localSheetId="3">#REF!</definedName>
    <definedName name="y" localSheetId="4">#REF!</definedName>
    <definedName name="y" localSheetId="5">#REF!</definedName>
    <definedName name="y" localSheetId="6">#REF!</definedName>
    <definedName name="y" localSheetId="8">#REF!</definedName>
    <definedName name="y">#REF!</definedName>
    <definedName name="ya" localSheetId="0">#REF!</definedName>
    <definedName name="ya" localSheetId="10">#REF!</definedName>
    <definedName name="ya" localSheetId="1">#REF!</definedName>
    <definedName name="ya" localSheetId="2">#REF!</definedName>
    <definedName name="ya" localSheetId="3">#REF!</definedName>
    <definedName name="ya" localSheetId="4">#REF!</definedName>
    <definedName name="ya" localSheetId="5">#REF!</definedName>
    <definedName name="ya" localSheetId="6">#REF!</definedName>
    <definedName name="ya" localSheetId="8">#REF!</definedName>
    <definedName name="ya">#REF!</definedName>
    <definedName name="yaa" localSheetId="0">#REF!</definedName>
    <definedName name="yaa" localSheetId="10">#REF!</definedName>
    <definedName name="yaa" localSheetId="1">#REF!</definedName>
    <definedName name="yaa" localSheetId="2">#REF!</definedName>
    <definedName name="yaa" localSheetId="3">#REF!</definedName>
    <definedName name="yaa" localSheetId="4">#REF!</definedName>
    <definedName name="yaa" localSheetId="5">#REF!</definedName>
    <definedName name="yaa" localSheetId="6">#REF!</definedName>
    <definedName name="yaa" localSheetId="8">#REF!</definedName>
    <definedName name="yaa">#REF!</definedName>
    <definedName name="yaaa" localSheetId="0">#REF!</definedName>
    <definedName name="yaaa" localSheetId="10">#REF!</definedName>
    <definedName name="yaaa" localSheetId="1">#REF!</definedName>
    <definedName name="yaaa" localSheetId="2">#REF!</definedName>
    <definedName name="yaaa" localSheetId="3">#REF!</definedName>
    <definedName name="yaaa" localSheetId="4">#REF!</definedName>
    <definedName name="yaaa" localSheetId="5">#REF!</definedName>
    <definedName name="yaaa" localSheetId="6">#REF!</definedName>
    <definedName name="yaaa" localSheetId="8">#REF!</definedName>
    <definedName name="yaaa">#REF!</definedName>
    <definedName name="yi" localSheetId="0">#REF!</definedName>
    <definedName name="yi" localSheetId="10">#REF!</definedName>
    <definedName name="yi" localSheetId="1">#REF!</definedName>
    <definedName name="yi" localSheetId="2">#REF!</definedName>
    <definedName name="yi" localSheetId="3">#REF!</definedName>
    <definedName name="yi" localSheetId="4">#REF!</definedName>
    <definedName name="yi" localSheetId="5">#REF!</definedName>
    <definedName name="yi" localSheetId="6">#REF!</definedName>
    <definedName name="yi" localSheetId="8">#REF!</definedName>
    <definedName name="yi">#REF!</definedName>
    <definedName name="Z" localSheetId="0">#REF!</definedName>
    <definedName name="Z" localSheetId="1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8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<sst xmlns="http://schemas.openxmlformats.org/spreadsheetml/2006/main" count="1246" uniqueCount="482">
  <si>
    <r>
      <rPr>
        <b/>
        <sz val="30"/>
        <color theme="0"/>
        <rFont val="Arial"/>
        <charset val="134"/>
      </rPr>
      <t xml:space="preserve">Keterangan Subsektor 
</t>
    </r>
    <r>
      <rPr>
        <i/>
        <sz val="30"/>
        <color theme="0"/>
        <rFont val="Arial"/>
        <charset val="134"/>
      </rPr>
      <t>Sub-sector Description</t>
    </r>
  </si>
  <si>
    <t>2025</t>
  </si>
  <si>
    <t>2024</t>
  </si>
  <si>
    <t>2026</t>
  </si>
  <si>
    <t>Q1</t>
  </si>
  <si>
    <t>Q2</t>
  </si>
  <si>
    <t>Q3</t>
  </si>
  <si>
    <t>Q4</t>
  </si>
  <si>
    <t>Jan.</t>
  </si>
  <si>
    <t>Feb.</t>
  </si>
  <si>
    <t>Mac</t>
  </si>
  <si>
    <t>Apr.</t>
  </si>
  <si>
    <t>Mei</t>
  </si>
  <si>
    <t>Jun</t>
  </si>
  <si>
    <t>Jul.</t>
  </si>
  <si>
    <t>Ogo.</t>
  </si>
  <si>
    <t>Sep.</t>
  </si>
  <si>
    <t>Okt.</t>
  </si>
  <si>
    <t>Nov.</t>
  </si>
  <si>
    <t>Dis.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</si>
  <si>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</si>
  <si>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</si>
  <si>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</si>
  <si>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</si>
  <si>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</si>
  <si>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</si>
  <si>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</si>
  <si>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</si>
  <si>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</si>
  <si>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Textiles, wearing apparel, leather and footwear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</si>
  <si>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</si>
  <si>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</si>
  <si>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</si>
  <si>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</si>
  <si>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</si>
  <si>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</si>
  <si>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Produk kayu, perabot, keluaran kertas dan percetakan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</si>
  <si>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</si>
  <si>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</si>
  <si>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</si>
  <si>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</si>
  <si>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Manufacture of paper and paper products</t>
  </si>
  <si>
    <t>Percetakan dan penerbitan semula media rakaman</t>
  </si>
  <si>
    <t>Printing and reproduction of recorded media</t>
  </si>
  <si>
    <t>Pembuatan perabot</t>
  </si>
  <si>
    <t>Manufacture of furniture</t>
  </si>
  <si>
    <t>Petroleum, kimia, getah dan plastik</t>
  </si>
  <si>
    <t>Petroleum, chemical, rubber and plastic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</si>
  <si>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</si>
  <si>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</si>
  <si>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</si>
  <si>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</si>
  <si>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</si>
  <si>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</si>
  <si>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</si>
  <si>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</si>
  <si>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Produk mineral bukan logam, logam asas dan produk logam yang direka</t>
  </si>
  <si>
    <t>Non-metallic mineral products, basic metal and fabricated metal products</t>
  </si>
  <si>
    <t>Pembuatan produk galian bukan logam lain</t>
  </si>
  <si>
    <t>Manufacture of other non-metallic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</si>
  <si>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</si>
  <si>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</si>
  <si>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</si>
  <si>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</si>
  <si>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Produk elektrik dan elektronik</t>
  </si>
  <si>
    <t>Electrical and electronic products</t>
  </si>
  <si>
    <t>Pembuatan komputer, produk elektronik dan optikal</t>
  </si>
  <si>
    <t>Manufacture of computer, electronics and optical products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</si>
  <si>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</si>
  <si>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</si>
  <si>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</si>
  <si>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</si>
  <si>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Kelengkapan pengangkutan dan pembuatan lain</t>
  </si>
  <si>
    <t>Transport equipment and other manufactures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</si>
  <si>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</si>
  <si>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</si>
  <si>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</si>
  <si>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</si>
  <si>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</si>
  <si>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</si>
  <si>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</si>
  <si>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</si>
  <si>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Malaysia</t>
  </si>
  <si>
    <r>
      <rPr>
        <b/>
        <sz val="30"/>
        <color theme="0"/>
        <rFont val="Arial"/>
        <charset val="134"/>
      </rPr>
      <t xml:space="preserve">Kod Kumpulan
</t>
    </r>
    <r>
      <rPr>
        <i/>
        <sz val="30"/>
        <color theme="0"/>
        <rFont val="Arial"/>
        <charset val="134"/>
      </rPr>
      <t>Group Code</t>
    </r>
  </si>
  <si>
    <r>
      <rPr>
        <b/>
        <sz val="30"/>
        <color theme="0"/>
        <rFont val="Arial"/>
        <charset val="134"/>
      </rPr>
      <t xml:space="preserve">Keterangan Kumpulan 
 </t>
    </r>
    <r>
      <rPr>
        <i/>
        <sz val="30"/>
        <color theme="0"/>
        <rFont val="Arial"/>
        <charset val="134"/>
      </rPr>
      <t>Group Description</t>
    </r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</si>
  <si>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</si>
  <si>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</si>
  <si>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</si>
  <si>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</si>
  <si>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Pemprosesan dan pengawetan buah-buahan dan  sayur-sayuran</t>
  </si>
  <si>
    <t>Processing and preserving of fruits and vegetable</t>
  </si>
  <si>
    <t>Pembuatan minyak dan lemak daripada sayuran dan haiwan</t>
  </si>
  <si>
    <t>Manufacture of vegetable and animal oils and fats</t>
  </si>
  <si>
    <t>Pembuatan produk tenusu</t>
  </si>
  <si>
    <t>Manufacture of dairy products</t>
  </si>
  <si>
    <t>Pembuatan produk bijian, kanji dan produk berkanji</t>
  </si>
  <si>
    <t>Manufacture of grain mill products, starches and starch products</t>
  </si>
  <si>
    <t>Pembuatan produk makanan lain</t>
  </si>
  <si>
    <t>Manufacture of other food products</t>
  </si>
  <si>
    <t>Pembuatan makanan haiwan tersedia</t>
  </si>
  <si>
    <t>Manufacture of prepared animal feeds</t>
  </si>
  <si>
    <t>Pembuatan minuman ringan</t>
  </si>
  <si>
    <t>Pemintalan, penenunan dan penyiapan tekstil</t>
  </si>
  <si>
    <t>Spinning, weaving and finishing of textiles</t>
  </si>
  <si>
    <t>Pembuatan tekstil lain</t>
  </si>
  <si>
    <t>Manufacture of other textiles</t>
  </si>
  <si>
    <t>Pembuatan pakaian, kecuali pakaian berbulu</t>
  </si>
  <si>
    <t>Manufacture of wearing apparel, except fur apparel</t>
  </si>
  <si>
    <t>142 &amp; 143</t>
  </si>
  <si>
    <t>Pembuatan artikel daripada kulit bulu dan pakaian yang dikait dan dikrusye</t>
  </si>
  <si>
    <t>Manufacture of articles of fur, knitted and crocheted apparel</t>
  </si>
  <si>
    <t>Penyamakan dan pembersihan kulit, pembuatan bagasi, beg tangan, pelana dan abah-abah pembersihan dan pewarnaan bulu</t>
  </si>
  <si>
    <t>Tanning and dressing of leather; manufacture of luggage, handbags, saddlery and harness; dressing and dyeing of fur</t>
  </si>
  <si>
    <t>Pembuatan kasut</t>
  </si>
  <si>
    <t>Manufacture of footwear</t>
  </si>
  <si>
    <t>Pengilangan dan pengetaman kayu</t>
  </si>
  <si>
    <t>Sawmilling and planning of wood</t>
  </si>
  <si>
    <t>Pembuatan produk daripada kayu, gabus, jerami dan bahan jalinan lain</t>
  </si>
  <si>
    <t>Manufacture of products of wood, cork, straw and plaiting materials</t>
  </si>
  <si>
    <t>181 &amp; 182</t>
  </si>
  <si>
    <t>Percetakan dan aktiviti perkhidmatan berkaitan percetakan dan penerbitan semula media rakaman</t>
  </si>
  <si>
    <t>Printing and service activities related to printing &amp; reproduction of recorded media</t>
  </si>
  <si>
    <t>Pembuatan produk produk petroleum bertapis</t>
  </si>
  <si>
    <t>Manufacture of refined petroleum products</t>
  </si>
  <si>
    <t>Pembuatan kimia asas, baja dan sebatian nitrogen, plastik dan getah sintetik dalam bentuk primer</t>
  </si>
  <si>
    <t>Manufacture of basic chemicals, fertilizer and nitrogen compounds, plastics and synthetic rubber in primary forms</t>
  </si>
  <si>
    <t>202 &amp; 203</t>
  </si>
  <si>
    <t>Pembuatan produk kimia lain dan serat buatan manusia</t>
  </si>
  <si>
    <t>Manufacture of other chemical products and man-made fibres</t>
  </si>
  <si>
    <t>Pembuatan produk farmaseutikal, kimia perubatan dan botani</t>
  </si>
  <si>
    <t>Manufacture of pharmaceuticals, medicinal chemical and botanical products</t>
  </si>
  <si>
    <t>Pembuatan produk getah</t>
  </si>
  <si>
    <t>Manufacture of rubber products</t>
  </si>
  <si>
    <t>Pembuatan produk plastik</t>
  </si>
  <si>
    <t>Manufacture of plastics products</t>
  </si>
  <si>
    <t>251 &amp; 252</t>
  </si>
  <si>
    <t>Pembuatan produk struktur logam, tangki, takungan, penjana wap, senjata dan peluru</t>
  </si>
  <si>
    <t>Manufacture of structural metal products, tanks, reservoirs, steam generators, weapons and ammunition</t>
  </si>
  <si>
    <t>Pembuatan lain-lain produk yang direka daripada logam; aktiviti perkhidmatan kerja logam</t>
  </si>
  <si>
    <t>Manufacture of other fabricated metal products; metal working service activities</t>
  </si>
  <si>
    <t>Pembuatan komponen dan papan elektronik</t>
  </si>
  <si>
    <t>Manufacture of electronic components and boards</t>
  </si>
  <si>
    <t>Pembuatan komputer dan kelengkapan peranti</t>
  </si>
  <si>
    <t>Manufacture of computers and peripheral equipment</t>
  </si>
  <si>
    <t>Pembuatan peralatan komunikasi</t>
  </si>
  <si>
    <t>Manufacture of communication equipment</t>
  </si>
  <si>
    <t>Pembuatan peralatan elektronik pengguna</t>
  </si>
  <si>
    <t>Manufacture of consumer electronics</t>
  </si>
  <si>
    <t>Pembuatan kelengkapan mengukur, menguji, memandu arah dan kawalan; jam tangan dan jam</t>
  </si>
  <si>
    <t>Manufacture of measuring, testing, navigating and control equipment; watches and clocks</t>
  </si>
  <si>
    <t>Pembuatan peralatan penyinaran, perubatan elektro dan elektroterapeutik</t>
  </si>
  <si>
    <t>Manufacture of irradiation, electromedical and electrotherapeutic equipment</t>
  </si>
  <si>
    <t>267 &amp; 268</t>
  </si>
  <si>
    <t>Pembuatan peralatan optikal, kelengkapan fotografi, media magnetik dan optikal</t>
  </si>
  <si>
    <t>Manufacture of optical instruments, photographic equipment, magnetic and optical media</t>
  </si>
  <si>
    <t>Pembuatan motor elektrik, penjana, transformer dan perkakasan pengagihan dan pengawalan elektrik</t>
  </si>
  <si>
    <t>Manufacture of electric motors, generators, transformers and electricity distribution and control apparatus</t>
  </si>
  <si>
    <t>Pembuatan bateri dan akumulator</t>
  </si>
  <si>
    <t>Manufacture of batteries and accumulators</t>
  </si>
  <si>
    <t>Pembuatan pendawaian dan peranti pendawaian</t>
  </si>
  <si>
    <t>Manufacture of wiring and wiring devices</t>
  </si>
  <si>
    <t>Pembuatan kelengkapan pencahayaan elektrik</t>
  </si>
  <si>
    <t>Manufacture of electric lighting equipment</t>
  </si>
  <si>
    <t>Pembuatan perkakasan domestik</t>
  </si>
  <si>
    <t>Manufacture of domestic appliances</t>
  </si>
  <si>
    <t>Pembuatan kelengkapan elektrik lain</t>
  </si>
  <si>
    <t>Manufacture of other electrical equipment</t>
  </si>
  <si>
    <t>281 &amp; 282</t>
  </si>
  <si>
    <t>Pembuatan jentera kegunaan umum dan kegunaan khas</t>
  </si>
  <si>
    <t>Manufacture of general-purpose and special-purpose machinery</t>
  </si>
  <si>
    <t>Pembuatan kenderaan bermotor</t>
  </si>
  <si>
    <t>Manufacture of motor vehicles</t>
  </si>
  <si>
    <r>
      <rPr>
        <sz val="32"/>
        <color indexed="8"/>
        <rFont val="Arial"/>
        <charset val="134"/>
      </rPr>
      <t>Pembuatan kerangka (</t>
    </r>
    <r>
      <rPr>
        <i/>
        <sz val="32"/>
        <color rgb="FF000000"/>
        <rFont val="Arial"/>
        <charset val="134"/>
      </rPr>
      <t>coachwork</t>
    </r>
    <r>
      <rPr>
        <sz val="32"/>
        <color indexed="8"/>
        <rFont val="Arial"/>
        <charset val="134"/>
      </rPr>
      <t>) untuk kenderaan bermotor; pembuatan treler dan semi treler</t>
    </r>
  </si>
  <si>
    <t>Manufacture of bodies (coachwork) for motor vehicles; manufacture of trailers and semi-trailers</t>
  </si>
  <si>
    <t>Pembuatan alat ganti dan aksesori untuk kenderaan 
bermotor</t>
  </si>
  <si>
    <t>Manufacture of parts and accessories for motor vehicles</t>
  </si>
  <si>
    <t>Pembinaan kapal dan bot</t>
  </si>
  <si>
    <t>Building of ships and boats</t>
  </si>
  <si>
    <t>302, 303, 304 &amp; 309</t>
  </si>
  <si>
    <t>Pembuatan lokomotif keretapi, rolling stock, kapal angkasa dan udara, jentera berkaitan, kenderaan tempur ketenteraan dan kelengkapan pengangkutan t.t.t.l.</t>
  </si>
  <si>
    <t>Manufacture of railway locomotives, rolling stock, air and spacecraft, related machinery, military fighting vehicles and transport equipment n.e.c.</t>
  </si>
  <si>
    <r>
      <rPr>
        <sz val="32"/>
        <color indexed="8"/>
        <rFont val="Arial"/>
        <charset val="134"/>
      </rPr>
      <t xml:space="preserve">Pembuatan barang kemas, </t>
    </r>
    <r>
      <rPr>
        <i/>
        <sz val="32"/>
        <color indexed="8"/>
        <rFont val="Arial"/>
        <charset val="134"/>
      </rPr>
      <t>bijouterie</t>
    </r>
    <r>
      <rPr>
        <sz val="32"/>
        <color indexed="8"/>
        <rFont val="Arial"/>
        <charset val="134"/>
      </rPr>
      <t xml:space="preserve"> dan artikel berkaitan</t>
    </r>
  </si>
  <si>
    <t>Manufacture of jewellery, bijouterie and related articles</t>
  </si>
  <si>
    <t>322, 325 &amp; 329</t>
  </si>
  <si>
    <t>Pembuatan instrumen muzik, peralatan dan bekalan perubatan dan pergigian dan pembuatan lain t.t.t.l.</t>
  </si>
  <si>
    <t>Manufacture of musical instruments, medical and dental instruments and supplies and other manufacturing n.e.c.</t>
  </si>
  <si>
    <t>Pembuatan barangan sukan</t>
  </si>
  <si>
    <t>Manufacture of sports goods</t>
  </si>
  <si>
    <t>Pembuatan permainan dan mainan</t>
  </si>
  <si>
    <t>Manufacture of games and toys</t>
  </si>
  <si>
    <t>331 &amp; 332</t>
  </si>
  <si>
    <t>Pembaikan pemasangan produk logam, jentera dan kelengkapan serta pemasangan jentera perindustrian dan kelengkapan</t>
  </si>
  <si>
    <t>Repair of fabricated metal products, machinery and equipment and installation of industrial machinery and equipment</t>
  </si>
  <si>
    <t>Pembuatan kaca dan produk kaca</t>
  </si>
  <si>
    <t>Manufacture of glass and glass products</t>
  </si>
  <si>
    <t>Pembuatan pengeluaran galian bukan logam t.t.t.l.</t>
  </si>
  <si>
    <t>Manufacture of non-metallic mineral products n.e.c.</t>
  </si>
  <si>
    <t>Pembuatan besi dan keluli asas</t>
  </si>
  <si>
    <t>Manufacture of basic iron and steel</t>
  </si>
  <si>
    <t>Pembuatan logam asas berharga dan logam bukan ferus lain</t>
  </si>
  <si>
    <t>Manufacture of basic precious and other non-ferrous metals</t>
  </si>
  <si>
    <t>Pengacuan logam</t>
  </si>
  <si>
    <t>Casting of metals</t>
  </si>
  <si>
    <r>
      <rPr>
        <b/>
        <sz val="30"/>
        <color theme="0"/>
        <rFont val="Arial"/>
        <charset val="134"/>
      </rPr>
      <t xml:space="preserve">Bil. 
</t>
    </r>
    <r>
      <rPr>
        <i/>
        <sz val="30"/>
        <color theme="0"/>
        <rFont val="Arial"/>
        <charset val="134"/>
      </rPr>
      <t>No.</t>
    </r>
  </si>
  <si>
    <r>
      <rPr>
        <b/>
        <sz val="30"/>
        <color theme="0"/>
        <rFont val="Arial"/>
        <charset val="134"/>
      </rPr>
      <t xml:space="preserve">Kod
</t>
    </r>
    <r>
      <rPr>
        <i/>
        <sz val="30"/>
        <color theme="0"/>
        <rFont val="Arial"/>
        <charset val="134"/>
      </rPr>
      <t>Codes</t>
    </r>
  </si>
  <si>
    <r>
      <rPr>
        <b/>
        <sz val="30"/>
        <color theme="0"/>
        <rFont val="Arial"/>
        <charset val="134"/>
      </rPr>
      <t xml:space="preserve">Keterangan
</t>
    </r>
    <r>
      <rPr>
        <i/>
        <sz val="30"/>
        <color theme="0"/>
        <rFont val="Arial"/>
        <charset val="134"/>
      </rPr>
      <t>Description</t>
    </r>
  </si>
  <si>
    <t>C</t>
  </si>
  <si>
    <t>PEMBUATAN</t>
  </si>
  <si>
    <t>MANUFACTURING</t>
  </si>
  <si>
    <t>1.</t>
  </si>
  <si>
    <t>Industri Berorientasikan Eksport</t>
  </si>
  <si>
    <t>Export-Oriented Industries</t>
  </si>
  <si>
    <t>104</t>
  </si>
  <si>
    <t>13</t>
  </si>
  <si>
    <t xml:space="preserve">Pembuatan tekstil </t>
  </si>
  <si>
    <t>14</t>
  </si>
  <si>
    <t xml:space="preserve">Pembuatan pakaian </t>
  </si>
  <si>
    <t>16</t>
  </si>
  <si>
    <t>19</t>
  </si>
  <si>
    <t>20</t>
  </si>
  <si>
    <t>Manufacture of chemicals and chemical product</t>
  </si>
  <si>
    <t>221</t>
  </si>
  <si>
    <t>222</t>
  </si>
  <si>
    <t xml:space="preserve">Pembuatan produk plastik </t>
  </si>
  <si>
    <t>Manufacture of plastic products</t>
  </si>
  <si>
    <t>26</t>
  </si>
  <si>
    <t xml:space="preserve">Pembuatan komputer, produk elektronik dan optikal  </t>
  </si>
  <si>
    <t>1.10</t>
  </si>
  <si>
    <t>27</t>
  </si>
  <si>
    <t xml:space="preserve">Pembuatan kelengkapan elektrik </t>
  </si>
  <si>
    <t>1.11</t>
  </si>
  <si>
    <t>28</t>
  </si>
  <si>
    <t>1.12</t>
  </si>
  <si>
    <t>31</t>
  </si>
  <si>
    <t>2.</t>
  </si>
  <si>
    <t>Industri Berorientasikan Domestik</t>
  </si>
  <si>
    <t>Domestic-Oriented Industries</t>
  </si>
  <si>
    <t>2.1</t>
  </si>
  <si>
    <r>
      <rPr>
        <sz val="32"/>
        <color rgb="FF000000"/>
        <rFont val="Arial"/>
        <charset val="134"/>
      </rPr>
      <t>10</t>
    </r>
    <r>
      <rPr>
        <sz val="26"/>
        <color indexed="8"/>
        <rFont val="Arial"/>
        <charset val="134"/>
      </rPr>
      <t xml:space="preserve">
(Kecuali 104)</t>
    </r>
  </si>
  <si>
    <t>Pembuatan produk prosesan makanan</t>
  </si>
  <si>
    <t>Manufacture of food processing products</t>
  </si>
  <si>
    <t>2.2</t>
  </si>
  <si>
    <t>11</t>
  </si>
  <si>
    <t>2.3</t>
  </si>
  <si>
    <t>12</t>
  </si>
  <si>
    <t>2.4</t>
  </si>
  <si>
    <t>15</t>
  </si>
  <si>
    <t xml:space="preserve">Pembuatan produk kulit dan barangan berkaitan </t>
  </si>
  <si>
    <t>2.5</t>
  </si>
  <si>
    <t>17</t>
  </si>
  <si>
    <t>2.6</t>
  </si>
  <si>
    <t>18</t>
  </si>
  <si>
    <t>2.7</t>
  </si>
  <si>
    <t>21</t>
  </si>
  <si>
    <t>Manufacture of basic pharmaceutical, medicinal chemical and botanical products</t>
  </si>
  <si>
    <t>2.8</t>
  </si>
  <si>
    <t>23</t>
  </si>
  <si>
    <t xml:space="preserve">Pembuatan produk galian bukan logam lain </t>
  </si>
  <si>
    <t>2.9</t>
  </si>
  <si>
    <t xml:space="preserve">Pembuatan logam asas </t>
  </si>
  <si>
    <t>2.10</t>
  </si>
  <si>
    <t>2.11</t>
  </si>
  <si>
    <t xml:space="preserve">Pembuatan kenderaan bermotor, treler dan semi treler </t>
  </si>
  <si>
    <t>2.12</t>
  </si>
  <si>
    <t xml:space="preserve">Pembuatan kelengkapan pengangkutan lain </t>
  </si>
  <si>
    <t>2.13</t>
  </si>
  <si>
    <t>2.14</t>
  </si>
  <si>
    <t>Membaiki dan pemasangan jentera dan kelengkapan</t>
  </si>
  <si>
    <r>
      <rPr>
        <b/>
        <sz val="30"/>
        <color theme="0"/>
        <rFont val="Arial"/>
        <charset val="134"/>
      </rPr>
      <t xml:space="preserve">Negeri 
</t>
    </r>
    <r>
      <rPr>
        <i/>
        <sz val="30"/>
        <color theme="0"/>
        <rFont val="Arial"/>
        <charset val="134"/>
      </rPr>
      <t>State</t>
    </r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</si>
  <si>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</si>
  <si>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</si>
  <si>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</si>
  <si>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</si>
  <si>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</si>
  <si>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</si>
  <si>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</si>
  <si>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</si>
  <si>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</si>
  <si>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</si>
  <si>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</si>
  <si>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</si>
  <si>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</si>
  <si>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 &amp; Wilayah Persekutuan Putrajaya</t>
  </si>
  <si>
    <t>Wilayah Persekutuan Labuan</t>
  </si>
  <si>
    <r>
      <rPr>
        <b/>
        <sz val="30"/>
        <color theme="0"/>
        <rFont val="Arial"/>
        <charset val="134"/>
      </rPr>
      <t xml:space="preserve">Keterangan Faktor
</t>
    </r>
    <r>
      <rPr>
        <i/>
        <sz val="30"/>
        <color theme="0"/>
        <rFont val="Arial"/>
        <charset val="134"/>
      </rPr>
      <t>Factor Description</t>
    </r>
  </si>
  <si>
    <t>Kurang menguntungkan untuk beroperasi pada keupayaan pengeluaran</t>
  </si>
  <si>
    <t>Not most profitable to operate at full production capability</t>
  </si>
  <si>
    <t>Bekalan bahan tidak mencukupi</t>
  </si>
  <si>
    <t>Insufficient supply of materials</t>
  </si>
  <si>
    <t>Pembaikan &amp; penyelenggaraan mesin dan kelengkapan</t>
  </si>
  <si>
    <t>Repair &amp; maintenance of machinery and equipment</t>
  </si>
  <si>
    <t>Inventori yang mencukupi</t>
  </si>
  <si>
    <t>Sufficient inventory</t>
  </si>
  <si>
    <t>Permintaan kurang</t>
  </si>
  <si>
    <t>Low demand</t>
  </si>
  <si>
    <t>Kekurangan tenaga buruh</t>
  </si>
  <si>
    <t>Insufficient supply of labour force</t>
  </si>
  <si>
    <t>Bahan bakar atau tenaga elektrik yang tidak mencukupi</t>
  </si>
  <si>
    <t>Lack of sufficient fuel or electric energy</t>
  </si>
  <si>
    <t>Limitasi atau kerosakan mesin dan kelengkapan</t>
  </si>
  <si>
    <t>Machinery and equipment limitations or failures</t>
  </si>
  <si>
    <t>Pekerja kurang kompeten</t>
  </si>
  <si>
    <t>Incompetent workers</t>
  </si>
  <si>
    <t>Limitasi ruang penyimpanan</t>
  </si>
  <si>
    <t>Storage limitations</t>
  </si>
  <si>
    <t>Kekangan logistik/ pengangkutan</t>
  </si>
  <si>
    <t>Logistics/ transportation constraints</t>
  </si>
  <si>
    <t>Penutupan kilang sementara</t>
  </si>
  <si>
    <t>Temporary plant shutdown</t>
  </si>
  <si>
    <t>Kekangan kewangan</t>
  </si>
  <si>
    <t>Financial constraints</t>
  </si>
  <si>
    <t>Mogok atau pemberhentian pekerja</t>
  </si>
  <si>
    <t>Strike or work stoppage</t>
  </si>
  <si>
    <t>Operasi bermusim</t>
  </si>
  <si>
    <t>Seasonal operations</t>
  </si>
  <si>
    <t>Sekatan berkaitan alam sekitar</t>
  </si>
  <si>
    <t>Environmental restrictions</t>
  </si>
  <si>
    <t>Isu kualiti produk atau perkhidmatan</t>
  </si>
  <si>
    <t>Quality issues of products or services</t>
  </si>
  <si>
    <t>Lain-lain</t>
  </si>
  <si>
    <t>Others</t>
  </si>
  <si>
    <r>
      <rPr>
        <b/>
        <sz val="30"/>
        <color theme="0"/>
        <rFont val="Arial"/>
        <charset val="134"/>
      </rPr>
      <t xml:space="preserve">Negara
</t>
    </r>
    <r>
      <rPr>
        <i/>
        <sz val="30"/>
        <color theme="0"/>
        <rFont val="Arial"/>
        <charset val="134"/>
      </rPr>
      <t>Country</t>
    </r>
  </si>
  <si>
    <t>Canada</t>
  </si>
  <si>
    <t>China</t>
  </si>
  <si>
    <t>Germany</t>
  </si>
  <si>
    <t>Indonesia</t>
  </si>
  <si>
    <t>Philippines</t>
  </si>
  <si>
    <t>South Korea</t>
  </si>
  <si>
    <t>Sweden</t>
  </si>
  <si>
    <t>Thailand</t>
  </si>
  <si>
    <t>United States</t>
  </si>
  <si>
    <r>
      <rPr>
        <b/>
        <sz val="30"/>
        <color theme="0"/>
        <rFont val="Arial"/>
        <charset val="134"/>
      </rPr>
      <t xml:space="preserve">Bil.
</t>
    </r>
    <r>
      <rPr>
        <i/>
        <sz val="30"/>
        <color theme="0"/>
        <rFont val="Arial"/>
        <charset val="134"/>
      </rPr>
      <t>No.</t>
    </r>
  </si>
  <si>
    <r>
      <rPr>
        <b/>
        <sz val="30"/>
        <color theme="0"/>
        <rFont val="Arial"/>
        <charset val="134"/>
      </rPr>
      <t xml:space="preserve">Wajaran
</t>
    </r>
    <r>
      <rPr>
        <i/>
        <sz val="30"/>
        <color theme="0"/>
        <rFont val="Arial"/>
        <charset val="134"/>
      </rPr>
      <t xml:space="preserve">Weights
</t>
    </r>
    <r>
      <rPr>
        <b/>
        <sz val="30"/>
        <color theme="0"/>
        <rFont val="Arial"/>
        <charset val="134"/>
      </rPr>
      <t>2015</t>
    </r>
  </si>
  <si>
    <r>
      <rPr>
        <b/>
        <sz val="30"/>
        <color theme="0"/>
        <rFont val="Arial"/>
        <charset val="134"/>
      </rPr>
      <t xml:space="preserve">Keterangan Subsektor
</t>
    </r>
    <r>
      <rPr>
        <i/>
        <sz val="30"/>
        <color theme="0"/>
        <rFont val="Arial"/>
        <charset val="134"/>
      </rPr>
      <t>Sub-sector</t>
    </r>
    <r>
      <rPr>
        <b/>
        <sz val="30"/>
        <color theme="0"/>
        <rFont val="Arial"/>
        <charset val="134"/>
      </rPr>
      <t xml:space="preserve"> </t>
    </r>
    <r>
      <rPr>
        <i/>
        <sz val="30"/>
        <color theme="0"/>
        <rFont val="Arial"/>
        <charset val="134"/>
      </rPr>
      <t>Description</t>
    </r>
  </si>
  <si>
    <t>Makanan, Minuman dan Tembakau</t>
  </si>
  <si>
    <t>Food, Beverages and Tobacco</t>
  </si>
  <si>
    <t>Produk Tekstil, Pakaian, Kulit dan Kasut</t>
  </si>
  <si>
    <t>Textiles, Wearing Apparel, Leather Products and Footwear</t>
  </si>
  <si>
    <t>Produk Kayu, Perabot, Keluaran Kertas dan Percetakan</t>
  </si>
  <si>
    <t>Wood Products, Furniture, Paper Products and Printing</t>
  </si>
  <si>
    <t>Produk Petroleum, Kimia, Getah dan Plastik</t>
  </si>
  <si>
    <t>Petroleum, Chemical, Rubber and Plastic Products</t>
  </si>
  <si>
    <t>Produk Mineral Bukan Logam, Logam Asas dan Produk Logam yang Direka</t>
  </si>
  <si>
    <t>Non-metallic Mineral Products, Basic Metal and Fabricated Metal Products</t>
  </si>
  <si>
    <t xml:space="preserve">Pembuatan produk logam yang direka, kecuali mesin dan kelengkapan </t>
  </si>
  <si>
    <t>Produk Peralatan Elektrik dan Elektronik</t>
  </si>
  <si>
    <t>Electrical and Electronics Products</t>
  </si>
  <si>
    <t>Kelengkapan Pengangkutan dan Pembuatan Lain</t>
  </si>
  <si>
    <t>Transport Equipment and Other Manufactures</t>
  </si>
  <si>
    <t>3D</t>
  </si>
  <si>
    <t>Count of Jan-20</t>
  </si>
  <si>
    <t>Count of Feb-20</t>
  </si>
  <si>
    <t>Count of Mar-20</t>
  </si>
  <si>
    <t>Count of Apr-20</t>
  </si>
  <si>
    <t>Count of May-20</t>
  </si>
  <si>
    <t>Count of Jun-20</t>
  </si>
  <si>
    <t>Count of Jul-20</t>
  </si>
  <si>
    <t>Count of Aug-20</t>
  </si>
  <si>
    <t>Count of Sep-20</t>
  </si>
  <si>
    <t>Count of Oct-20</t>
  </si>
  <si>
    <t>Count of Nov-20</t>
  </si>
  <si>
    <t>Count of Dec-20</t>
  </si>
  <si>
    <t>101</t>
  </si>
  <si>
    <t>102</t>
  </si>
  <si>
    <t>103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</si>
  <si>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</si>
  <si>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</si>
  <si>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</si>
  <si>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</si>
  <si>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</si>
  <si>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</si>
  <si>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</si>
  <si>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</si>
  <si>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</si>
  <si>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</si>
  <si>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</si>
  <si>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</si>
  <si>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</si>
  <si>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</si>
  <si>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</si>
  <si>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</si>
  <si>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</si>
  <si>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182</t>
  </si>
  <si>
    <t>191</t>
  </si>
  <si>
    <t>192</t>
  </si>
  <si>
    <t>201</t>
  </si>
  <si>
    <t>202</t>
  </si>
  <si>
    <t>203</t>
  </si>
  <si>
    <t>210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</si>
  <si>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</si>
  <si>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</si>
  <si>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</si>
  <si>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</si>
  <si>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</si>
  <si>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</si>
  <si>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</si>
  <si>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</si>
  <si>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</si>
  <si>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</si>
  <si>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</si>
  <si>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</si>
  <si>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</si>
  <si>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</si>
  <si>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</si>
  <si>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</si>
  <si>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</si>
  <si>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</si>
  <si>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</si>
  <si>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</si>
  <si>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</si>
  <si>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</si>
  <si>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</si>
  <si>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</si>
  <si>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</si>
  <si>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</si>
  <si>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</si>
  <si>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</si>
  <si>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</si>
  <si>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</si>
  <si>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</si>
  <si>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</si>
  <si>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310</t>
  </si>
  <si>
    <t>321</t>
  </si>
  <si>
    <t>322</t>
  </si>
  <si>
    <t>323</t>
  </si>
  <si>
    <t>324</t>
  </si>
  <si>
    <t>325</t>
  </si>
  <si>
    <t>329</t>
  </si>
  <si>
    <t>331</t>
  </si>
  <si>
    <t>332</t>
  </si>
  <si>
    <r>
      <rPr>
        <b/>
        <sz val="21"/>
        <rFont val="Century Gothic"/>
        <charset val="134"/>
      </rPr>
      <t xml:space="preserve">Jadual                    
 </t>
    </r>
    <r>
      <rPr>
        <b/>
        <i/>
        <sz val="21"/>
        <rFont val="Century Gothic"/>
        <charset val="134"/>
      </rPr>
      <t xml:space="preserve">
</t>
    </r>
  </si>
  <si>
    <t>: Kapasiti Penggunaan Kilang Mengikut Negeri</t>
  </si>
  <si>
    <t xml:space="preserve"> Table                     </t>
  </si>
  <si>
    <t>: Capacity Utilization of Factory by States</t>
  </si>
  <si>
    <t>%</t>
  </si>
  <si>
    <t>Negeri</t>
  </si>
  <si>
    <t>States</t>
  </si>
  <si>
    <t>Wilayah Persekutuan Kuala Lumpur</t>
  </si>
  <si>
    <t>Wilayah Persekutuan Putrajaya</t>
  </si>
  <si>
    <r>
      <rPr>
        <b/>
        <sz val="21"/>
        <color theme="1"/>
        <rFont val="Century Gothic"/>
        <charset val="134"/>
      </rPr>
      <t xml:space="preserve">Jumlah
</t>
    </r>
    <r>
      <rPr>
        <i/>
        <sz val="21"/>
        <color theme="1"/>
        <rFont val="Century Gothic"/>
        <charset val="134"/>
      </rPr>
      <t>Total</t>
    </r>
  </si>
  <si>
    <t>: Kapasiti Penggunaan Kilang Mengikut Subsektor</t>
  </si>
  <si>
    <t>: Capacity Utilization of Factory by Sub-sector</t>
  </si>
  <si>
    <t>Subsektor</t>
  </si>
  <si>
    <t>Sub-sector</t>
  </si>
  <si>
    <t>3.</t>
  </si>
  <si>
    <t>4.</t>
  </si>
  <si>
    <t>Manufacture of basic pharmaceutical products and pharmaceutical preparations</t>
  </si>
  <si>
    <t>5.</t>
  </si>
  <si>
    <t>Manufacture of other non-metalic mineral products</t>
  </si>
  <si>
    <t>6.</t>
  </si>
  <si>
    <t xml:space="preserve">Produk elektrik dan elektronik
</t>
  </si>
  <si>
    <t>7.</t>
  </si>
  <si>
    <t xml:space="preserve">Kelengkapan pengangkutan dan pembuatan lain
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</si>
  <si>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</si>
  <si>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</si>
  <si>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</si>
  <si>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</si>
  <si>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</si>
  <si>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</si>
  <si>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</si>
  <si>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</si>
  <si>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</si>
  <si>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</si>
  <si>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</si>
  <si>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</si>
  <si>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</si>
  <si>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</si>
  <si>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</si>
  <si>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</si>
  <si>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</si>
  <si>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</si>
  <si>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Apr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</si>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</sst>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7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  <numFmt numFmtId="180" formatCode="[$-409]mmm\-yy;@"/>
    <numFmt numFmtId="181" formatCode="_-* #,##0_-;\-* #,##0_-;_-* &quot;-&quot;_-;_-@_-"/>
    <numFmt numFmtId="182" formatCode="_-* #,##0.00_-;\-* #,##0.00_-;_-* &quot;-&quot;??_-;_-@_-"/>
    <numFmt numFmtId="183" formatCode="[$$-409]#,##0.00;[Red]&quot;-&quot;[$$-409]#,##0.00"/>
    <numFmt numFmtId="184" formatCode="General_)"/>
    <numFmt numFmtId="185" formatCode="0.000"/>
    <numFmt numFmtId="186" formatCode="0.0"/>
    <numFmt numFmtId="187" formatCode="_(* #,##0_);_(* \(#,##0\);_(* &quot;-&quot;??_);_(@_)"/>
    <numFmt numFmtId="188" formatCode="_(* #,##0.0_);_(* \(#,##0.0\);_(* &quot;-&quot;??_);_(@_)"/>
    <numFmt numFmtId="189" formatCode="#,##0.0_);\(#,##0.0\)"/>
    <numFmt numFmtId="190" formatCode="#,##0.000;\-#,##0.000"/>
    <numFmt numFmtId="191" formatCode="_(* #,##0.0000_);_(* \(#,##0.0000\);_(* &quot;-&quot;??_);_(@_)"/>
    <numFmt numFmtId="192" formatCode="#,##0.0"/>
  </numFmts>
  <fonts count="158">
    <font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4"/>
      <name val="Calibri"/>
      <charset val="134"/>
      <scheme val="minor"/>
    </font>
    <font>
      <b/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indexed="8"/>
      <name val="Calibri"/>
      <charset val="134"/>
      <scheme val="minor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sz val="18"/>
      <color theme="1"/>
      <name val="Century Gothic"/>
      <charset val="134"/>
    </font>
    <font>
      <sz val="20"/>
      <color theme="1"/>
      <name val="Century Gothic"/>
      <charset val="134"/>
    </font>
    <font>
      <sz val="16"/>
      <color theme="1"/>
      <name val="Century Gothic"/>
      <charset val="134"/>
    </font>
    <font>
      <sz val="14"/>
      <color theme="1"/>
      <name val="Century Gothic"/>
      <charset val="134"/>
    </font>
    <font>
      <b/>
      <sz val="14"/>
      <color theme="1"/>
      <name val="Century Gothic"/>
      <charset val="134"/>
    </font>
    <font>
      <b/>
      <sz val="18"/>
      <color theme="1"/>
      <name val="Century Gothic"/>
      <charset val="134"/>
    </font>
    <font>
      <b/>
      <sz val="21"/>
      <name val="Century Gothic"/>
      <charset val="134"/>
    </font>
    <font>
      <b/>
      <sz val="50"/>
      <name val="Century Gothic"/>
      <charset val="134"/>
    </font>
    <font>
      <sz val="9"/>
      <color indexed="8"/>
      <name val="Century Gothic"/>
      <charset val="134"/>
    </font>
    <font>
      <i/>
      <sz val="21"/>
      <color theme="1"/>
      <name val="Century Gothic"/>
      <charset val="134"/>
    </font>
    <font>
      <b/>
      <sz val="20"/>
      <color theme="1"/>
      <name val="Century Gothic"/>
      <charset val="134"/>
    </font>
    <font>
      <b/>
      <i/>
      <sz val="18"/>
      <color theme="1"/>
      <name val="Century Gothic"/>
      <charset val="134"/>
    </font>
    <font>
      <b/>
      <sz val="18"/>
      <color theme="0"/>
      <name val="Century Gothic"/>
      <charset val="134"/>
    </font>
    <font>
      <i/>
      <sz val="18"/>
      <color theme="0"/>
      <name val="Century Gothic"/>
      <charset val="134"/>
    </font>
    <font>
      <b/>
      <sz val="18"/>
      <color indexed="8"/>
      <name val="Century Gothic"/>
      <charset val="134"/>
    </font>
    <font>
      <sz val="18"/>
      <color indexed="8"/>
      <name val="Century Gothic"/>
      <charset val="134"/>
    </font>
    <font>
      <sz val="14"/>
      <color indexed="8"/>
      <name val="Century Gothic"/>
      <charset val="134"/>
    </font>
    <font>
      <sz val="20"/>
      <color indexed="8"/>
      <name val="Century Gothic"/>
      <charset val="134"/>
    </font>
    <font>
      <b/>
      <sz val="21"/>
      <color theme="1"/>
      <name val="Century Gothic"/>
      <charset val="134"/>
    </font>
    <font>
      <b/>
      <sz val="20"/>
      <name val="Century Gothic"/>
      <charset val="134"/>
    </font>
    <font>
      <b/>
      <i/>
      <sz val="20"/>
      <color theme="1"/>
      <name val="Century Gothic"/>
      <charset val="134"/>
    </font>
    <font>
      <i/>
      <sz val="20"/>
      <color theme="1"/>
      <name val="Century Gothic"/>
      <charset val="134"/>
    </font>
    <font>
      <b/>
      <i/>
      <sz val="20"/>
      <name val="Century Gothic"/>
      <charset val="134"/>
    </font>
    <font>
      <b/>
      <sz val="24"/>
      <color theme="1"/>
      <name val="Century Gothic"/>
      <charset val="134"/>
    </font>
    <font>
      <b/>
      <i/>
      <sz val="14"/>
      <color theme="1"/>
      <name val="Century Gothic"/>
      <charset val="134"/>
    </font>
    <font>
      <b/>
      <sz val="16"/>
      <color theme="1"/>
      <name val="Century Gothic"/>
      <charset val="134"/>
    </font>
    <font>
      <b/>
      <sz val="16"/>
      <name val="Century Gothic"/>
      <charset val="134"/>
    </font>
    <font>
      <b/>
      <i/>
      <sz val="16"/>
      <color theme="1"/>
      <name val="Century Gothic"/>
      <charset val="134"/>
    </font>
    <font>
      <sz val="16"/>
      <name val="Century Gothic"/>
      <charset val="134"/>
    </font>
    <font>
      <i/>
      <sz val="16"/>
      <color theme="1"/>
      <name val="Century Gothic"/>
      <charset val="134"/>
    </font>
    <font>
      <b/>
      <sz val="11"/>
      <name val="Century Gothic"/>
      <charset val="134"/>
    </font>
    <font>
      <i/>
      <sz val="11"/>
      <name val="Century Gothic"/>
      <charset val="134"/>
    </font>
    <font>
      <sz val="32"/>
      <color theme="1"/>
      <name val="Arial"/>
      <charset val="134"/>
    </font>
    <font>
      <sz val="30"/>
      <color theme="0"/>
      <name val="Arial"/>
      <charset val="134"/>
    </font>
    <font>
      <b/>
      <sz val="32"/>
      <color indexed="8"/>
      <name val="Arial"/>
      <charset val="134"/>
    </font>
    <font>
      <sz val="32"/>
      <color indexed="8"/>
      <name val="Arial"/>
      <charset val="134"/>
    </font>
    <font>
      <b/>
      <sz val="36"/>
      <color theme="1"/>
      <name val="Arial"/>
      <charset val="134"/>
    </font>
    <font>
      <b/>
      <sz val="80"/>
      <color theme="1"/>
      <name val="Arial"/>
      <charset val="134"/>
    </font>
    <font>
      <b/>
      <sz val="32"/>
      <color theme="1"/>
      <name val="Arial"/>
      <charset val="134"/>
    </font>
    <font>
      <i/>
      <sz val="36"/>
      <color theme="1"/>
      <name val="Arial"/>
      <charset val="134"/>
    </font>
    <font>
      <i/>
      <sz val="32"/>
      <color theme="1"/>
      <name val="Arial"/>
      <charset val="134"/>
    </font>
    <font>
      <i/>
      <sz val="32"/>
      <color indexed="8"/>
      <name val="Arial"/>
      <charset val="134"/>
    </font>
    <font>
      <b/>
      <sz val="30"/>
      <color theme="0"/>
      <name val="Arial"/>
      <charset val="134"/>
    </font>
    <font>
      <b/>
      <sz val="32"/>
      <color theme="0"/>
      <name val="Arial"/>
      <charset val="134"/>
    </font>
    <font>
      <b/>
      <i/>
      <sz val="32"/>
      <color indexed="8"/>
      <name val="Arial"/>
      <charset val="134"/>
    </font>
    <font>
      <b/>
      <sz val="32"/>
      <color indexed="9"/>
      <name val="Arial"/>
      <charset val="134"/>
    </font>
    <font>
      <sz val="32"/>
      <name val="Arial"/>
      <charset val="134"/>
    </font>
    <font>
      <i/>
      <sz val="32"/>
      <name val="Arial"/>
      <charset val="134"/>
    </font>
    <font>
      <b/>
      <sz val="32"/>
      <name val="Arial"/>
      <charset val="134"/>
    </font>
    <font>
      <sz val="11"/>
      <color theme="1"/>
      <name val="Arial"/>
      <charset val="134"/>
    </font>
    <font>
      <i/>
      <sz val="22"/>
      <color theme="1"/>
      <name val="Arial"/>
      <charset val="134"/>
    </font>
    <font>
      <b/>
      <sz val="60"/>
      <color theme="1"/>
      <name val="Arial"/>
      <charset val="134"/>
    </font>
    <font>
      <sz val="30"/>
      <color indexed="8"/>
      <name val="Arial"/>
      <charset val="134"/>
    </font>
    <font>
      <sz val="12"/>
      <color indexed="8"/>
      <name val="Arial"/>
      <charset val="134"/>
    </font>
    <font>
      <b/>
      <sz val="12"/>
      <name val="Arial"/>
      <charset val="134"/>
    </font>
    <font>
      <sz val="12"/>
      <color theme="1"/>
      <name val="Arial"/>
      <charset val="134"/>
    </font>
    <font>
      <sz val="30"/>
      <color theme="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name val="Calibri"/>
      <charset val="134"/>
      <scheme val="minor"/>
    </font>
    <font>
      <sz val="14"/>
      <color theme="1"/>
      <name val="Calibri"/>
      <charset val="134"/>
      <scheme val="minor"/>
    </font>
    <font>
      <sz val="14"/>
      <name val="Arial"/>
      <charset val="134"/>
    </font>
    <font>
      <sz val="14"/>
      <color theme="1"/>
      <name val="Arial"/>
      <charset val="134"/>
    </font>
    <font>
      <b/>
      <sz val="36"/>
      <name val="Arial"/>
      <charset val="134"/>
    </font>
    <font>
      <i/>
      <sz val="18"/>
      <color theme="1"/>
      <name val="Arial"/>
      <charset val="134"/>
    </font>
    <font>
      <i/>
      <sz val="32"/>
      <color theme="0"/>
      <name val="Arial"/>
      <charset val="134"/>
    </font>
    <font>
      <b/>
      <i/>
      <sz val="32"/>
      <color rgb="FF000000"/>
      <name val="Arial"/>
      <charset val="134"/>
    </font>
    <font>
      <i/>
      <sz val="32"/>
      <color rgb="FF000000"/>
      <name val="Arial"/>
      <charset val="134"/>
    </font>
    <font>
      <sz val="26"/>
      <color indexed="8"/>
      <name val="Arial"/>
      <charset val="134"/>
    </font>
    <font>
      <sz val="16"/>
      <color theme="1"/>
      <name val="Arial"/>
      <charset val="134"/>
    </font>
    <font>
      <sz val="20"/>
      <color theme="1"/>
      <name val="Arial"/>
      <charset val="134"/>
    </font>
    <font>
      <sz val="18"/>
      <color theme="1"/>
      <name val="Arial"/>
      <charset val="134"/>
    </font>
    <font>
      <sz val="18"/>
      <name val="Arial"/>
      <charset val="134"/>
    </font>
    <font>
      <b/>
      <sz val="20"/>
      <color rgb="FFB00000"/>
      <name val="Arial"/>
      <charset val="134"/>
    </font>
    <font>
      <b/>
      <sz val="18"/>
      <color theme="1"/>
      <name val="Arial"/>
      <charset val="134"/>
    </font>
    <font>
      <sz val="36"/>
      <color indexed="8"/>
      <name val="Arial"/>
      <charset val="134"/>
    </font>
    <font>
      <sz val="18"/>
      <color indexed="8"/>
      <name val="Arial"/>
      <charset val="134"/>
    </font>
    <font>
      <b/>
      <sz val="18"/>
      <name val="Arial"/>
      <charset val="134"/>
    </font>
    <font>
      <b/>
      <sz val="11"/>
      <name val="Arial"/>
      <charset val="134"/>
    </font>
    <font>
      <sz val="30"/>
      <color theme="1"/>
      <name val="Arial"/>
      <charset val="134"/>
    </font>
    <font>
      <b/>
      <sz val="36"/>
      <color theme="0"/>
      <name val="Arial"/>
      <charset val="134"/>
    </font>
    <font>
      <sz val="32"/>
      <color rgb="FF000000"/>
      <name val="Arial"/>
      <charset val="134"/>
    </font>
    <font>
      <sz val="36"/>
      <color theme="1"/>
      <name val="Arial"/>
      <charset val="134"/>
    </font>
    <font>
      <i/>
      <sz val="36"/>
      <color theme="0"/>
      <name val="Arial"/>
      <charset val="134"/>
    </font>
    <font>
      <b/>
      <i/>
      <sz val="32"/>
      <color theme="1"/>
      <name val="Arial"/>
      <charset val="134"/>
    </font>
    <font>
      <b/>
      <sz val="14"/>
      <name val="Arial"/>
      <charset val="134"/>
    </font>
    <font>
      <i/>
      <sz val="14"/>
      <name val="Arial"/>
      <charset val="134"/>
    </font>
    <font>
      <i/>
      <sz val="1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theme="0"/>
      <name val="Calibri"/>
      <charset val="134"/>
      <scheme val="minor"/>
    </font>
    <font>
      <sz val="11"/>
      <color indexed="20"/>
      <name val="Calibri"/>
      <charset val="134"/>
    </font>
    <font>
      <sz val="11"/>
      <color rgb="FF9C0006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rgb="FFFA7D00"/>
      <name val="Calibri"/>
      <charset val="134"/>
      <scheme val="minor"/>
    </font>
    <font>
      <b/>
      <sz val="11"/>
      <color indexed="9"/>
      <name val="Calibri"/>
      <charset val="134"/>
    </font>
    <font>
      <b/>
      <sz val="11"/>
      <color theme="0"/>
      <name val="Calibri"/>
      <charset val="134"/>
      <scheme val="minor"/>
    </font>
    <font>
      <sz val="10"/>
      <name val="Arial"/>
      <charset val="134"/>
    </font>
    <font>
      <sz val="12"/>
      <name val="Times New Roman"/>
      <charset val="134"/>
    </font>
    <font>
      <sz val="10"/>
      <name val="MS Sans Serif"/>
      <charset val="134"/>
    </font>
    <font>
      <sz val="8"/>
      <name val="Helv"/>
      <charset val="134"/>
    </font>
    <font>
      <sz val="7"/>
      <name val="Helv"/>
      <charset val="134"/>
    </font>
    <font>
      <i/>
      <sz val="11"/>
      <color indexed="23"/>
      <name val="Calibri"/>
      <charset val="134"/>
    </font>
    <font>
      <i/>
      <sz val="11"/>
      <color rgb="FF7F7F7F"/>
      <name val="Calibri"/>
      <charset val="134"/>
      <scheme val="minor"/>
    </font>
    <font>
      <sz val="11"/>
      <color indexed="17"/>
      <name val="Calibri"/>
      <charset val="134"/>
    </font>
    <font>
      <sz val="11"/>
      <color rgb="FF006100"/>
      <name val="Calibri"/>
      <charset val="134"/>
      <scheme val="minor"/>
    </font>
    <font>
      <b/>
      <sz val="15"/>
      <color indexed="62"/>
      <name val="Calibri"/>
      <charset val="134"/>
    </font>
    <font>
      <b/>
      <sz val="13"/>
      <color indexed="62"/>
      <name val="Calibri"/>
      <charset val="134"/>
    </font>
    <font>
      <b/>
      <sz val="11"/>
      <color indexed="6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indexed="60"/>
      <name val="Calibri"/>
      <charset val="134"/>
    </font>
    <font>
      <sz val="11"/>
      <color rgb="FF9C6500"/>
      <name val="Calibri"/>
      <charset val="134"/>
      <scheme val="minor"/>
    </font>
    <font>
      <sz val="12"/>
      <name val="Helv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  <scheme val="minor"/>
    </font>
    <font>
      <sz val="9"/>
      <name val="Helv"/>
      <charset val="134"/>
    </font>
    <font>
      <sz val="11"/>
      <color indexed="8"/>
      <name val="Calibri"/>
      <charset val="134"/>
      <scheme val="minor"/>
    </font>
    <font>
      <b/>
      <sz val="11"/>
      <color indexed="63"/>
      <name val="Calibri"/>
      <charset val="134"/>
    </font>
    <font>
      <b/>
      <sz val="11"/>
      <color rgb="FF3F3F3F"/>
      <name val="Calibri"/>
      <charset val="134"/>
      <scheme val="minor"/>
    </font>
    <font>
      <b/>
      <sz val="10"/>
      <color indexed="8"/>
      <name val="Calibri"/>
      <charset val="134"/>
    </font>
    <font>
      <b/>
      <sz val="10"/>
      <name val="Calibri"/>
      <charset val="134"/>
    </font>
    <font>
      <b/>
      <sz val="18"/>
      <color indexed="62"/>
      <name val="Cambria"/>
      <charset val="134"/>
    </font>
    <font>
      <b/>
      <sz val="18"/>
      <color theme="3"/>
      <name val="Calibri Light"/>
      <charset val="134"/>
      <scheme val="major"/>
    </font>
    <font>
      <b/>
      <sz val="11"/>
      <color indexed="8"/>
      <name val="Calibri"/>
      <charset val="134"/>
    </font>
    <font>
      <b/>
      <sz val="11"/>
      <color theme="1"/>
      <name val="Calibri"/>
      <charset val="134"/>
      <scheme val="minor"/>
    </font>
    <font>
      <sz val="11"/>
      <color indexed="10"/>
      <name val="Calibri"/>
      <charset val="134"/>
    </font>
    <font>
      <sz val="11"/>
      <color rgb="FFFF0000"/>
      <name val="Calibri"/>
      <charset val="134"/>
      <scheme val="minor"/>
    </font>
    <font>
      <i/>
      <sz val="30"/>
      <color theme="0"/>
      <name val="Arial"/>
      <charset val="134"/>
    </font>
    <font>
      <b/>
      <i/>
      <sz val="21"/>
      <name val="Century Gothic"/>
      <charset val="134"/>
    </font>
  </fonts>
  <fills count="73">
    <fill>
      <patternFill patternType="none"/>
    </fill>
    <fill>
      <patternFill patternType="gray125"/>
    </fill>
    <fill>
      <patternFill patternType="solid">
        <fgColor theme="6" tint="0.79982909634693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56526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rgb="FF3D3264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5544297616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799554429761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55442976165"/>
        <bgColor indexed="64"/>
      </patternFill>
    </fill>
    <fill>
      <patternFill patternType="solid">
        <fgColor theme="7" tint="0.799554429761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55442976165"/>
        <bgColor indexed="64"/>
      </patternFill>
    </fill>
    <fill>
      <patternFill patternType="solid">
        <fgColor theme="9" tint="0.799554429761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548326059755"/>
        <bgColor indexed="64"/>
      </patternFill>
    </fill>
    <fill>
      <patternFill patternType="solid">
        <fgColor theme="5" tint="0.399548326059755"/>
        <bgColor indexed="64"/>
      </patternFill>
    </fill>
    <fill>
      <patternFill patternType="solid">
        <fgColor theme="6" tint="0.399548326059755"/>
        <bgColor indexed="64"/>
      </patternFill>
    </fill>
    <fill>
      <patternFill patternType="solid">
        <fgColor theme="7" tint="0.399548326059755"/>
        <bgColor indexed="64"/>
      </patternFill>
    </fill>
    <fill>
      <patternFill patternType="solid">
        <fgColor theme="8" tint="0.399548326059755"/>
        <bgColor indexed="64"/>
      </patternFill>
    </fill>
    <fill>
      <patternFill patternType="solid">
        <fgColor theme="9" tint="0.3995483260597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0.0499893185216834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548326059755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65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0" fillId="11" borderId="42" applyNumberFormat="0" applyFont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43" applyNumberFormat="0" applyFill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102" fillId="0" borderId="44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12" borderId="45" applyNumberFormat="0" applyAlignment="0" applyProtection="0">
      <alignment vertical="center"/>
    </xf>
    <xf numFmtId="0" fontId="104" fillId="13" borderId="46" applyNumberFormat="0" applyAlignment="0" applyProtection="0">
      <alignment vertical="center"/>
    </xf>
    <xf numFmtId="0" fontId="105" fillId="13" borderId="45" applyNumberFormat="0" applyAlignment="0" applyProtection="0">
      <alignment vertical="center"/>
    </xf>
    <xf numFmtId="0" fontId="106" fillId="14" borderId="47" applyNumberFormat="0" applyAlignment="0" applyProtection="0">
      <alignment vertical="center"/>
    </xf>
    <xf numFmtId="0" fontId="107" fillId="0" borderId="48" applyNumberFormat="0" applyFill="0" applyAlignment="0" applyProtection="0">
      <alignment vertical="center"/>
    </xf>
    <xf numFmtId="0" fontId="108" fillId="0" borderId="49" applyNumberFormat="0" applyFill="0" applyAlignment="0" applyProtection="0">
      <alignment vertical="center"/>
    </xf>
    <xf numFmtId="0" fontId="109" fillId="15" borderId="0" applyNumberFormat="0" applyBorder="0" applyAlignment="0" applyProtection="0">
      <alignment vertical="center"/>
    </xf>
    <xf numFmtId="0" fontId="110" fillId="16" borderId="0" applyNumberFormat="0" applyBorder="0" applyAlignment="0" applyProtection="0">
      <alignment vertical="center"/>
    </xf>
    <xf numFmtId="0" fontId="111" fillId="17" borderId="0" applyNumberFormat="0" applyBorder="0" applyAlignment="0" applyProtection="0">
      <alignment vertical="center"/>
    </xf>
    <xf numFmtId="0" fontId="112" fillId="1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2" fillId="21" borderId="0" applyNumberFormat="0" applyBorder="0" applyAlignment="0" applyProtection="0">
      <alignment vertical="center"/>
    </xf>
    <xf numFmtId="0" fontId="112" fillId="22" borderId="0" applyNumberFormat="0" applyBorder="0" applyAlignment="0" applyProtection="0">
      <alignment vertical="center"/>
    </xf>
    <xf numFmtId="0" fontId="113" fillId="23" borderId="0" applyNumberFormat="0" applyBorder="0" applyAlignment="0" applyProtection="0">
      <alignment vertical="center"/>
    </xf>
    <xf numFmtId="0" fontId="113" fillId="24" borderId="0" applyNumberFormat="0" applyBorder="0" applyAlignment="0" applyProtection="0">
      <alignment vertical="center"/>
    </xf>
    <xf numFmtId="0" fontId="112" fillId="25" borderId="0" applyNumberFormat="0" applyBorder="0" applyAlignment="0" applyProtection="0">
      <alignment vertical="center"/>
    </xf>
    <xf numFmtId="0" fontId="112" fillId="26" borderId="0" applyNumberFormat="0" applyBorder="0" applyAlignment="0" applyProtection="0">
      <alignment vertical="center"/>
    </xf>
    <xf numFmtId="0" fontId="113" fillId="27" borderId="0" applyNumberFormat="0" applyBorder="0" applyAlignment="0" applyProtection="0">
      <alignment vertical="center"/>
    </xf>
    <xf numFmtId="0" fontId="113" fillId="28" borderId="0" applyNumberFormat="0" applyBorder="0" applyAlignment="0" applyProtection="0">
      <alignment vertical="center"/>
    </xf>
    <xf numFmtId="0" fontId="112" fillId="29" borderId="0" applyNumberFormat="0" applyBorder="0" applyAlignment="0" applyProtection="0">
      <alignment vertical="center"/>
    </xf>
    <xf numFmtId="0" fontId="112" fillId="30" borderId="0" applyNumberFormat="0" applyBorder="0" applyAlignment="0" applyProtection="0">
      <alignment vertical="center"/>
    </xf>
    <xf numFmtId="0" fontId="113" fillId="31" borderId="0" applyNumberFormat="0" applyBorder="0" applyAlignment="0" applyProtection="0">
      <alignment vertical="center"/>
    </xf>
    <xf numFmtId="0" fontId="113" fillId="32" borderId="0" applyNumberFormat="0" applyBorder="0" applyAlignment="0" applyProtection="0">
      <alignment vertical="center"/>
    </xf>
    <xf numFmtId="0" fontId="112" fillId="33" borderId="0" applyNumberFormat="0" applyBorder="0" applyAlignment="0" applyProtection="0">
      <alignment vertical="center"/>
    </xf>
    <xf numFmtId="0" fontId="112" fillId="34" borderId="0" applyNumberFormat="0" applyBorder="0" applyAlignment="0" applyProtection="0">
      <alignment vertical="center"/>
    </xf>
    <xf numFmtId="0" fontId="113" fillId="35" borderId="0" applyNumberFormat="0" applyBorder="0" applyAlignment="0" applyProtection="0">
      <alignment vertical="center"/>
    </xf>
    <xf numFmtId="0" fontId="113" fillId="36" borderId="0" applyNumberFormat="0" applyBorder="0" applyAlignment="0" applyProtection="0">
      <alignment vertical="center"/>
    </xf>
    <xf numFmtId="0" fontId="112" fillId="37" borderId="0" applyNumberFormat="0" applyBorder="0" applyAlignment="0" applyProtection="0">
      <alignment vertical="center"/>
    </xf>
    <xf numFmtId="0" fontId="112" fillId="38" borderId="0" applyNumberFormat="0" applyBorder="0" applyAlignment="0" applyProtection="0">
      <alignment vertical="center"/>
    </xf>
    <xf numFmtId="0" fontId="113" fillId="39" borderId="0" applyNumberFormat="0" applyBorder="0" applyAlignment="0" applyProtection="0">
      <alignment vertical="center"/>
    </xf>
    <xf numFmtId="0" fontId="113" fillId="3" borderId="0" applyNumberFormat="0" applyBorder="0" applyAlignment="0" applyProtection="0">
      <alignment vertical="center"/>
    </xf>
    <xf numFmtId="0" fontId="112" fillId="40" borderId="0" applyNumberFormat="0" applyBorder="0" applyAlignment="0" applyProtection="0">
      <alignment vertical="center"/>
    </xf>
    <xf numFmtId="180" fontId="114" fillId="41" borderId="0" applyNumberFormat="0" applyBorder="0" applyAlignment="0" applyProtection="0"/>
    <xf numFmtId="180" fontId="0" fillId="42" borderId="0" applyNumberFormat="0" applyBorder="0" applyAlignment="0" applyProtection="0"/>
    <xf numFmtId="180" fontId="114" fillId="43" borderId="0" applyNumberFormat="0" applyBorder="0" applyAlignment="0" applyProtection="0"/>
    <xf numFmtId="180" fontId="0" fillId="44" borderId="0" applyNumberFormat="0" applyBorder="0" applyAlignment="0" applyProtection="0"/>
    <xf numFmtId="180" fontId="114" fillId="45" borderId="0" applyNumberFormat="0" applyBorder="0" applyAlignment="0" applyProtection="0"/>
    <xf numFmtId="180" fontId="0" fillId="46" borderId="0" applyNumberFormat="0" applyBorder="0" applyAlignment="0" applyProtection="0"/>
    <xf numFmtId="180" fontId="0" fillId="47" borderId="0" applyNumberFormat="0" applyBorder="0" applyAlignment="0" applyProtection="0"/>
    <xf numFmtId="180" fontId="114" fillId="48" borderId="0" applyNumberFormat="0" applyBorder="0" applyAlignment="0" applyProtection="0"/>
    <xf numFmtId="180" fontId="0" fillId="49" borderId="0" applyNumberFormat="0" applyBorder="0" applyAlignment="0" applyProtection="0"/>
    <xf numFmtId="180" fontId="0" fillId="50" borderId="0" applyNumberFormat="0" applyBorder="0" applyAlignment="0" applyProtection="0"/>
    <xf numFmtId="180" fontId="114" fillId="51" borderId="0" applyNumberFormat="0" applyBorder="0" applyAlignment="0" applyProtection="0"/>
    <xf numFmtId="180" fontId="0" fillId="20" borderId="0" applyNumberFormat="0" applyBorder="0" applyAlignment="0" applyProtection="0"/>
    <xf numFmtId="180" fontId="0" fillId="24" borderId="0" applyNumberFormat="0" applyBorder="0" applyAlignment="0" applyProtection="0"/>
    <xf numFmtId="180" fontId="114" fillId="52" borderId="0" applyNumberFormat="0" applyBorder="0" applyAlignment="0" applyProtection="0"/>
    <xf numFmtId="180" fontId="0" fillId="28" borderId="0" applyNumberFormat="0" applyBorder="0" applyAlignment="0" applyProtection="0"/>
    <xf numFmtId="180" fontId="0" fillId="32" borderId="0" applyNumberFormat="0" applyBorder="0" applyAlignment="0" applyProtection="0"/>
    <xf numFmtId="180" fontId="114" fillId="53" borderId="0" applyNumberFormat="0" applyBorder="0" applyAlignment="0" applyProtection="0"/>
    <xf numFmtId="180" fontId="0" fillId="36" borderId="0" applyNumberFormat="0" applyBorder="0" applyAlignment="0" applyProtection="0"/>
    <xf numFmtId="180" fontId="0" fillId="3" borderId="0" applyNumberFormat="0" applyBorder="0" applyAlignment="0" applyProtection="0"/>
    <xf numFmtId="180" fontId="115" fillId="54" borderId="0" applyNumberFormat="0" applyBorder="0" applyAlignment="0" applyProtection="0"/>
    <xf numFmtId="180" fontId="116" fillId="55" borderId="0" applyNumberFormat="0" applyBorder="0" applyAlignment="0" applyProtection="0"/>
    <xf numFmtId="180" fontId="115" fillId="43" borderId="0" applyNumberFormat="0" applyBorder="0" applyAlignment="0" applyProtection="0"/>
    <xf numFmtId="180" fontId="116" fillId="56" borderId="0" applyNumberFormat="0" applyBorder="0" applyAlignment="0" applyProtection="0"/>
    <xf numFmtId="180" fontId="115" fillId="52" borderId="0" applyNumberFormat="0" applyBorder="0" applyAlignment="0" applyProtection="0"/>
    <xf numFmtId="180" fontId="116" fillId="57" borderId="0" applyNumberFormat="0" applyBorder="0" applyAlignment="0" applyProtection="0"/>
    <xf numFmtId="180" fontId="115" fillId="51" borderId="0" applyNumberFormat="0" applyBorder="0" applyAlignment="0" applyProtection="0"/>
    <xf numFmtId="180" fontId="116" fillId="58" borderId="0" applyNumberFormat="0" applyBorder="0" applyAlignment="0" applyProtection="0"/>
    <xf numFmtId="180" fontId="116" fillId="59" borderId="0" applyNumberFormat="0" applyBorder="0" applyAlignment="0" applyProtection="0"/>
    <xf numFmtId="180" fontId="116" fillId="60" borderId="0" applyNumberFormat="0" applyBorder="0" applyAlignment="0" applyProtection="0"/>
    <xf numFmtId="180" fontId="116" fillId="18" borderId="0" applyNumberFormat="0" applyBorder="0" applyAlignment="0" applyProtection="0"/>
    <xf numFmtId="180" fontId="115" fillId="61" borderId="0" applyNumberFormat="0" applyBorder="0" applyAlignment="0" applyProtection="0"/>
    <xf numFmtId="180" fontId="116" fillId="22" borderId="0" applyNumberFormat="0" applyBorder="0" applyAlignment="0" applyProtection="0"/>
    <xf numFmtId="180" fontId="115" fillId="62" borderId="0" applyNumberFormat="0" applyBorder="0" applyAlignment="0" applyProtection="0"/>
    <xf numFmtId="180" fontId="116" fillId="26" borderId="0" applyNumberFormat="0" applyBorder="0" applyAlignment="0" applyProtection="0"/>
    <xf numFmtId="180" fontId="115" fillId="63" borderId="0" applyNumberFormat="0" applyBorder="0" applyAlignment="0" applyProtection="0"/>
    <xf numFmtId="180" fontId="116" fillId="30" borderId="0" applyNumberFormat="0" applyBorder="0" applyAlignment="0" applyProtection="0"/>
    <xf numFmtId="180" fontId="116" fillId="34" borderId="0" applyNumberFormat="0" applyBorder="0" applyAlignment="0" applyProtection="0"/>
    <xf numFmtId="180" fontId="115" fillId="64" borderId="0" applyNumberFormat="0" applyBorder="0" applyAlignment="0" applyProtection="0"/>
    <xf numFmtId="180" fontId="116" fillId="38" borderId="0" applyNumberFormat="0" applyBorder="0" applyAlignment="0" applyProtection="0"/>
    <xf numFmtId="180" fontId="117" fillId="65" borderId="0" applyNumberFormat="0" applyBorder="0" applyAlignment="0" applyProtection="0"/>
    <xf numFmtId="180" fontId="118" fillId="16" borderId="0" applyNumberFormat="0" applyBorder="0" applyAlignment="0" applyProtection="0"/>
    <xf numFmtId="180" fontId="119" fillId="66" borderId="50" applyNumberFormat="0" applyAlignment="0" applyProtection="0"/>
    <xf numFmtId="180" fontId="120" fillId="13" borderId="45" applyNumberFormat="0" applyAlignment="0" applyProtection="0"/>
    <xf numFmtId="180" fontId="121" fillId="67" borderId="51" applyNumberFormat="0" applyAlignment="0" applyProtection="0"/>
    <xf numFmtId="180" fontId="122" fillId="14" borderId="47" applyNumberFormat="0" applyAlignment="0" applyProtection="0"/>
    <xf numFmtId="181" fontId="123" fillId="0" borderId="0" applyFont="0" applyFill="0" applyBorder="0" applyAlignment="0" applyProtection="0"/>
    <xf numFmtId="181" fontId="0" fillId="0" borderId="0" applyFont="0" applyFill="0" applyBorder="0" applyAlignment="0" applyProtection="0"/>
    <xf numFmtId="182" fontId="123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123" fillId="0" borderId="0" applyFont="0" applyFill="0" applyBorder="0" applyAlignment="0" applyProtection="0"/>
    <xf numFmtId="176" fontId="0" fillId="0" borderId="0" applyFont="0" applyFill="0" applyBorder="0" applyAlignment="0" applyProtection="0"/>
    <xf numFmtId="182" fontId="114" fillId="0" borderId="0" applyFont="0" applyFill="0" applyBorder="0" applyAlignment="0" applyProtection="0"/>
    <xf numFmtId="176" fontId="124" fillId="0" borderId="0" applyFont="0" applyFill="0" applyBorder="0" applyAlignment="0" applyProtection="0">
      <alignment vertical="center"/>
    </xf>
    <xf numFmtId="182" fontId="125" fillId="0" borderId="0" applyFont="0" applyFill="0" applyBorder="0" applyAlignment="0" applyProtection="0"/>
    <xf numFmtId="176" fontId="114" fillId="0" borderId="0" applyFont="0" applyFill="0" applyBorder="0" applyAlignment="0" applyProtection="0"/>
    <xf numFmtId="182" fontId="0" fillId="0" borderId="0" applyFont="0" applyFill="0" applyBorder="0" applyAlignment="0" applyProtection="0"/>
    <xf numFmtId="176" fontId="126" fillId="0" borderId="0" applyFont="0" applyFill="0" applyBorder="0" applyAlignment="0" applyProtection="0"/>
    <xf numFmtId="176" fontId="127" fillId="0" borderId="0" applyFont="0" applyFill="0" applyBorder="0" applyAlignment="0" applyProtection="0"/>
    <xf numFmtId="176" fontId="114" fillId="0" borderId="0" applyFont="0" applyFill="0" applyBorder="0" applyAlignment="0" applyProtection="0"/>
    <xf numFmtId="180" fontId="128" fillId="0" borderId="0" applyNumberFormat="0" applyFill="0" applyBorder="0" applyAlignment="0" applyProtection="0"/>
    <xf numFmtId="180" fontId="129" fillId="0" borderId="0" applyNumberFormat="0" applyFill="0" applyBorder="0" applyAlignment="0" applyProtection="0"/>
    <xf numFmtId="180" fontId="130" fillId="68" borderId="0" applyNumberFormat="0" applyBorder="0" applyAlignment="0" applyProtection="0"/>
    <xf numFmtId="180" fontId="131" fillId="15" borderId="0" applyNumberFormat="0" applyBorder="0" applyAlignment="0" applyProtection="0"/>
    <xf numFmtId="180" fontId="132" fillId="0" borderId="52" applyNumberFormat="0" applyFill="0" applyAlignment="0" applyProtection="0"/>
    <xf numFmtId="180" fontId="100" fillId="0" borderId="53" applyNumberFormat="0" applyFill="0" applyAlignment="0" applyProtection="0"/>
    <xf numFmtId="180" fontId="133" fillId="0" borderId="54" applyNumberFormat="0" applyFill="0" applyAlignment="0" applyProtection="0"/>
    <xf numFmtId="180" fontId="101" fillId="0" borderId="55" applyNumberFormat="0" applyFill="0" applyAlignment="0" applyProtection="0"/>
    <xf numFmtId="180" fontId="134" fillId="0" borderId="56" applyNumberFormat="0" applyFill="0" applyAlignment="0" applyProtection="0"/>
    <xf numFmtId="180" fontId="102" fillId="0" borderId="57" applyNumberFormat="0" applyFill="0" applyAlignment="0" applyProtection="0"/>
    <xf numFmtId="180" fontId="134" fillId="0" borderId="0" applyNumberFormat="0" applyFill="0" applyBorder="0" applyAlignment="0" applyProtection="0"/>
    <xf numFmtId="180" fontId="102" fillId="0" borderId="0" applyNumberFormat="0" applyFill="0" applyBorder="0" applyAlignment="0" applyProtection="0"/>
    <xf numFmtId="180" fontId="135" fillId="52" borderId="50" applyNumberFormat="0" applyAlignment="0" applyProtection="0"/>
    <xf numFmtId="180" fontId="136" fillId="12" borderId="45" applyNumberFormat="0" applyAlignment="0" applyProtection="0"/>
    <xf numFmtId="180" fontId="137" fillId="0" borderId="58" applyNumberFormat="0" applyFill="0" applyAlignment="0" applyProtection="0"/>
    <xf numFmtId="180" fontId="138" fillId="0" borderId="48" applyNumberFormat="0" applyFill="0" applyAlignment="0" applyProtection="0"/>
    <xf numFmtId="180" fontId="139" fillId="52" borderId="0" applyNumberFormat="0" applyBorder="0" applyAlignment="0" applyProtection="0"/>
    <xf numFmtId="180" fontId="140" fillId="17" borderId="0" applyNumberFormat="0" applyBorder="0" applyAlignment="0" applyProtection="0"/>
    <xf numFmtId="0" fontId="124" fillId="0" borderId="0"/>
    <xf numFmtId="180" fontId="123" fillId="0" borderId="0"/>
    <xf numFmtId="37" fontId="141" fillId="0" borderId="0"/>
    <xf numFmtId="180" fontId="114" fillId="0" borderId="0"/>
    <xf numFmtId="0" fontId="142" fillId="0" borderId="0"/>
    <xf numFmtId="180" fontId="125" fillId="0" borderId="0"/>
    <xf numFmtId="0" fontId="114" fillId="0" borderId="0"/>
    <xf numFmtId="0" fontId="143" fillId="0" borderId="0"/>
    <xf numFmtId="183" fontId="0" fillId="0" borderId="0"/>
    <xf numFmtId="183" fontId="123" fillId="0" borderId="0"/>
    <xf numFmtId="183" fontId="114" fillId="0" borderId="0">
      <alignment vertical="center"/>
    </xf>
    <xf numFmtId="180" fontId="0" fillId="0" borderId="0"/>
    <xf numFmtId="37" fontId="144" fillId="0" borderId="0"/>
    <xf numFmtId="0" fontId="57" fillId="0" borderId="0"/>
    <xf numFmtId="180" fontId="0" fillId="0" borderId="0"/>
    <xf numFmtId="0" fontId="145" fillId="0" borderId="0"/>
    <xf numFmtId="180" fontId="0" fillId="0" borderId="0"/>
    <xf numFmtId="180" fontId="0" fillId="0" borderId="0"/>
    <xf numFmtId="184" fontId="127" fillId="0" borderId="0"/>
    <xf numFmtId="37" fontId="126" fillId="0" borderId="0"/>
    <xf numFmtId="0" fontId="123" fillId="0" borderId="0"/>
    <xf numFmtId="180" fontId="141" fillId="45" borderId="59" applyNumberFormat="0" applyFont="0" applyAlignment="0" applyProtection="0"/>
    <xf numFmtId="180" fontId="0" fillId="11" borderId="42" applyNumberFormat="0" applyFont="0" applyAlignment="0" applyProtection="0"/>
    <xf numFmtId="180" fontId="146" fillId="66" borderId="60" applyNumberFormat="0" applyAlignment="0" applyProtection="0"/>
    <xf numFmtId="180" fontId="147" fillId="13" borderId="46" applyNumberFormat="0" applyAlignment="0" applyProtection="0"/>
    <xf numFmtId="9" fontId="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42" fillId="0" borderId="0" applyFont="0" applyFill="0" applyBorder="0" applyAlignment="0" applyProtection="0"/>
    <xf numFmtId="180" fontId="148" fillId="69" borderId="11" applyBorder="0">
      <alignment horizontal="center" vertical="center" wrapText="1"/>
    </xf>
    <xf numFmtId="180" fontId="148" fillId="70" borderId="11" applyBorder="0">
      <alignment horizontal="center" vertical="center" wrapText="1"/>
    </xf>
    <xf numFmtId="180" fontId="148" fillId="71" borderId="11" applyBorder="0">
      <alignment horizontal="center" vertical="center" wrapText="1"/>
    </xf>
    <xf numFmtId="180" fontId="149" fillId="72" borderId="11" applyBorder="0">
      <alignment horizontal="center" vertical="center" wrapText="1"/>
    </xf>
    <xf numFmtId="180" fontId="150" fillId="0" borderId="0" applyNumberFormat="0" applyFill="0" applyBorder="0" applyAlignment="0" applyProtection="0"/>
    <xf numFmtId="180" fontId="151" fillId="0" borderId="0" applyNumberFormat="0" applyFill="0" applyBorder="0" applyAlignment="0" applyProtection="0"/>
    <xf numFmtId="180" fontId="152" fillId="0" borderId="61" applyNumberFormat="0" applyFill="0" applyAlignment="0" applyProtection="0"/>
    <xf numFmtId="180" fontId="153" fillId="0" borderId="49" applyNumberFormat="0" applyFill="0" applyAlignment="0" applyProtection="0"/>
    <xf numFmtId="180" fontId="154" fillId="0" borderId="0" applyNumberFormat="0" applyFill="0" applyBorder="0" applyAlignment="0" applyProtection="0"/>
    <xf numFmtId="180" fontId="155" fillId="0" borderId="0" applyNumberFormat="0" applyFill="0" applyBorder="0" applyAlignment="0" applyProtection="0"/>
  </cellStyleXfs>
  <cellXfs count="504">
    <xf numFmtId="0" fontId="0" fillId="0" borderId="0" xfId="0"/>
    <xf numFmtId="0" fontId="1" fillId="0" borderId="0" xfId="128" applyNumberFormat="1" applyFont="1" applyAlignment="1">
      <alignment vertical="center" wrapText="1"/>
    </xf>
    <xf numFmtId="37" fontId="1" fillId="0" borderId="0" xfId="128" applyFont="1"/>
    <xf numFmtId="37" fontId="1" fillId="0" borderId="0" xfId="128" applyFont="1" applyAlignment="1">
      <alignment horizontal="center"/>
    </xf>
    <xf numFmtId="185" fontId="1" fillId="0" borderId="0" xfId="128" applyNumberFormat="1" applyFont="1" applyAlignment="1">
      <alignment horizontal="center"/>
    </xf>
    <xf numFmtId="37" fontId="2" fillId="0" borderId="0" xfId="128" applyFont="1" applyAlignment="1">
      <alignment horizontal="center" vertical="center"/>
    </xf>
    <xf numFmtId="0" fontId="3" fillId="2" borderId="1" xfId="128" applyNumberFormat="1" applyFont="1" applyFill="1" applyBorder="1" applyAlignment="1">
      <alignment horizontal="center" vertical="center" wrapText="1"/>
    </xf>
    <xf numFmtId="0" fontId="3" fillId="2" borderId="2" xfId="128" applyNumberFormat="1" applyFont="1" applyFill="1" applyBorder="1" applyAlignment="1">
      <alignment horizontal="center" vertical="center" wrapText="1"/>
    </xf>
    <xf numFmtId="37" fontId="2" fillId="0" borderId="3" xfId="128" applyFont="1" applyBorder="1" applyAlignment="1">
      <alignment horizontal="center" vertical="center"/>
    </xf>
    <xf numFmtId="37" fontId="2" fillId="0" borderId="4" xfId="128" applyFont="1" applyBorder="1" applyAlignment="1">
      <alignment horizontal="center" vertical="center"/>
    </xf>
    <xf numFmtId="37" fontId="2" fillId="0" borderId="5" xfId="128" applyFont="1" applyBorder="1" applyAlignment="1">
      <alignment horizontal="center" vertical="center"/>
    </xf>
    <xf numFmtId="37" fontId="2" fillId="0" borderId="6" xfId="128" applyFont="1" applyBorder="1" applyAlignment="1">
      <alignment horizontal="center" vertical="center"/>
    </xf>
    <xf numFmtId="0" fontId="3" fillId="2" borderId="7" xfId="128" applyNumberFormat="1" applyFont="1" applyFill="1" applyBorder="1" applyAlignment="1">
      <alignment horizontal="center" vertical="center" wrapText="1"/>
    </xf>
    <xf numFmtId="0" fontId="3" fillId="2" borderId="8" xfId="128" applyNumberFormat="1" applyFont="1" applyFill="1" applyBorder="1" applyAlignment="1">
      <alignment horizontal="center" vertical="center" wrapText="1"/>
    </xf>
    <xf numFmtId="0" fontId="3" fillId="2" borderId="9" xfId="128" applyNumberFormat="1" applyFont="1" applyFill="1" applyBorder="1" applyAlignment="1">
      <alignment horizontal="center" vertical="center" wrapText="1"/>
    </xf>
    <xf numFmtId="0" fontId="3" fillId="2" borderId="10" xfId="128" applyNumberFormat="1" applyFont="1" applyFill="1" applyBorder="1" applyAlignment="1">
      <alignment horizontal="center" vertical="center" wrapText="1"/>
    </xf>
    <xf numFmtId="185" fontId="3" fillId="2" borderId="11" xfId="128" applyNumberFormat="1" applyFont="1" applyFill="1" applyBorder="1" applyAlignment="1">
      <alignment horizontal="center" vertical="center" wrapText="1"/>
    </xf>
    <xf numFmtId="0" fontId="3" fillId="2" borderId="11" xfId="128" applyNumberFormat="1" applyFont="1" applyFill="1" applyBorder="1" applyAlignment="1">
      <alignment horizontal="center" vertical="center" wrapText="1"/>
    </xf>
    <xf numFmtId="0" fontId="3" fillId="2" borderId="12" xfId="128" applyNumberFormat="1" applyFont="1" applyFill="1" applyBorder="1" applyAlignment="1">
      <alignment horizontal="center" vertical="center" wrapText="1"/>
    </xf>
    <xf numFmtId="37" fontId="1" fillId="0" borderId="13" xfId="128" applyFont="1" applyBorder="1" applyAlignment="1">
      <alignment vertical="center" wrapText="1"/>
    </xf>
    <xf numFmtId="37" fontId="1" fillId="0" borderId="14" xfId="128" applyFont="1" applyBorder="1" applyAlignment="1">
      <alignment horizontal="center" vertical="center" wrapText="1"/>
    </xf>
    <xf numFmtId="37" fontId="1" fillId="0" borderId="9" xfId="128" applyFont="1" applyBorder="1" applyAlignment="1">
      <alignment horizontal="center" vertical="center" wrapText="1"/>
    </xf>
    <xf numFmtId="37" fontId="1" fillId="0" borderId="10" xfId="128" applyFont="1" applyBorder="1" applyAlignment="1">
      <alignment horizontal="center" vertical="center" wrapText="1"/>
    </xf>
    <xf numFmtId="185" fontId="1" fillId="0" borderId="11" xfId="128" applyNumberFormat="1" applyFont="1" applyBorder="1" applyAlignment="1">
      <alignment horizontal="center" vertical="center" wrapText="1"/>
    </xf>
    <xf numFmtId="37" fontId="1" fillId="0" borderId="11" xfId="128" applyFont="1" applyBorder="1" applyAlignment="1">
      <alignment horizontal="center" vertical="center" wrapText="1"/>
    </xf>
    <xf numFmtId="186" fontId="1" fillId="0" borderId="14" xfId="128" applyNumberFormat="1" applyFont="1" applyBorder="1" applyAlignment="1">
      <alignment horizontal="center" vertical="center" wrapText="1"/>
    </xf>
    <xf numFmtId="186" fontId="1" fillId="0" borderId="12" xfId="128" applyNumberFormat="1" applyFont="1" applyBorder="1" applyAlignment="1">
      <alignment horizontal="center" vertical="center" wrapText="1"/>
    </xf>
    <xf numFmtId="37" fontId="1" fillId="0" borderId="15" xfId="128" applyFont="1" applyBorder="1" applyAlignment="1">
      <alignment vertical="center" wrapText="1"/>
    </xf>
    <xf numFmtId="37" fontId="1" fillId="0" borderId="16" xfId="128" applyFont="1" applyBorder="1" applyAlignment="1">
      <alignment horizontal="center" vertical="center" wrapText="1"/>
    </xf>
    <xf numFmtId="37" fontId="1" fillId="0" borderId="17" xfId="128" applyFont="1" applyBorder="1" applyAlignment="1">
      <alignment horizontal="center" vertical="center" wrapText="1"/>
    </xf>
    <xf numFmtId="186" fontId="1" fillId="0" borderId="18" xfId="128" applyNumberFormat="1" applyFont="1" applyBorder="1" applyAlignment="1">
      <alignment horizontal="center" vertical="center" wrapText="1"/>
    </xf>
    <xf numFmtId="185" fontId="1" fillId="0" borderId="19" xfId="128" applyNumberFormat="1" applyFont="1" applyBorder="1" applyAlignment="1">
      <alignment horizontal="center" vertical="center" wrapText="1"/>
    </xf>
    <xf numFmtId="37" fontId="1" fillId="0" borderId="19" xfId="128" applyFont="1" applyBorder="1" applyAlignment="1">
      <alignment horizontal="center" vertical="center" wrapText="1"/>
    </xf>
    <xf numFmtId="186" fontId="4" fillId="3" borderId="16" xfId="128" applyNumberFormat="1" applyFont="1" applyFill="1" applyBorder="1" applyAlignment="1">
      <alignment horizontal="center" vertical="center" wrapText="1"/>
    </xf>
    <xf numFmtId="186" fontId="1" fillId="0" borderId="19" xfId="128" applyNumberFormat="1" applyFont="1" applyBorder="1" applyAlignment="1">
      <alignment horizontal="center" vertical="center" wrapText="1"/>
    </xf>
    <xf numFmtId="186" fontId="1" fillId="3" borderId="19" xfId="128" applyNumberFormat="1" applyFont="1" applyFill="1" applyBorder="1" applyAlignment="1">
      <alignment horizontal="center" vertical="center" wrapText="1"/>
    </xf>
    <xf numFmtId="187" fontId="5" fillId="0" borderId="19" xfId="98" applyNumberFormat="1" applyFont="1" applyFill="1" applyBorder="1" applyAlignment="1">
      <alignment horizontal="right" vertical="center" wrapText="1" indent="1"/>
    </xf>
    <xf numFmtId="187" fontId="5" fillId="0" borderId="17" xfId="98" applyNumberFormat="1" applyFont="1" applyFill="1" applyBorder="1" applyAlignment="1">
      <alignment horizontal="right" vertical="center" wrapText="1" indent="1"/>
    </xf>
    <xf numFmtId="37" fontId="1" fillId="0" borderId="20" xfId="128" applyFont="1" applyBorder="1" applyAlignment="1">
      <alignment vertical="center" wrapText="1"/>
    </xf>
    <xf numFmtId="37" fontId="1" fillId="0" borderId="21" xfId="128" applyFont="1" applyBorder="1" applyAlignment="1">
      <alignment horizontal="center" vertical="center" wrapText="1"/>
    </xf>
    <xf numFmtId="37" fontId="1" fillId="0" borderId="22" xfId="128" applyFont="1" applyBorder="1" applyAlignment="1">
      <alignment horizontal="center" vertical="center" wrapText="1"/>
    </xf>
    <xf numFmtId="186" fontId="1" fillId="0" borderId="23" xfId="128" applyNumberFormat="1" applyFont="1" applyBorder="1" applyAlignment="1">
      <alignment horizontal="center" vertical="center" wrapText="1"/>
    </xf>
    <xf numFmtId="185" fontId="1" fillId="0" borderId="24" xfId="128" applyNumberFormat="1" applyFont="1" applyBorder="1" applyAlignment="1">
      <alignment horizontal="center" vertical="center" wrapText="1"/>
    </xf>
    <xf numFmtId="37" fontId="1" fillId="0" borderId="24" xfId="128" applyFont="1" applyBorder="1" applyAlignment="1">
      <alignment horizontal="center" vertical="center" wrapText="1"/>
    </xf>
    <xf numFmtId="186" fontId="1" fillId="0" borderId="24" xfId="128" applyNumberFormat="1" applyFont="1" applyBorder="1" applyAlignment="1">
      <alignment horizontal="center" vertical="center" wrapText="1"/>
    </xf>
    <xf numFmtId="37" fontId="1" fillId="0" borderId="25" xfId="128" applyFont="1" applyBorder="1" applyAlignment="1">
      <alignment vertical="center" wrapText="1"/>
    </xf>
    <xf numFmtId="37" fontId="1" fillId="0" borderId="2" xfId="128" applyFont="1" applyBorder="1" applyAlignment="1">
      <alignment horizontal="center" vertical="center" wrapText="1"/>
    </xf>
    <xf numFmtId="37" fontId="1" fillId="0" borderId="26" xfId="128" applyFont="1" applyBorder="1" applyAlignment="1">
      <alignment horizontal="center" vertical="center" wrapText="1"/>
    </xf>
    <xf numFmtId="185" fontId="1" fillId="3" borderId="27" xfId="128" applyNumberFormat="1" applyFont="1" applyFill="1" applyBorder="1" applyAlignment="1">
      <alignment horizontal="center" vertical="center" wrapText="1"/>
    </xf>
    <xf numFmtId="37" fontId="1" fillId="3" borderId="27" xfId="128" applyFont="1" applyFill="1" applyBorder="1" applyAlignment="1">
      <alignment horizontal="center" vertical="center" wrapText="1"/>
    </xf>
    <xf numFmtId="37" fontId="1" fillId="3" borderId="17" xfId="128" applyFont="1" applyFill="1" applyBorder="1" applyAlignment="1">
      <alignment horizontal="center" vertical="center" wrapText="1"/>
    </xf>
    <xf numFmtId="185" fontId="1" fillId="3" borderId="19" xfId="128" applyNumberFormat="1" applyFont="1" applyFill="1" applyBorder="1" applyAlignment="1">
      <alignment horizontal="center" vertical="center" wrapText="1"/>
    </xf>
    <xf numFmtId="37" fontId="1" fillId="3" borderId="19" xfId="128" applyFont="1" applyFill="1" applyBorder="1" applyAlignment="1">
      <alignment horizontal="center" vertical="center" wrapText="1"/>
    </xf>
    <xf numFmtId="188" fontId="1" fillId="0" borderId="0" xfId="98" applyNumberFormat="1" applyFont="1"/>
    <xf numFmtId="189" fontId="1" fillId="0" borderId="0" xfId="128" applyNumberFormat="1" applyFont="1"/>
    <xf numFmtId="0" fontId="1" fillId="0" borderId="15" xfId="128" applyNumberFormat="1" applyFont="1" applyBorder="1" applyAlignment="1">
      <alignment vertical="center" wrapText="1"/>
    </xf>
    <xf numFmtId="2" fontId="1" fillId="0" borderId="17" xfId="128" applyNumberFormat="1" applyFont="1" applyBorder="1" applyAlignment="1">
      <alignment horizontal="center" vertical="center" wrapText="1"/>
    </xf>
    <xf numFmtId="2" fontId="5" fillId="0" borderId="19" xfId="98" applyNumberFormat="1" applyFont="1" applyFill="1" applyBorder="1" applyAlignment="1">
      <alignment horizontal="right" vertical="center" wrapText="1" indent="1"/>
    </xf>
    <xf numFmtId="2" fontId="5" fillId="0" borderId="17" xfId="98" applyNumberFormat="1" applyFont="1" applyFill="1" applyBorder="1" applyAlignment="1">
      <alignment horizontal="right" vertical="center" wrapText="1" indent="1"/>
    </xf>
    <xf numFmtId="2" fontId="1" fillId="0" borderId="22" xfId="128" applyNumberFormat="1" applyFont="1" applyBorder="1" applyAlignment="1">
      <alignment horizontal="center" vertical="center" wrapText="1"/>
    </xf>
    <xf numFmtId="3" fontId="1" fillId="0" borderId="17" xfId="128" applyNumberFormat="1" applyFont="1" applyBorder="1" applyAlignment="1">
      <alignment horizontal="center" vertical="center" wrapText="1"/>
    </xf>
    <xf numFmtId="3" fontId="5" fillId="0" borderId="19" xfId="98" applyNumberFormat="1" applyFont="1" applyFill="1" applyBorder="1" applyAlignment="1">
      <alignment horizontal="right" vertical="center" wrapText="1" indent="1"/>
    </xf>
    <xf numFmtId="3" fontId="5" fillId="0" borderId="17" xfId="98" applyNumberFormat="1" applyFont="1" applyFill="1" applyBorder="1" applyAlignment="1">
      <alignment horizontal="right" vertical="center" wrapText="1" indent="1"/>
    </xf>
    <xf numFmtId="176" fontId="4" fillId="3" borderId="16" xfId="98" applyFont="1" applyFill="1" applyBorder="1" applyAlignment="1">
      <alignment horizontal="center" vertical="center" wrapText="1"/>
    </xf>
    <xf numFmtId="3" fontId="1" fillId="0" borderId="22" xfId="128" applyNumberFormat="1" applyFont="1" applyBorder="1" applyAlignment="1">
      <alignment horizontal="center" vertical="center" wrapText="1"/>
    </xf>
    <xf numFmtId="188" fontId="4" fillId="3" borderId="16" xfId="98" applyNumberFormat="1" applyFont="1" applyFill="1" applyBorder="1" applyAlignment="1">
      <alignment horizontal="center" vertical="center" wrapText="1"/>
    </xf>
    <xf numFmtId="187" fontId="1" fillId="0" borderId="17" xfId="98" applyNumberFormat="1" applyFont="1" applyBorder="1" applyAlignment="1">
      <alignment horizontal="center" vertical="center" wrapText="1"/>
    </xf>
    <xf numFmtId="37" fontId="6" fillId="0" borderId="28" xfId="128" applyFont="1" applyBorder="1" applyAlignment="1">
      <alignment vertical="top" wrapText="1"/>
    </xf>
    <xf numFmtId="37" fontId="6" fillId="0" borderId="29" xfId="128" applyFont="1" applyBorder="1" applyAlignment="1">
      <alignment vertical="top" wrapText="1"/>
    </xf>
    <xf numFmtId="188" fontId="1" fillId="0" borderId="0" xfId="98" applyNumberFormat="1" applyFont="1" applyAlignment="1">
      <alignment horizontal="center"/>
    </xf>
    <xf numFmtId="190" fontId="6" fillId="0" borderId="28" xfId="128" applyNumberFormat="1" applyFont="1" applyBorder="1" applyAlignment="1">
      <alignment vertical="top" wrapText="1"/>
    </xf>
    <xf numFmtId="190" fontId="6" fillId="0" borderId="29" xfId="128" applyNumberFormat="1" applyFont="1" applyBorder="1" applyAlignment="1">
      <alignment vertical="top" wrapText="1"/>
    </xf>
    <xf numFmtId="37" fontId="7" fillId="0" borderId="28" xfId="128" applyFont="1" applyBorder="1" applyAlignment="1">
      <alignment horizontal="center" vertical="top" wrapText="1"/>
    </xf>
    <xf numFmtId="37" fontId="7" fillId="0" borderId="30" xfId="128" applyFont="1" applyBorder="1" applyAlignment="1">
      <alignment horizontal="center" vertical="top" wrapText="1"/>
    </xf>
    <xf numFmtId="37" fontId="6" fillId="0" borderId="0" xfId="128" applyFont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14" fillId="0" borderId="0" xfId="146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4" fillId="0" borderId="0" xfId="146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7" fillId="0" borderId="0" xfId="146" applyFont="1" applyAlignment="1">
      <alignment horizontal="left" vertical="top" wrapText="1"/>
    </xf>
    <xf numFmtId="0" fontId="17" fillId="0" borderId="0" xfId="146" applyFont="1" applyAlignment="1">
      <alignment vertical="top"/>
    </xf>
    <xf numFmtId="0" fontId="18" fillId="0" borderId="0" xfId="146" applyFont="1" applyAlignment="1">
      <alignment horizontal="right"/>
    </xf>
    <xf numFmtId="0" fontId="16" fillId="0" borderId="0" xfId="0" applyFont="1" applyAlignment="1">
      <alignment horizontal="center" vertical="top"/>
    </xf>
    <xf numFmtId="0" fontId="18" fillId="0" borderId="31" xfId="146" applyFont="1" applyBorder="1" applyAlignment="1">
      <alignment horizontal="right"/>
    </xf>
    <xf numFmtId="0" fontId="19" fillId="4" borderId="32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2" fontId="26" fillId="0" borderId="35" xfId="0" applyNumberFormat="1" applyFont="1" applyBorder="1" applyAlignment="1">
      <alignment vertical="center" wrapText="1"/>
    </xf>
    <xf numFmtId="2" fontId="26" fillId="0" borderId="35" xfId="0" applyNumberFormat="1" applyFont="1" applyBorder="1" applyAlignment="1">
      <alignment horizontal="left" vertical="center" wrapText="1"/>
    </xf>
    <xf numFmtId="4" fontId="23" fillId="0" borderId="3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7" fillId="0" borderId="0" xfId="146" applyFont="1" applyAlignment="1">
      <alignment vertical="top" wrapText="1"/>
    </xf>
    <xf numFmtId="0" fontId="27" fillId="0" borderId="0" xfId="146" applyFont="1" applyAlignment="1">
      <alignment horizontal="left" vertical="top" wrapText="1"/>
    </xf>
    <xf numFmtId="0" fontId="28" fillId="0" borderId="0" xfId="0" applyFont="1" applyAlignment="1">
      <alignment horizontal="center" vertical="center"/>
    </xf>
    <xf numFmtId="0" fontId="29" fillId="0" borderId="0" xfId="146" applyFont="1" applyAlignment="1">
      <alignment vertical="top" wrapText="1"/>
    </xf>
    <xf numFmtId="0" fontId="30" fillId="0" borderId="0" xfId="146" applyFont="1" applyAlignment="1">
      <alignment horizontal="left" vertical="top" wrapText="1"/>
    </xf>
    <xf numFmtId="0" fontId="19" fillId="0" borderId="31" xfId="0" applyFont="1" applyBorder="1" applyAlignment="1">
      <alignment horizontal="center" vertical="center"/>
    </xf>
    <xf numFmtId="0" fontId="13" fillId="0" borderId="31" xfId="146" applyFont="1" applyBorder="1" applyAlignment="1">
      <alignment vertical="center"/>
    </xf>
    <xf numFmtId="0" fontId="31" fillId="0" borderId="31" xfId="146" applyFont="1" applyBorder="1" applyAlignment="1">
      <alignment horizontal="right" vertical="center"/>
    </xf>
    <xf numFmtId="0" fontId="13" fillId="0" borderId="31" xfId="146" applyFont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top" wrapText="1"/>
    </xf>
    <xf numFmtId="2" fontId="33" fillId="0" borderId="0" xfId="0" applyNumberFormat="1" applyFont="1" applyAlignment="1">
      <alignment horizontal="left" vertical="top" wrapText="1"/>
    </xf>
    <xf numFmtId="4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left" vertical="top" wrapText="1"/>
    </xf>
    <xf numFmtId="4" fontId="3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2" fontId="10" fillId="0" borderId="0" xfId="0" applyNumberFormat="1" applyFont="1" applyAlignment="1">
      <alignment horizontal="left" vertical="top" wrapText="1"/>
    </xf>
    <xf numFmtId="2" fontId="37" fillId="0" borderId="0" xfId="0" applyNumberFormat="1" applyFont="1" applyAlignment="1">
      <alignment vertical="top" wrapText="1"/>
    </xf>
    <xf numFmtId="2" fontId="37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2" fontId="33" fillId="0" borderId="0" xfId="0" applyNumberFormat="1" applyFont="1" applyAlignment="1">
      <alignment horizontal="left" vertical="top"/>
    </xf>
    <xf numFmtId="2" fontId="37" fillId="0" borderId="0" xfId="0" applyNumberFormat="1" applyFont="1" applyAlignment="1">
      <alignment horizontal="left" vertical="top"/>
    </xf>
    <xf numFmtId="0" fontId="12" fillId="0" borderId="0" xfId="0" applyFont="1" applyAlignment="1">
      <alignment vertical="top" wrapText="1"/>
    </xf>
    <xf numFmtId="2" fontId="10" fillId="0" borderId="0" xfId="0" applyNumberFormat="1" applyFont="1" applyAlignment="1">
      <alignment horizontal="left" vertical="top"/>
    </xf>
    <xf numFmtId="0" fontId="13" fillId="0" borderId="35" xfId="0" applyFont="1" applyBorder="1" applyAlignment="1">
      <alignment vertical="center" wrapText="1"/>
    </xf>
    <xf numFmtId="0" fontId="13" fillId="0" borderId="35" xfId="0" applyFont="1" applyBorder="1" applyAlignment="1">
      <alignment vertical="top" wrapText="1"/>
    </xf>
    <xf numFmtId="4" fontId="34" fillId="0" borderId="35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0" fillId="5" borderId="0" xfId="0" applyFill="1"/>
    <xf numFmtId="180" fontId="40" fillId="6" borderId="0" xfId="140" applyFont="1" applyFill="1" applyAlignment="1">
      <alignment vertical="center"/>
    </xf>
    <xf numFmtId="180" fontId="40" fillId="6" borderId="0" xfId="140" applyFont="1" applyFill="1"/>
    <xf numFmtId="180" fontId="41" fillId="7" borderId="0" xfId="140" applyFont="1" applyFill="1"/>
    <xf numFmtId="180" fontId="41" fillId="7" borderId="0" xfId="140" applyFont="1" applyFill="1" applyAlignment="1">
      <alignment vertical="top"/>
    </xf>
    <xf numFmtId="180" fontId="42" fillId="0" borderId="0" xfId="140" applyFont="1" applyAlignment="1">
      <alignment horizontal="center" wrapText="1"/>
    </xf>
    <xf numFmtId="180" fontId="42" fillId="0" borderId="0" xfId="140" applyFont="1" applyAlignment="1">
      <alignment horizontal="center" vertical="top" wrapText="1"/>
    </xf>
    <xf numFmtId="180" fontId="43" fillId="0" borderId="0" xfId="140" applyFont="1" applyAlignment="1">
      <alignment horizontal="center" wrapText="1"/>
    </xf>
    <xf numFmtId="180" fontId="43" fillId="0" borderId="0" xfId="140" applyFont="1" applyAlignment="1">
      <alignment horizontal="center" vertical="top" wrapText="1"/>
    </xf>
    <xf numFmtId="180" fontId="43" fillId="0" borderId="0" xfId="140" applyFont="1"/>
    <xf numFmtId="180" fontId="43" fillId="0" borderId="0" xfId="140" applyFont="1" applyAlignment="1">
      <alignment vertical="top"/>
    </xf>
    <xf numFmtId="180" fontId="40" fillId="0" borderId="0" xfId="140" applyFont="1"/>
    <xf numFmtId="180" fontId="40" fillId="0" borderId="0" xfId="140" applyFont="1" applyAlignment="1">
      <alignment vertical="top"/>
    </xf>
    <xf numFmtId="180" fontId="40" fillId="0" borderId="0" xfId="140" applyFont="1" applyAlignment="1">
      <alignment vertical="center"/>
    </xf>
    <xf numFmtId="186" fontId="40" fillId="0" borderId="0" xfId="140" applyNumberFormat="1" applyFont="1" applyAlignment="1">
      <alignment vertical="center"/>
    </xf>
    <xf numFmtId="2" fontId="40" fillId="0" borderId="0" xfId="140" applyNumberFormat="1" applyFont="1" applyAlignment="1">
      <alignment horizontal="center" vertical="center"/>
    </xf>
    <xf numFmtId="186" fontId="40" fillId="6" borderId="0" xfId="140" applyNumberFormat="1" applyFont="1" applyFill="1" applyAlignment="1">
      <alignment vertical="center"/>
    </xf>
    <xf numFmtId="2" fontId="40" fillId="6" borderId="0" xfId="140" applyNumberFormat="1" applyFont="1" applyFill="1" applyAlignment="1">
      <alignment horizontal="center" vertical="center"/>
    </xf>
    <xf numFmtId="0" fontId="44" fillId="6" borderId="0" xfId="146" applyFont="1" applyFill="1" applyAlignment="1">
      <alignment horizontal="center" vertical="center" wrapText="1"/>
    </xf>
    <xf numFmtId="0" fontId="45" fillId="6" borderId="0" xfId="0" applyFont="1" applyFill="1" applyAlignment="1">
      <alignment horizontal="center" vertical="center"/>
    </xf>
    <xf numFmtId="0" fontId="44" fillId="6" borderId="0" xfId="146" applyFont="1" applyFill="1" applyAlignment="1">
      <alignment vertical="center"/>
    </xf>
    <xf numFmtId="0" fontId="44" fillId="6" borderId="0" xfId="146" applyFont="1" applyFill="1" applyAlignment="1">
      <alignment vertical="center" wrapText="1"/>
    </xf>
    <xf numFmtId="0" fontId="46" fillId="6" borderId="0" xfId="146" applyFont="1" applyFill="1" applyAlignment="1">
      <alignment vertical="top" wrapText="1"/>
    </xf>
    <xf numFmtId="0" fontId="47" fillId="6" borderId="0" xfId="146" applyFont="1" applyFill="1" applyAlignment="1">
      <alignment horizontal="center" vertical="top" wrapText="1"/>
    </xf>
    <xf numFmtId="0" fontId="47" fillId="6" borderId="0" xfId="146" applyFont="1" applyFill="1" applyAlignment="1">
      <alignment vertical="center"/>
    </xf>
    <xf numFmtId="0" fontId="48" fillId="6" borderId="0" xfId="146" applyFont="1" applyFill="1" applyAlignment="1">
      <alignment vertical="top" wrapText="1"/>
    </xf>
    <xf numFmtId="186" fontId="49" fillId="6" borderId="0" xfId="140" applyNumberFormat="1" applyFont="1" applyFill="1" applyAlignment="1">
      <alignment horizontal="center" vertical="center" wrapText="1"/>
    </xf>
    <xf numFmtId="2" fontId="49" fillId="6" borderId="0" xfId="140" applyNumberFormat="1" applyFont="1" applyFill="1" applyAlignment="1">
      <alignment horizontal="center" vertical="center" wrapText="1"/>
    </xf>
    <xf numFmtId="180" fontId="49" fillId="6" borderId="0" xfId="140" applyFont="1" applyFill="1" applyAlignment="1">
      <alignment horizontal="center" vertical="center" wrapText="1"/>
    </xf>
    <xf numFmtId="180" fontId="43" fillId="6" borderId="0" xfId="140" applyFont="1" applyFill="1" applyAlignment="1">
      <alignment horizontal="center" vertical="center" wrapText="1"/>
    </xf>
    <xf numFmtId="0" fontId="50" fillId="7" borderId="0" xfId="0" applyFont="1" applyFill="1" applyAlignment="1">
      <alignment horizontal="center" vertical="center" wrapText="1"/>
    </xf>
    <xf numFmtId="2" fontId="50" fillId="7" borderId="0" xfId="107" applyNumberFormat="1" applyFont="1" applyFill="1" applyBorder="1" applyAlignment="1">
      <alignment horizontal="center" vertical="center" wrapText="1"/>
    </xf>
    <xf numFmtId="180" fontId="50" fillId="7" borderId="0" xfId="140" applyFont="1" applyFill="1" applyAlignment="1">
      <alignment horizontal="center" vertical="center" wrapText="1"/>
    </xf>
    <xf numFmtId="0" fontId="50" fillId="7" borderId="36" xfId="0" applyFont="1" applyFill="1" applyBorder="1" applyAlignment="1">
      <alignment horizontal="center" vertical="center" wrapText="1"/>
    </xf>
    <xf numFmtId="1" fontId="50" fillId="7" borderId="36" xfId="0" applyNumberFormat="1" applyFont="1" applyFill="1" applyBorder="1" applyAlignment="1">
      <alignment horizontal="center" vertical="center" wrapText="1"/>
    </xf>
    <xf numFmtId="0" fontId="50" fillId="7" borderId="36" xfId="0" applyFont="1" applyFill="1" applyBorder="1" applyAlignment="1">
      <alignment horizontal="center" vertical="center"/>
    </xf>
    <xf numFmtId="0" fontId="50" fillId="7" borderId="0" xfId="0" applyFont="1" applyFill="1" applyAlignment="1">
      <alignment horizontal="center" vertical="center"/>
    </xf>
    <xf numFmtId="0" fontId="51" fillId="6" borderId="0" xfId="0" applyFont="1" applyFill="1" applyAlignment="1">
      <alignment horizontal="center" vertical="center" wrapText="1"/>
    </xf>
    <xf numFmtId="2" fontId="51" fillId="6" borderId="0" xfId="140" applyNumberFormat="1" applyFont="1" applyFill="1" applyAlignment="1">
      <alignment horizontal="center" vertical="center" wrapText="1"/>
    </xf>
    <xf numFmtId="180" fontId="51" fillId="6" borderId="0" xfId="140" applyFont="1" applyFill="1" applyAlignment="1">
      <alignment horizontal="center" vertical="center" wrapText="1"/>
    </xf>
    <xf numFmtId="180" fontId="42" fillId="6" borderId="0" xfId="140" applyFont="1" applyFill="1" applyAlignment="1">
      <alignment horizontal="center" wrapText="1"/>
    </xf>
    <xf numFmtId="186" fontId="42" fillId="6" borderId="0" xfId="140" applyNumberFormat="1" applyFont="1" applyFill="1" applyAlignment="1">
      <alignment horizontal="center" wrapText="1"/>
    </xf>
    <xf numFmtId="2" fontId="42" fillId="6" borderId="0" xfId="107" applyNumberFormat="1" applyFont="1" applyFill="1" applyBorder="1" applyAlignment="1">
      <alignment horizontal="center" wrapText="1"/>
    </xf>
    <xf numFmtId="49" fontId="42" fillId="6" borderId="0" xfId="140" applyNumberFormat="1" applyFont="1" applyFill="1" applyAlignment="1">
      <alignment horizontal="center" wrapText="1"/>
    </xf>
    <xf numFmtId="180" fontId="42" fillId="6" borderId="0" xfId="140" applyFont="1" applyFill="1" applyAlignment="1">
      <alignment horizontal="left" wrapText="1"/>
    </xf>
    <xf numFmtId="189" fontId="42" fillId="6" borderId="0" xfId="107" applyNumberFormat="1" applyFont="1" applyFill="1" applyBorder="1" applyAlignment="1">
      <alignment horizontal="center" wrapText="1"/>
    </xf>
    <xf numFmtId="189" fontId="42" fillId="6" borderId="0" xfId="107" applyNumberFormat="1" applyFont="1" applyFill="1" applyAlignment="1">
      <alignment horizontal="center" wrapText="1"/>
    </xf>
    <xf numFmtId="180" fontId="42" fillId="6" borderId="0" xfId="140" applyFont="1" applyFill="1" applyAlignment="1">
      <alignment horizontal="center" vertical="top" wrapText="1"/>
    </xf>
    <xf numFmtId="186" fontId="42" fillId="6" borderId="0" xfId="140" applyNumberFormat="1" applyFont="1" applyFill="1" applyAlignment="1">
      <alignment horizontal="center" vertical="top" wrapText="1"/>
    </xf>
    <xf numFmtId="2" fontId="42" fillId="6" borderId="0" xfId="107" applyNumberFormat="1" applyFont="1" applyFill="1" applyBorder="1" applyAlignment="1">
      <alignment horizontal="center" vertical="top" wrapText="1"/>
    </xf>
    <xf numFmtId="49" fontId="42" fillId="6" borderId="0" xfId="140" applyNumberFormat="1" applyFont="1" applyFill="1" applyAlignment="1">
      <alignment horizontal="center" vertical="top" wrapText="1"/>
    </xf>
    <xf numFmtId="180" fontId="52" fillId="6" borderId="0" xfId="140" applyFont="1" applyFill="1" applyAlignment="1">
      <alignment horizontal="left" vertical="top"/>
    </xf>
    <xf numFmtId="189" fontId="42" fillId="6" borderId="0" xfId="107" applyNumberFormat="1" applyFont="1" applyFill="1" applyBorder="1" applyAlignment="1">
      <alignment horizontal="center" vertical="top" wrapText="1"/>
    </xf>
    <xf numFmtId="189" fontId="42" fillId="6" borderId="0" xfId="107" applyNumberFormat="1" applyFont="1" applyFill="1" applyAlignment="1">
      <alignment horizontal="center" vertical="top" wrapText="1"/>
    </xf>
    <xf numFmtId="0" fontId="42" fillId="6" borderId="0" xfId="140" applyNumberFormat="1" applyFont="1" applyFill="1" applyAlignment="1">
      <alignment horizontal="center" wrapText="1"/>
    </xf>
    <xf numFmtId="186" fontId="53" fillId="6" borderId="0" xfId="140" applyNumberFormat="1" applyFont="1" applyFill="1" applyAlignment="1">
      <alignment horizontal="center" wrapText="1"/>
    </xf>
    <xf numFmtId="180" fontId="42" fillId="0" borderId="0" xfId="140" applyFont="1" applyAlignment="1">
      <alignment wrapText="1" shrinkToFit="1"/>
    </xf>
    <xf numFmtId="186" fontId="53" fillId="6" borderId="0" xfId="140" applyNumberFormat="1" applyFont="1" applyFill="1" applyAlignment="1">
      <alignment horizontal="center" vertical="top" wrapText="1"/>
    </xf>
    <xf numFmtId="180" fontId="42" fillId="0" borderId="0" xfId="140" applyFont="1" applyAlignment="1">
      <alignment vertical="top" wrapText="1" shrinkToFit="1"/>
    </xf>
    <xf numFmtId="187" fontId="43" fillId="6" borderId="0" xfId="107" applyNumberFormat="1" applyFont="1" applyFill="1" applyBorder="1" applyAlignment="1">
      <alignment horizontal="center"/>
    </xf>
    <xf numFmtId="186" fontId="43" fillId="6" borderId="0" xfId="107" applyNumberFormat="1" applyFont="1" applyFill="1" applyBorder="1" applyAlignment="1">
      <alignment horizontal="center"/>
    </xf>
    <xf numFmtId="2" fontId="43" fillId="6" borderId="0" xfId="107" applyNumberFormat="1" applyFont="1" applyFill="1" applyBorder="1" applyAlignment="1">
      <alignment horizontal="center"/>
    </xf>
    <xf numFmtId="49" fontId="43" fillId="6" borderId="0" xfId="140" applyNumberFormat="1" applyFont="1" applyFill="1" applyAlignment="1">
      <alignment horizontal="center"/>
    </xf>
    <xf numFmtId="180" fontId="43" fillId="6" borderId="0" xfId="140" applyFont="1" applyFill="1" applyAlignment="1">
      <alignment horizontal="left" wrapText="1"/>
    </xf>
    <xf numFmtId="189" fontId="43" fillId="6" borderId="0" xfId="107" applyNumberFormat="1" applyFont="1" applyFill="1" applyBorder="1" applyAlignment="1">
      <alignment horizontal="center" wrapText="1"/>
    </xf>
    <xf numFmtId="189" fontId="43" fillId="6" borderId="0" xfId="107" applyNumberFormat="1" applyFont="1" applyFill="1" applyAlignment="1">
      <alignment horizontal="center" wrapText="1"/>
    </xf>
    <xf numFmtId="180" fontId="49" fillId="0" borderId="0" xfId="140" applyFont="1" applyAlignment="1">
      <alignment wrapText="1"/>
    </xf>
    <xf numFmtId="187" fontId="43" fillId="6" borderId="0" xfId="107" applyNumberFormat="1" applyFont="1" applyFill="1" applyBorder="1" applyAlignment="1">
      <alignment horizontal="center" vertical="top"/>
    </xf>
    <xf numFmtId="186" fontId="43" fillId="6" borderId="0" xfId="107" applyNumberFormat="1" applyFont="1" applyFill="1" applyBorder="1" applyAlignment="1">
      <alignment horizontal="center" vertical="top"/>
    </xf>
    <xf numFmtId="2" fontId="43" fillId="6" borderId="0" xfId="107" applyNumberFormat="1" applyFont="1" applyFill="1" applyBorder="1" applyAlignment="1">
      <alignment horizontal="center" vertical="top"/>
    </xf>
    <xf numFmtId="49" fontId="43" fillId="6" borderId="0" xfId="140" applyNumberFormat="1" applyFont="1" applyFill="1" applyAlignment="1">
      <alignment horizontal="center" vertical="top"/>
    </xf>
    <xf numFmtId="180" fontId="49" fillId="6" borderId="0" xfId="140" applyFont="1" applyFill="1" applyAlignment="1">
      <alignment horizontal="left" vertical="top"/>
    </xf>
    <xf numFmtId="189" fontId="43" fillId="6" borderId="0" xfId="107" applyNumberFormat="1" applyFont="1" applyFill="1" applyBorder="1" applyAlignment="1">
      <alignment horizontal="center" vertical="top" wrapText="1"/>
    </xf>
    <xf numFmtId="189" fontId="43" fillId="6" borderId="0" xfId="107" applyNumberFormat="1" applyFont="1" applyFill="1" applyAlignment="1">
      <alignment horizontal="center" vertical="top" wrapText="1"/>
    </xf>
    <xf numFmtId="180" fontId="49" fillId="0" borderId="0" xfId="140" applyFont="1" applyAlignment="1">
      <alignment vertical="top" wrapText="1"/>
    </xf>
    <xf numFmtId="186" fontId="43" fillId="6" borderId="0" xfId="107" applyNumberFormat="1" applyFont="1" applyFill="1" applyBorder="1" applyAlignment="1">
      <alignment horizontal="center" wrapText="1"/>
    </xf>
    <xf numFmtId="186" fontId="43" fillId="6" borderId="0" xfId="107" applyNumberFormat="1" applyFont="1" applyFill="1" applyAlignment="1">
      <alignment horizontal="center" wrapText="1"/>
    </xf>
    <xf numFmtId="186" fontId="43" fillId="6" borderId="0" xfId="107" applyNumberFormat="1" applyFont="1" applyFill="1" applyBorder="1" applyAlignment="1">
      <alignment horizontal="center" vertical="top" wrapText="1"/>
    </xf>
    <xf numFmtId="186" fontId="43" fillId="6" borderId="0" xfId="107" applyNumberFormat="1" applyFont="1" applyFill="1" applyAlignment="1">
      <alignment horizontal="center" vertical="top" wrapText="1"/>
    </xf>
    <xf numFmtId="180" fontId="43" fillId="6" borderId="0" xfId="140" applyFont="1" applyFill="1" applyAlignment="1">
      <alignment horizontal="center" wrapText="1"/>
    </xf>
    <xf numFmtId="49" fontId="43" fillId="6" borderId="0" xfId="140" applyNumberFormat="1" applyFont="1" applyFill="1" applyAlignment="1">
      <alignment horizontal="center" wrapText="1"/>
    </xf>
    <xf numFmtId="180" fontId="43" fillId="6" borderId="0" xfId="140" applyFont="1" applyFill="1" applyAlignment="1">
      <alignment horizontal="center" vertical="top" wrapText="1"/>
    </xf>
    <xf numFmtId="49" fontId="43" fillId="6" borderId="0" xfId="140" applyNumberFormat="1" applyFont="1" applyFill="1" applyAlignment="1">
      <alignment horizontal="center" vertical="top" wrapText="1"/>
    </xf>
    <xf numFmtId="186" fontId="42" fillId="6" borderId="0" xfId="107" applyNumberFormat="1" applyFont="1" applyFill="1" applyBorder="1" applyAlignment="1">
      <alignment horizontal="center"/>
    </xf>
    <xf numFmtId="2" fontId="42" fillId="6" borderId="0" xfId="107" applyNumberFormat="1" applyFont="1" applyFill="1" applyBorder="1" applyAlignment="1">
      <alignment horizontal="center"/>
    </xf>
    <xf numFmtId="49" fontId="42" fillId="6" borderId="0" xfId="140" applyNumberFormat="1" applyFont="1" applyFill="1" applyAlignment="1">
      <alignment horizontal="center"/>
    </xf>
    <xf numFmtId="186" fontId="43" fillId="0" borderId="0" xfId="140" applyNumberFormat="1" applyFont="1"/>
    <xf numFmtId="186" fontId="42" fillId="6" borderId="0" xfId="107" applyNumberFormat="1" applyFont="1" applyFill="1" applyBorder="1" applyAlignment="1">
      <alignment horizontal="center" vertical="top"/>
    </xf>
    <xf numFmtId="2" fontId="42" fillId="6" borderId="0" xfId="107" applyNumberFormat="1" applyFont="1" applyFill="1" applyBorder="1" applyAlignment="1">
      <alignment horizontal="center" vertical="top"/>
    </xf>
    <xf numFmtId="49" fontId="42" fillId="6" borderId="0" xfId="140" applyNumberFormat="1" applyFont="1" applyFill="1" applyAlignment="1">
      <alignment horizontal="center" vertical="top"/>
    </xf>
    <xf numFmtId="180" fontId="52" fillId="6" borderId="0" xfId="140" applyFont="1" applyFill="1" applyAlignment="1">
      <alignment horizontal="left" vertical="top" wrapText="1"/>
    </xf>
    <xf numFmtId="186" fontId="43" fillId="0" borderId="0" xfId="140" applyNumberFormat="1" applyFont="1" applyAlignment="1">
      <alignment vertical="top"/>
    </xf>
    <xf numFmtId="0" fontId="42" fillId="6" borderId="0" xfId="140" applyNumberFormat="1" applyFont="1" applyFill="1" applyAlignment="1">
      <alignment horizontal="center" vertical="top" wrapText="1"/>
    </xf>
    <xf numFmtId="186" fontId="42" fillId="6" borderId="0" xfId="140" applyNumberFormat="1" applyFont="1" applyFill="1" applyAlignment="1">
      <alignment horizontal="center" vertical="top"/>
    </xf>
    <xf numFmtId="180" fontId="42" fillId="6" borderId="0" xfId="140" applyFont="1" applyFill="1" applyAlignment="1">
      <alignment horizontal="left" vertical="top" wrapText="1"/>
    </xf>
    <xf numFmtId="180" fontId="43" fillId="6" borderId="0" xfId="140" applyFont="1" applyFill="1" applyAlignment="1">
      <alignment horizontal="left" vertical="top" wrapText="1"/>
    </xf>
    <xf numFmtId="180" fontId="49" fillId="6" borderId="0" xfId="140" applyFont="1" applyFill="1" applyAlignment="1">
      <alignment horizontal="left" vertical="top" wrapText="1"/>
    </xf>
    <xf numFmtId="180" fontId="54" fillId="6" borderId="0" xfId="142" applyFont="1" applyFill="1" applyAlignment="1">
      <alignment horizontal="left" wrapText="1"/>
    </xf>
    <xf numFmtId="180" fontId="55" fillId="6" borderId="0" xfId="142" applyFont="1" applyFill="1" applyAlignment="1">
      <alignment horizontal="left" vertical="top" wrapText="1"/>
    </xf>
    <xf numFmtId="186" fontId="42" fillId="6" borderId="0" xfId="140" applyNumberFormat="1" applyFont="1" applyFill="1" applyAlignment="1">
      <alignment horizontal="center"/>
    </xf>
    <xf numFmtId="189" fontId="56" fillId="6" borderId="0" xfId="107" applyNumberFormat="1" applyFont="1" applyFill="1" applyBorder="1" applyAlignment="1">
      <alignment horizontal="center" wrapText="1"/>
    </xf>
    <xf numFmtId="189" fontId="56" fillId="6" borderId="0" xfId="107" applyNumberFormat="1" applyFont="1" applyFill="1" applyAlignment="1">
      <alignment horizontal="center" wrapText="1"/>
    </xf>
    <xf numFmtId="189" fontId="56" fillId="6" borderId="0" xfId="107" applyNumberFormat="1" applyFont="1" applyFill="1" applyBorder="1" applyAlignment="1">
      <alignment horizontal="center" vertical="top" wrapText="1"/>
    </xf>
    <xf numFmtId="189" fontId="56" fillId="6" borderId="0" xfId="107" applyNumberFormat="1" applyFont="1" applyFill="1" applyAlignment="1">
      <alignment horizontal="center" vertical="top" wrapText="1"/>
    </xf>
    <xf numFmtId="180" fontId="42" fillId="6" borderId="0" xfId="140" applyFont="1" applyFill="1" applyAlignment="1">
      <alignment horizontal="center" vertical="top"/>
    </xf>
    <xf numFmtId="0" fontId="43" fillId="6" borderId="0" xfId="140" applyNumberFormat="1" applyFont="1" applyFill="1" applyAlignment="1">
      <alignment horizontal="center"/>
    </xf>
    <xf numFmtId="0" fontId="43" fillId="6" borderId="0" xfId="140" applyNumberFormat="1" applyFont="1" applyFill="1" applyAlignment="1">
      <alignment horizontal="center" vertical="top"/>
    </xf>
    <xf numFmtId="187" fontId="43" fillId="6" borderId="37" xfId="107" applyNumberFormat="1" applyFont="1" applyFill="1" applyBorder="1" applyAlignment="1">
      <alignment horizontal="center" vertical="center"/>
    </xf>
    <xf numFmtId="186" fontId="43" fillId="6" borderId="37" xfId="107" applyNumberFormat="1" applyFont="1" applyFill="1" applyBorder="1" applyAlignment="1">
      <alignment horizontal="center" vertical="center"/>
    </xf>
    <xf numFmtId="2" fontId="43" fillId="6" borderId="37" xfId="107" applyNumberFormat="1" applyFont="1" applyFill="1" applyBorder="1" applyAlignment="1">
      <alignment horizontal="center" vertical="center"/>
    </xf>
    <xf numFmtId="49" fontId="43" fillId="6" borderId="37" xfId="140" applyNumberFormat="1" applyFont="1" applyFill="1" applyBorder="1" applyAlignment="1">
      <alignment horizontal="center" vertical="center"/>
    </xf>
    <xf numFmtId="180" fontId="43" fillId="6" borderId="37" xfId="140" applyFont="1" applyFill="1" applyBorder="1" applyAlignment="1">
      <alignment horizontal="left" vertical="center" wrapText="1"/>
    </xf>
    <xf numFmtId="189" fontId="43" fillId="6" borderId="37" xfId="107" applyNumberFormat="1" applyFont="1" applyFill="1" applyBorder="1" applyAlignment="1">
      <alignment horizontal="center" wrapText="1"/>
    </xf>
    <xf numFmtId="186" fontId="43" fillId="6" borderId="0" xfId="107" applyNumberFormat="1" applyFont="1" applyFill="1" applyBorder="1" applyAlignment="1">
      <alignment horizontal="center" vertical="center"/>
    </xf>
    <xf numFmtId="186" fontId="43" fillId="0" borderId="0" xfId="107" applyNumberFormat="1" applyFont="1" applyFill="1" applyBorder="1" applyAlignment="1">
      <alignment horizontal="center" vertical="center"/>
    </xf>
    <xf numFmtId="188" fontId="40" fillId="0" borderId="0" xfId="107" applyNumberFormat="1" applyFont="1" applyFill="1" applyAlignment="1">
      <alignment vertical="center"/>
    </xf>
    <xf numFmtId="191" fontId="40" fillId="0" borderId="0" xfId="97" applyNumberFormat="1" applyFont="1" applyFill="1" applyAlignment="1">
      <alignment vertical="center"/>
    </xf>
    <xf numFmtId="176" fontId="40" fillId="0" borderId="0" xfId="107" applyFont="1" applyFill="1" applyAlignment="1">
      <alignment vertical="center"/>
    </xf>
    <xf numFmtId="0" fontId="57" fillId="6" borderId="0" xfId="0" applyFont="1" applyFill="1"/>
    <xf numFmtId="0" fontId="41" fillId="7" borderId="0" xfId="0" applyFont="1" applyFill="1"/>
    <xf numFmtId="0" fontId="57" fillId="0" borderId="0" xfId="0" applyFont="1" applyAlignment="1">
      <alignment vertical="center"/>
    </xf>
    <xf numFmtId="0" fontId="57" fillId="0" borderId="0" xfId="0" applyFont="1" applyAlignment="1">
      <alignment horizontal="left"/>
    </xf>
    <xf numFmtId="0" fontId="57" fillId="0" borderId="0" xfId="0" applyFont="1"/>
    <xf numFmtId="0" fontId="57" fillId="6" borderId="0" xfId="0" applyFont="1" applyFill="1" applyAlignment="1">
      <alignment horizontal="left"/>
    </xf>
    <xf numFmtId="0" fontId="58" fillId="6" borderId="0" xfId="146" applyFont="1" applyFill="1" applyAlignment="1">
      <alignment horizontal="left" vertical="top" wrapText="1"/>
    </xf>
    <xf numFmtId="0" fontId="58" fillId="6" borderId="0" xfId="146" applyFont="1" applyFill="1" applyAlignment="1">
      <alignment vertical="top" wrapText="1"/>
    </xf>
    <xf numFmtId="0" fontId="59" fillId="6" borderId="0" xfId="0" applyFont="1" applyFill="1" applyAlignment="1">
      <alignment horizontal="center" vertical="center"/>
    </xf>
    <xf numFmtId="1" fontId="50" fillId="7" borderId="36" xfId="140" applyNumberFormat="1" applyFont="1" applyFill="1" applyBorder="1" applyAlignment="1">
      <alignment horizontal="center" vertical="center" wrapText="1"/>
    </xf>
    <xf numFmtId="0" fontId="56" fillId="6" borderId="0" xfId="0" applyFont="1" applyFill="1" applyAlignment="1">
      <alignment horizontal="left" vertical="center" wrapText="1"/>
    </xf>
    <xf numFmtId="0" fontId="43" fillId="6" borderId="0" xfId="0" applyFont="1" applyFill="1" applyAlignment="1">
      <alignment horizontal="left" vertical="center"/>
    </xf>
    <xf numFmtId="0" fontId="54" fillId="6" borderId="0" xfId="0" applyFont="1" applyFill="1" applyAlignment="1">
      <alignment horizontal="left" vertical="center" wrapText="1" indent="1"/>
    </xf>
    <xf numFmtId="186" fontId="43" fillId="6" borderId="0" xfId="0" applyNumberFormat="1" applyFont="1" applyFill="1" applyAlignment="1">
      <alignment horizontal="center" vertical="center"/>
    </xf>
    <xf numFmtId="0" fontId="54" fillId="6" borderId="0" xfId="0" applyFont="1" applyFill="1" applyAlignment="1">
      <alignment horizontal="left" vertical="center" indent="1"/>
    </xf>
    <xf numFmtId="0" fontId="40" fillId="0" borderId="0" xfId="0" applyFont="1" applyAlignment="1">
      <alignment horizontal="left" vertical="center" indent="1"/>
    </xf>
    <xf numFmtId="0" fontId="40" fillId="0" borderId="0" xfId="0" applyFont="1" applyAlignment="1">
      <alignment horizontal="left" vertical="center" indent="3"/>
    </xf>
    <xf numFmtId="0" fontId="56" fillId="6" borderId="37" xfId="0" applyFont="1" applyFill="1" applyBorder="1" applyAlignment="1">
      <alignment vertical="top" wrapText="1"/>
    </xf>
    <xf numFmtId="186" fontId="43" fillId="6" borderId="37" xfId="0" applyNumberFormat="1" applyFont="1" applyFill="1" applyBorder="1" applyAlignment="1">
      <alignment horizontal="center" vertical="center"/>
    </xf>
    <xf numFmtId="49" fontId="60" fillId="6" borderId="0" xfId="0" applyNumberFormat="1" applyFont="1" applyFill="1" applyAlignment="1">
      <alignment horizontal="left"/>
    </xf>
    <xf numFmtId="186" fontId="61" fillId="6" borderId="0" xfId="0" applyNumberFormat="1" applyFont="1" applyFill="1" applyAlignment="1">
      <alignment horizontal="center" vertical="center"/>
    </xf>
    <xf numFmtId="186" fontId="54" fillId="6" borderId="0" xfId="0" applyNumberFormat="1" applyFont="1" applyFill="1" applyAlignment="1">
      <alignment horizontal="left" vertical="center"/>
    </xf>
    <xf numFmtId="186" fontId="43" fillId="6" borderId="0" xfId="0" applyNumberFormat="1" applyFont="1" applyFill="1" applyAlignment="1">
      <alignment horizontal="left" vertical="center"/>
    </xf>
    <xf numFmtId="186" fontId="56" fillId="6" borderId="0" xfId="0" applyNumberFormat="1" applyFont="1" applyFill="1" applyAlignment="1">
      <alignment vertical="center"/>
    </xf>
    <xf numFmtId="0" fontId="62" fillId="6" borderId="0" xfId="0" applyFont="1" applyFill="1" applyAlignment="1">
      <alignment horizontal="left" vertical="top" wrapText="1"/>
    </xf>
    <xf numFmtId="186" fontId="61" fillId="8" borderId="0" xfId="0" applyNumberFormat="1" applyFont="1" applyFill="1" applyAlignment="1">
      <alignment horizontal="center" vertical="center"/>
    </xf>
    <xf numFmtId="1" fontId="62" fillId="6" borderId="0" xfId="142" applyNumberFormat="1" applyFont="1" applyFill="1" applyAlignment="1">
      <alignment horizontal="left" vertical="top" wrapText="1"/>
    </xf>
    <xf numFmtId="186" fontId="61" fillId="8" borderId="0" xfId="0" applyNumberFormat="1" applyFont="1" applyFill="1" applyAlignment="1">
      <alignment horizontal="center" vertical="center" wrapText="1"/>
    </xf>
    <xf numFmtId="186" fontId="63" fillId="6" borderId="0" xfId="0" applyNumberFormat="1" applyFont="1" applyFill="1" applyAlignment="1">
      <alignment horizontal="center" vertical="center"/>
    </xf>
    <xf numFmtId="0" fontId="63" fillId="6" borderId="0" xfId="0" applyFont="1" applyFill="1" applyAlignment="1">
      <alignment horizontal="left"/>
    </xf>
    <xf numFmtId="0" fontId="63" fillId="6" borderId="0" xfId="0" applyFont="1" applyFill="1"/>
    <xf numFmtId="0" fontId="40" fillId="6" borderId="0" xfId="0" applyFont="1" applyFill="1"/>
    <xf numFmtId="0" fontId="41" fillId="7" borderId="0" xfId="0" applyFont="1" applyFill="1" applyAlignment="1"/>
    <xf numFmtId="0" fontId="40" fillId="6" borderId="0" xfId="0" applyFont="1" applyFill="1" applyAlignment="1">
      <alignment horizontal="left" wrapText="1"/>
    </xf>
    <xf numFmtId="0" fontId="40" fillId="6" borderId="0" xfId="0" applyFont="1" applyFill="1" applyAlignment="1">
      <alignment vertical="top"/>
    </xf>
    <xf numFmtId="0" fontId="40" fillId="6" borderId="0" xfId="0" applyFont="1" applyFill="1" applyAlignment="1">
      <alignment horizontal="left"/>
    </xf>
    <xf numFmtId="0" fontId="40" fillId="0" borderId="0" xfId="0" applyFont="1" applyAlignment="1">
      <alignment horizontal="left"/>
    </xf>
    <xf numFmtId="0" fontId="40" fillId="0" borderId="0" xfId="0" applyFont="1"/>
    <xf numFmtId="0" fontId="48" fillId="6" borderId="0" xfId="146" applyFont="1" applyFill="1" applyAlignment="1">
      <alignment horizontal="left" vertical="top" wrapText="1"/>
    </xf>
    <xf numFmtId="0" fontId="46" fillId="6" borderId="0" xfId="0" applyFont="1" applyFill="1" applyAlignment="1">
      <alignment horizontal="center" vertical="center"/>
    </xf>
    <xf numFmtId="0" fontId="48" fillId="6" borderId="0" xfId="146" applyFont="1" applyFill="1" applyAlignment="1">
      <alignment vertical="top"/>
    </xf>
    <xf numFmtId="49" fontId="50" fillId="7" borderId="36" xfId="0" applyNumberFormat="1" applyFont="1" applyFill="1" applyBorder="1" applyAlignment="1">
      <alignment horizontal="center" wrapText="1"/>
    </xf>
    <xf numFmtId="0" fontId="50" fillId="7" borderId="0" xfId="0" applyFont="1" applyFill="1" applyAlignment="1">
      <alignment wrapText="1"/>
    </xf>
    <xf numFmtId="17" fontId="50" fillId="7" borderId="0" xfId="0" applyNumberFormat="1" applyFont="1" applyFill="1" applyAlignment="1">
      <alignment wrapText="1"/>
    </xf>
    <xf numFmtId="49" fontId="50" fillId="7" borderId="0" xfId="0" applyNumberFormat="1" applyFont="1" applyFill="1" applyAlignment="1">
      <alignment horizontal="center" vertical="center" wrapText="1"/>
    </xf>
    <xf numFmtId="0" fontId="50" fillId="7" borderId="0" xfId="0" applyFont="1" applyFill="1" applyAlignment="1">
      <alignment vertical="center" wrapText="1"/>
    </xf>
    <xf numFmtId="17" fontId="50" fillId="7" borderId="0" xfId="0" applyNumberFormat="1" applyFont="1" applyFill="1" applyAlignment="1">
      <alignment vertical="center" wrapText="1"/>
    </xf>
    <xf numFmtId="186" fontId="43" fillId="6" borderId="0" xfId="0" applyNumberFormat="1" applyFont="1" applyFill="1" applyAlignment="1">
      <alignment horizontal="center" wrapText="1"/>
    </xf>
    <xf numFmtId="0" fontId="43" fillId="6" borderId="0" xfId="0" applyFont="1" applyFill="1" applyAlignment="1">
      <alignment horizontal="left" wrapText="1"/>
    </xf>
    <xf numFmtId="0" fontId="48" fillId="6" borderId="0" xfId="0" applyFont="1" applyFill="1" applyAlignment="1">
      <alignment horizontal="left" vertical="top" wrapText="1"/>
    </xf>
    <xf numFmtId="186" fontId="43" fillId="6" borderId="0" xfId="0" applyNumberFormat="1" applyFont="1" applyFill="1" applyAlignment="1">
      <alignment horizontal="center" vertical="top"/>
    </xf>
    <xf numFmtId="0" fontId="43" fillId="6" borderId="0" xfId="0" applyFont="1" applyFill="1" applyAlignment="1">
      <alignment vertical="top"/>
    </xf>
    <xf numFmtId="0" fontId="43" fillId="6" borderId="0" xfId="0" applyFont="1" applyFill="1" applyAlignment="1">
      <alignment horizontal="left"/>
    </xf>
    <xf numFmtId="0" fontId="48" fillId="6" borderId="0" xfId="0" applyFont="1" applyFill="1" applyAlignment="1">
      <alignment horizontal="left" vertical="top"/>
    </xf>
    <xf numFmtId="186" fontId="43" fillId="6" borderId="0" xfId="0" applyNumberFormat="1" applyFont="1" applyFill="1" applyAlignment="1">
      <alignment horizontal="left" wrapText="1"/>
    </xf>
    <xf numFmtId="186" fontId="43" fillId="6" borderId="0" xfId="0" applyNumberFormat="1" applyFont="1" applyFill="1" applyAlignment="1">
      <alignment vertical="top"/>
    </xf>
    <xf numFmtId="186" fontId="43" fillId="6" borderId="0" xfId="0" applyNumberFormat="1" applyFont="1" applyFill="1" applyAlignment="1">
      <alignment horizontal="left"/>
    </xf>
    <xf numFmtId="0" fontId="55" fillId="6" borderId="0" xfId="0" applyFont="1" applyFill="1" applyAlignment="1">
      <alignment horizontal="left" vertical="top" wrapText="1"/>
    </xf>
    <xf numFmtId="0" fontId="56" fillId="6" borderId="0" xfId="0" applyFont="1" applyFill="1" applyAlignment="1">
      <alignment vertical="top" wrapText="1"/>
    </xf>
    <xf numFmtId="0" fontId="56" fillId="6" borderId="0" xfId="0" applyFont="1" applyFill="1" applyAlignment="1">
      <alignment horizontal="left" vertical="top" wrapText="1"/>
    </xf>
    <xf numFmtId="186" fontId="43" fillId="8" borderId="0" xfId="0" applyNumberFormat="1" applyFont="1" applyFill="1" applyAlignment="1">
      <alignment horizontal="center" vertical="center"/>
    </xf>
    <xf numFmtId="1" fontId="56" fillId="6" borderId="0" xfId="142" applyNumberFormat="1" applyFont="1" applyFill="1" applyAlignment="1">
      <alignment horizontal="left" vertical="top" wrapText="1"/>
    </xf>
    <xf numFmtId="186" fontId="43" fillId="8" borderId="0" xfId="0" applyNumberFormat="1" applyFont="1" applyFill="1" applyAlignment="1">
      <alignment horizontal="center" vertical="center" wrapText="1"/>
    </xf>
    <xf numFmtId="186" fontId="40" fillId="6" borderId="0" xfId="0" applyNumberFormat="1" applyFont="1" applyFill="1" applyAlignment="1">
      <alignment horizontal="center" vertical="center"/>
    </xf>
    <xf numFmtId="186" fontId="43" fillId="6" borderId="0" xfId="0" applyNumberFormat="1" applyFont="1" applyFill="1" applyAlignment="1">
      <alignment horizontal="center" vertical="center" wrapText="1"/>
    </xf>
    <xf numFmtId="0" fontId="64" fillId="7" borderId="0" xfId="0" applyFont="1" applyFill="1"/>
    <xf numFmtId="0" fontId="65" fillId="0" borderId="37" xfId="0" applyFont="1" applyBorder="1" applyAlignment="1">
      <alignment horizontal="left" vertical="center"/>
    </xf>
    <xf numFmtId="0" fontId="66" fillId="0" borderId="0" xfId="0" applyFont="1" applyAlignment="1">
      <alignment horizontal="left" indent="1"/>
    </xf>
    <xf numFmtId="0" fontId="67" fillId="0" borderId="0" xfId="0" applyFont="1"/>
    <xf numFmtId="0" fontId="40" fillId="0" borderId="0" xfId="0" applyFont="1" applyAlignment="1">
      <alignment horizontal="center" vertical="center"/>
    </xf>
    <xf numFmtId="0" fontId="68" fillId="0" borderId="0" xfId="0" applyFont="1" applyAlignment="1">
      <alignment horizontal="left" indent="1"/>
    </xf>
    <xf numFmtId="0" fontId="69" fillId="6" borderId="0" xfId="0" applyFont="1" applyFill="1"/>
    <xf numFmtId="0" fontId="69" fillId="0" borderId="0" xfId="0" applyFont="1"/>
    <xf numFmtId="0" fontId="70" fillId="0" borderId="0" xfId="146" applyFont="1" applyAlignment="1">
      <alignment horizontal="center" vertical="top" wrapText="1"/>
    </xf>
    <xf numFmtId="0" fontId="70" fillId="0" borderId="0" xfId="146" applyFont="1" applyAlignment="1">
      <alignment horizontal="left" vertical="top"/>
    </xf>
    <xf numFmtId="0" fontId="70" fillId="0" borderId="0" xfId="146" applyFont="1" applyAlignment="1">
      <alignment vertical="top"/>
    </xf>
    <xf numFmtId="0" fontId="47" fillId="0" borderId="0" xfId="146" applyFont="1" applyAlignment="1">
      <alignment horizontal="center" vertical="top" wrapText="1"/>
    </xf>
    <xf numFmtId="0" fontId="47" fillId="0" borderId="0" xfId="146" applyFont="1" applyAlignment="1">
      <alignment horizontal="left" vertical="top"/>
    </xf>
    <xf numFmtId="0" fontId="47" fillId="0" borderId="0" xfId="146" applyFont="1" applyAlignment="1">
      <alignment vertical="top"/>
    </xf>
    <xf numFmtId="0" fontId="71" fillId="0" borderId="0" xfId="146" applyFont="1" applyAlignment="1">
      <alignment horizontal="center" vertical="top" wrapText="1"/>
    </xf>
    <xf numFmtId="0" fontId="71" fillId="0" borderId="0" xfId="146" applyFont="1" applyAlignment="1">
      <alignment vertical="top"/>
    </xf>
    <xf numFmtId="49" fontId="50" fillId="7" borderId="36" xfId="0" applyNumberFormat="1" applyFont="1" applyFill="1" applyBorder="1" applyAlignment="1">
      <alignment horizontal="center" vertical="center" wrapText="1"/>
    </xf>
    <xf numFmtId="0" fontId="72" fillId="6" borderId="0" xfId="0" applyFont="1" applyFill="1" applyAlignment="1">
      <alignment horizontal="center" vertical="center" wrapText="1"/>
    </xf>
    <xf numFmtId="0" fontId="51" fillId="6" borderId="0" xfId="0" applyFont="1" applyFill="1" applyAlignment="1">
      <alignment horizontal="center" vertical="center"/>
    </xf>
    <xf numFmtId="2" fontId="40" fillId="6" borderId="0" xfId="0" applyNumberFormat="1" applyFont="1" applyFill="1" applyAlignment="1">
      <alignment horizontal="left" vertical="top" wrapText="1"/>
    </xf>
    <xf numFmtId="192" fontId="54" fillId="6" borderId="0" xfId="0" applyNumberFormat="1" applyFont="1" applyFill="1" applyAlignment="1">
      <alignment horizontal="center" vertical="top"/>
    </xf>
    <xf numFmtId="0" fontId="40" fillId="6" borderId="0" xfId="0" applyFont="1" applyFill="1" applyAlignment="1">
      <alignment horizontal="left" vertical="top" wrapText="1"/>
    </xf>
    <xf numFmtId="2" fontId="48" fillId="6" borderId="0" xfId="0" applyNumberFormat="1" applyFont="1" applyFill="1" applyAlignment="1">
      <alignment horizontal="left" vertical="top" wrapText="1"/>
    </xf>
    <xf numFmtId="192" fontId="54" fillId="6" borderId="37" xfId="0" applyNumberFormat="1" applyFont="1" applyFill="1" applyBorder="1" applyAlignment="1">
      <alignment horizontal="center" vertical="top"/>
    </xf>
    <xf numFmtId="2" fontId="46" fillId="6" borderId="38" xfId="0" applyNumberFormat="1" applyFont="1" applyFill="1" applyBorder="1" applyAlignment="1">
      <alignment horizontal="left" vertical="center" wrapText="1"/>
    </xf>
    <xf numFmtId="192" fontId="56" fillId="6" borderId="38" xfId="0" applyNumberFormat="1" applyFont="1" applyFill="1" applyBorder="1" applyAlignment="1">
      <alignment horizontal="center" vertical="center"/>
    </xf>
    <xf numFmtId="0" fontId="66" fillId="6" borderId="0" xfId="0" applyFont="1" applyFill="1" applyAlignment="1">
      <alignment horizontal="left" indent="1"/>
    </xf>
    <xf numFmtId="192" fontId="56" fillId="6" borderId="0" xfId="0" applyNumberFormat="1" applyFont="1" applyFill="1" applyAlignment="1">
      <alignment horizontal="center" vertical="top"/>
    </xf>
    <xf numFmtId="180" fontId="43" fillId="6" borderId="0" xfId="140" applyFont="1" applyFill="1" applyAlignment="1">
      <alignment vertical="center"/>
    </xf>
    <xf numFmtId="180" fontId="43" fillId="0" borderId="0" xfId="140" applyFont="1" applyAlignment="1">
      <alignment vertical="center"/>
    </xf>
    <xf numFmtId="0" fontId="44" fillId="0" borderId="0" xfId="146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146" applyFont="1" applyAlignment="1">
      <alignment vertical="center" wrapText="1"/>
    </xf>
    <xf numFmtId="0" fontId="46" fillId="0" borderId="0" xfId="146" applyFont="1" applyAlignment="1">
      <alignment vertical="top" wrapText="1"/>
    </xf>
    <xf numFmtId="0" fontId="47" fillId="0" borderId="0" xfId="146" applyFont="1" applyAlignment="1">
      <alignment vertical="top" wrapText="1"/>
    </xf>
    <xf numFmtId="0" fontId="40" fillId="0" borderId="0" xfId="0" applyFont="1" applyAlignment="1">
      <alignment vertical="center"/>
    </xf>
    <xf numFmtId="0" fontId="47" fillId="0" borderId="0" xfId="146" applyFont="1" applyAlignment="1">
      <alignment vertical="center"/>
    </xf>
    <xf numFmtId="180" fontId="49" fillId="0" borderId="0" xfId="140" applyFont="1" applyAlignment="1">
      <alignment vertical="center" wrapText="1"/>
    </xf>
    <xf numFmtId="0" fontId="48" fillId="0" borderId="0" xfId="146" applyFont="1" applyAlignment="1">
      <alignment vertical="top" wrapText="1"/>
    </xf>
    <xf numFmtId="186" fontId="49" fillId="0" borderId="0" xfId="140" applyNumberFormat="1" applyFont="1" applyAlignment="1">
      <alignment horizontal="center" vertical="center" wrapText="1"/>
    </xf>
    <xf numFmtId="180" fontId="49" fillId="0" borderId="0" xfId="140" applyFont="1" applyAlignment="1">
      <alignment horizontal="center" vertical="center" wrapText="1"/>
    </xf>
    <xf numFmtId="180" fontId="43" fillId="0" borderId="0" xfId="140" applyFont="1" applyAlignment="1">
      <alignment horizontal="center" vertical="center" wrapText="1"/>
    </xf>
    <xf numFmtId="180" fontId="42" fillId="6" borderId="0" xfId="140" applyFont="1" applyFill="1" applyAlignment="1">
      <alignment horizontal="center" vertical="center" wrapText="1"/>
    </xf>
    <xf numFmtId="180" fontId="42" fillId="0" borderId="0" xfId="140" applyFont="1" applyAlignment="1">
      <alignment horizontal="center" vertical="center" wrapText="1"/>
    </xf>
    <xf numFmtId="0" fontId="51" fillId="6" borderId="0" xfId="0" applyFont="1" applyFill="1" applyAlignment="1">
      <alignment horizontal="center" wrapText="1"/>
    </xf>
    <xf numFmtId="180" fontId="51" fillId="6" borderId="0" xfId="140" applyFont="1" applyFill="1" applyAlignment="1">
      <alignment horizontal="center" wrapText="1"/>
    </xf>
    <xf numFmtId="1" fontId="51" fillId="6" borderId="0" xfId="140" applyNumberFormat="1" applyFont="1" applyFill="1" applyAlignment="1">
      <alignment horizontal="center" vertical="center" wrapText="1"/>
    </xf>
    <xf numFmtId="180" fontId="42" fillId="6" borderId="0" xfId="140" applyFont="1" applyFill="1"/>
    <xf numFmtId="186" fontId="46" fillId="6" borderId="0" xfId="0" applyNumberFormat="1" applyFont="1" applyFill="1" applyAlignment="1">
      <alignment horizontal="center"/>
    </xf>
    <xf numFmtId="186" fontId="46" fillId="6" borderId="0" xfId="0" applyNumberFormat="1" applyFont="1" applyFill="1" applyAlignment="1">
      <alignment horizontal="center" vertical="top"/>
    </xf>
    <xf numFmtId="186" fontId="40" fillId="6" borderId="0" xfId="0" applyNumberFormat="1" applyFont="1" applyFill="1" applyAlignment="1">
      <alignment horizontal="center" vertical="top"/>
    </xf>
    <xf numFmtId="180" fontId="73" fillId="6" borderId="0" xfId="140" applyFont="1" applyFill="1" applyAlignment="1">
      <alignment vertical="top"/>
    </xf>
    <xf numFmtId="180" fontId="43" fillId="6" borderId="0" xfId="140" applyFont="1" applyFill="1" applyAlignment="1">
      <alignment vertical="top"/>
    </xf>
    <xf numFmtId="186" fontId="40" fillId="6" borderId="0" xfId="0" applyNumberFormat="1" applyFont="1" applyFill="1" applyAlignment="1">
      <alignment horizontal="center"/>
    </xf>
    <xf numFmtId="186" fontId="0" fillId="6" borderId="0" xfId="0" applyNumberFormat="1" applyFill="1" applyAlignment="1">
      <alignment vertical="top"/>
    </xf>
    <xf numFmtId="180" fontId="74" fillId="0" borderId="0" xfId="140" applyFont="1" applyAlignment="1">
      <alignment horizontal="left" vertical="top"/>
    </xf>
    <xf numFmtId="186" fontId="0" fillId="6" borderId="0" xfId="0" applyNumberFormat="1" applyFill="1" applyAlignment="1">
      <alignment horizontal="center" vertical="top"/>
    </xf>
    <xf numFmtId="186" fontId="40" fillId="6" borderId="39" xfId="0" applyNumberFormat="1" applyFont="1" applyFill="1" applyBorder="1" applyAlignment="1">
      <alignment horizontal="center"/>
    </xf>
    <xf numFmtId="180" fontId="42" fillId="6" borderId="0" xfId="140" applyFont="1" applyFill="1" applyAlignment="1">
      <alignment horizontal="center"/>
    </xf>
    <xf numFmtId="180" fontId="42" fillId="6" borderId="40" xfId="140" applyFont="1" applyFill="1" applyBorder="1" applyAlignment="1">
      <alignment wrapText="1"/>
    </xf>
    <xf numFmtId="180" fontId="52" fillId="6" borderId="39" xfId="140" applyFont="1" applyFill="1" applyBorder="1" applyAlignment="1">
      <alignment horizontal="left" vertical="top" wrapText="1"/>
    </xf>
    <xf numFmtId="49" fontId="75" fillId="6" borderId="0" xfId="140" applyNumberFormat="1" applyFont="1" applyFill="1" applyAlignment="1">
      <alignment horizontal="center" vertical="top" wrapText="1"/>
    </xf>
    <xf numFmtId="189" fontId="54" fillId="6" borderId="0" xfId="107" applyNumberFormat="1" applyFont="1" applyFill="1" applyBorder="1" applyAlignment="1">
      <alignment horizontal="center" wrapText="1"/>
    </xf>
    <xf numFmtId="189" fontId="54" fillId="6" borderId="0" xfId="107" applyNumberFormat="1" applyFont="1" applyFill="1" applyBorder="1" applyAlignment="1">
      <alignment horizontal="center" vertical="top" wrapText="1"/>
    </xf>
    <xf numFmtId="180" fontId="49" fillId="0" borderId="0" xfId="140" applyFont="1" applyAlignment="1">
      <alignment horizontal="left" vertical="top" wrapText="1"/>
    </xf>
    <xf numFmtId="189" fontId="43" fillId="6" borderId="0" xfId="107" applyNumberFormat="1" applyFont="1" applyFill="1" applyBorder="1" applyAlignment="1">
      <alignment vertical="top" wrapText="1"/>
    </xf>
    <xf numFmtId="180" fontId="43" fillId="6" borderId="0" xfId="140" applyFont="1" applyFill="1" applyAlignment="1">
      <alignment horizontal="left"/>
    </xf>
    <xf numFmtId="189" fontId="42" fillId="6" borderId="0" xfId="107" applyNumberFormat="1" applyFont="1" applyFill="1" applyBorder="1" applyAlignment="1">
      <alignment vertical="top" wrapText="1"/>
    </xf>
    <xf numFmtId="189" fontId="43" fillId="6" borderId="37" xfId="107" applyNumberFormat="1" applyFont="1" applyFill="1" applyBorder="1" applyAlignment="1">
      <alignment horizontal="center" vertical="top" wrapText="1"/>
    </xf>
    <xf numFmtId="189" fontId="43" fillId="6" borderId="37" xfId="107" applyNumberFormat="1" applyFont="1" applyFill="1" applyBorder="1" applyAlignment="1">
      <alignment vertical="center" wrapText="1"/>
    </xf>
    <xf numFmtId="180" fontId="43" fillId="6" borderId="37" xfId="140" applyFont="1" applyFill="1" applyBorder="1" applyAlignment="1">
      <alignment horizontal="left" vertical="center" wrapText="1"/>
    </xf>
    <xf numFmtId="189" fontId="43" fillId="6" borderId="41" xfId="107" applyNumberFormat="1" applyFont="1" applyFill="1" applyBorder="1" applyAlignment="1">
      <alignment horizontal="center" vertical="top" wrapText="1"/>
    </xf>
    <xf numFmtId="189" fontId="43" fillId="6" borderId="41" xfId="107" applyNumberFormat="1" applyFont="1" applyFill="1" applyBorder="1" applyAlignment="1">
      <alignment vertical="center" wrapText="1"/>
    </xf>
    <xf numFmtId="189" fontId="43" fillId="6" borderId="0" xfId="107" applyNumberFormat="1" applyFont="1" applyFill="1" applyBorder="1" applyAlignment="1">
      <alignment vertical="center" wrapText="1"/>
    </xf>
    <xf numFmtId="189" fontId="43" fillId="6" borderId="0" xfId="107" applyNumberFormat="1" applyFont="1" applyFill="1" applyAlignment="1">
      <alignment vertical="center" wrapText="1"/>
    </xf>
    <xf numFmtId="0" fontId="76" fillId="6" borderId="0" xfId="0" applyFont="1" applyFill="1"/>
    <xf numFmtId="0" fontId="76" fillId="6" borderId="0" xfId="0" applyFont="1" applyFill="1" applyAlignment="1">
      <alignment vertical="top"/>
    </xf>
    <xf numFmtId="0" fontId="69" fillId="6" borderId="0" xfId="0" applyFont="1" applyFill="1" applyAlignment="1">
      <alignment vertical="center"/>
    </xf>
    <xf numFmtId="0" fontId="77" fillId="6" borderId="0" xfId="0" applyFont="1" applyFill="1" applyAlignment="1">
      <alignment vertical="center"/>
    </xf>
    <xf numFmtId="0" fontId="41" fillId="7" borderId="0" xfId="0" applyFont="1" applyFill="1" applyAlignment="1">
      <alignment vertical="center"/>
    </xf>
    <xf numFmtId="0" fontId="78" fillId="0" borderId="0" xfId="0" applyFont="1" applyAlignment="1">
      <alignment vertical="center"/>
    </xf>
    <xf numFmtId="0" fontId="78" fillId="0" borderId="0" xfId="0" applyFont="1" applyAlignment="1">
      <alignment vertical="top"/>
    </xf>
    <xf numFmtId="0" fontId="79" fillId="0" borderId="0" xfId="0" applyFont="1" applyAlignment="1">
      <alignment vertical="top"/>
    </xf>
    <xf numFmtId="0" fontId="78" fillId="0" borderId="37" xfId="0" applyFont="1" applyBorder="1" applyAlignment="1">
      <alignment vertical="top"/>
    </xf>
    <xf numFmtId="0" fontId="78" fillId="0" borderId="38" xfId="0" applyFont="1" applyBorder="1" applyAlignment="1">
      <alignment vertical="top"/>
    </xf>
    <xf numFmtId="0" fontId="69" fillId="0" borderId="0" xfId="0" applyFont="1" applyBorder="1" applyAlignment="1">
      <alignment vertical="center"/>
    </xf>
    <xf numFmtId="0" fontId="69" fillId="0" borderId="0" xfId="0" applyFont="1" applyAlignment="1">
      <alignment horizontal="center" vertical="center"/>
    </xf>
    <xf numFmtId="0" fontId="69" fillId="0" borderId="0" xfId="0" applyFont="1" applyAlignment="1">
      <alignment vertical="center"/>
    </xf>
    <xf numFmtId="0" fontId="69" fillId="6" borderId="0" xfId="0" applyFont="1" applyFill="1" applyAlignment="1">
      <alignment horizontal="center" vertical="center"/>
    </xf>
    <xf numFmtId="0" fontId="80" fillId="6" borderId="0" xfId="146" applyFont="1" applyFill="1" applyAlignment="1">
      <alignment horizontal="center" vertical="top" wrapText="1"/>
    </xf>
    <xf numFmtId="0" fontId="80" fillId="0" borderId="0" xfId="146" applyFont="1" applyAlignment="1">
      <alignment horizontal="center" vertical="top" wrapText="1"/>
    </xf>
    <xf numFmtId="0" fontId="44" fillId="0" borderId="0" xfId="146" applyFont="1" applyAlignment="1">
      <alignment horizontal="left" vertical="center" wrapText="1"/>
    </xf>
    <xf numFmtId="0" fontId="47" fillId="6" borderId="0" xfId="146" applyFont="1" applyFill="1" applyAlignment="1">
      <alignment vertical="center" wrapText="1"/>
    </xf>
    <xf numFmtId="0" fontId="47" fillId="0" borderId="0" xfId="146" applyFont="1" applyAlignment="1">
      <alignment vertical="center" wrapText="1"/>
    </xf>
    <xf numFmtId="0" fontId="81" fillId="6" borderId="0" xfId="146" applyFont="1" applyFill="1" applyAlignment="1">
      <alignment vertical="top" wrapText="1"/>
    </xf>
    <xf numFmtId="0" fontId="81" fillId="0" borderId="0" xfId="146" applyFont="1" applyAlignment="1">
      <alignment vertical="top" wrapText="1"/>
    </xf>
    <xf numFmtId="0" fontId="50" fillId="6" borderId="0" xfId="0" applyFont="1" applyFill="1" applyAlignment="1">
      <alignment horizontal="center" vertical="top" wrapText="1"/>
    </xf>
    <xf numFmtId="0" fontId="50" fillId="6" borderId="0" xfId="0" applyFont="1" applyFill="1" applyAlignment="1">
      <alignment horizontal="center" vertical="center" wrapText="1"/>
    </xf>
    <xf numFmtId="0" fontId="50" fillId="6" borderId="0" xfId="0" applyFont="1" applyFill="1" applyAlignment="1">
      <alignment horizontal="center" vertical="center"/>
    </xf>
    <xf numFmtId="0" fontId="43" fillId="6" borderId="0" xfId="0" applyFont="1" applyFill="1" applyAlignment="1">
      <alignment horizontal="center" vertical="top" wrapText="1"/>
    </xf>
    <xf numFmtId="0" fontId="43" fillId="6" borderId="0" xfId="0" applyFont="1" applyFill="1" applyAlignment="1">
      <alignment vertical="top" wrapText="1"/>
    </xf>
    <xf numFmtId="192" fontId="43" fillId="6" borderId="0" xfId="0" applyNumberFormat="1" applyFont="1" applyFill="1" applyAlignment="1">
      <alignment horizontal="center" vertical="top" wrapText="1"/>
    </xf>
    <xf numFmtId="0" fontId="49" fillId="6" borderId="0" xfId="0" applyFont="1" applyFill="1" applyAlignment="1">
      <alignment vertical="top" wrapText="1"/>
    </xf>
    <xf numFmtId="192" fontId="82" fillId="6" borderId="0" xfId="0" applyNumberFormat="1" applyFont="1" applyFill="1" applyAlignment="1">
      <alignment horizontal="center" vertical="top" wrapText="1"/>
    </xf>
    <xf numFmtId="0" fontId="43" fillId="6" borderId="0" xfId="0" applyFont="1" applyFill="1" applyAlignment="1">
      <alignment horizontal="center" vertical="top"/>
    </xf>
    <xf numFmtId="0" fontId="54" fillId="6" borderId="0" xfId="0" applyFont="1" applyFill="1" applyAlignment="1">
      <alignment horizontal="center" vertical="top" wrapText="1"/>
    </xf>
    <xf numFmtId="0" fontId="54" fillId="6" borderId="0" xfId="0" applyFont="1" applyFill="1" applyAlignment="1">
      <alignment vertical="top" wrapText="1"/>
    </xf>
    <xf numFmtId="0" fontId="55" fillId="6" borderId="0" xfId="0" applyFont="1" applyFill="1" applyAlignment="1">
      <alignment vertical="top" wrapText="1"/>
    </xf>
    <xf numFmtId="0" fontId="43" fillId="6" borderId="37" xfId="0" applyFont="1" applyFill="1" applyBorder="1" applyAlignment="1">
      <alignment horizontal="center" vertical="top" wrapText="1"/>
    </xf>
    <xf numFmtId="0" fontId="49" fillId="6" borderId="37" xfId="0" applyFont="1" applyFill="1" applyBorder="1" applyAlignment="1">
      <alignment vertical="top" wrapText="1"/>
    </xf>
    <xf numFmtId="192" fontId="43" fillId="6" borderId="37" xfId="0" applyNumberFormat="1" applyFont="1" applyFill="1" applyBorder="1" applyAlignment="1">
      <alignment horizontal="center" vertical="top" wrapText="1"/>
    </xf>
    <xf numFmtId="0" fontId="56" fillId="6" borderId="38" xfId="0" applyFont="1" applyFill="1" applyBorder="1" applyAlignment="1">
      <alignment vertical="center"/>
    </xf>
    <xf numFmtId="0" fontId="56" fillId="6" borderId="38" xfId="0" applyFont="1" applyFill="1" applyBorder="1" applyAlignment="1">
      <alignment horizontal="left" vertical="center" wrapText="1"/>
    </xf>
    <xf numFmtId="0" fontId="83" fillId="0" borderId="0" xfId="0" applyFont="1" applyAlignment="1">
      <alignment horizontal="center" vertical="top"/>
    </xf>
    <xf numFmtId="192" fontId="83" fillId="0" borderId="0" xfId="0" applyNumberFormat="1" applyFont="1" applyAlignment="1">
      <alignment horizontal="center" vertical="top" wrapText="1"/>
    </xf>
    <xf numFmtId="0" fontId="84" fillId="0" borderId="0" xfId="0" applyFont="1" applyAlignment="1">
      <alignment horizontal="center" vertical="top"/>
    </xf>
    <xf numFmtId="192" fontId="78" fillId="0" borderId="0" xfId="0" applyNumberFormat="1" applyFont="1" applyAlignment="1">
      <alignment horizontal="center" vertical="center"/>
    </xf>
    <xf numFmtId="192" fontId="78" fillId="0" borderId="0" xfId="0" applyNumberFormat="1" applyFont="1" applyAlignment="1">
      <alignment vertical="center"/>
    </xf>
    <xf numFmtId="3" fontId="78" fillId="0" borderId="0" xfId="0" applyNumberFormat="1" applyFont="1" applyAlignment="1">
      <alignment horizontal="center" vertical="center"/>
    </xf>
    <xf numFmtId="3" fontId="79" fillId="0" borderId="0" xfId="0" applyNumberFormat="1" applyFont="1" applyAlignment="1">
      <alignment horizontal="center" vertical="top"/>
    </xf>
    <xf numFmtId="0" fontId="78" fillId="0" borderId="0" xfId="0" applyFont="1" applyAlignment="1">
      <alignment horizontal="center" vertical="center"/>
    </xf>
    <xf numFmtId="3" fontId="79" fillId="0" borderId="0" xfId="0" applyNumberFormat="1" applyFont="1" applyAlignment="1">
      <alignment horizontal="center" vertical="center"/>
    </xf>
    <xf numFmtId="0" fontId="84" fillId="0" borderId="0" xfId="0" applyFont="1" applyBorder="1" applyAlignment="1">
      <alignment horizontal="center" vertical="top"/>
    </xf>
    <xf numFmtId="0" fontId="78" fillId="0" borderId="0" xfId="0" applyFont="1" applyBorder="1" applyAlignment="1">
      <alignment horizontal="center" vertical="center"/>
    </xf>
    <xf numFmtId="0" fontId="78" fillId="0" borderId="0" xfId="0" applyFont="1" applyBorder="1" applyAlignment="1">
      <alignment vertical="center"/>
    </xf>
    <xf numFmtId="0" fontId="85" fillId="0" borderId="0" xfId="0" applyFont="1" applyAlignment="1">
      <alignment horizontal="center" vertical="top"/>
    </xf>
    <xf numFmtId="0" fontId="78" fillId="9" borderId="0" xfId="0" applyFont="1" applyFill="1" applyAlignment="1">
      <alignment vertical="center"/>
    </xf>
    <xf numFmtId="0" fontId="50" fillId="0" borderId="0" xfId="0" applyFont="1" applyFill="1" applyAlignment="1">
      <alignment horizontal="center" vertical="top" wrapText="1"/>
    </xf>
    <xf numFmtId="0" fontId="50" fillId="0" borderId="0" xfId="0" applyFont="1" applyFill="1" applyAlignment="1">
      <alignment horizontal="center" vertical="center" wrapText="1"/>
    </xf>
    <xf numFmtId="0" fontId="50" fillId="0" borderId="0" xfId="0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43" fillId="6" borderId="0" xfId="0" applyFont="1" applyFill="1" applyAlignment="1">
      <alignment horizontal="left" vertical="top" wrapText="1"/>
    </xf>
    <xf numFmtId="0" fontId="49" fillId="6" borderId="0" xfId="0" applyFont="1" applyFill="1" applyAlignment="1">
      <alignment horizontal="left" vertical="top"/>
    </xf>
    <xf numFmtId="0" fontId="49" fillId="6" borderId="0" xfId="0" applyFont="1" applyFill="1" applyAlignment="1">
      <alignment horizontal="left" vertical="top" wrapText="1"/>
    </xf>
    <xf numFmtId="0" fontId="86" fillId="10" borderId="0" xfId="0" applyFont="1" applyFill="1" applyAlignment="1">
      <alignment vertical="center"/>
    </xf>
    <xf numFmtId="0" fontId="78" fillId="0" borderId="0" xfId="0" applyFont="1" applyAlignment="1">
      <alignment horizontal="center" vertical="top"/>
    </xf>
    <xf numFmtId="0" fontId="44" fillId="6" borderId="0" xfId="146" applyFont="1" applyFill="1" applyAlignment="1">
      <alignment horizontal="left" vertical="center" wrapText="1"/>
    </xf>
    <xf numFmtId="0" fontId="87" fillId="6" borderId="0" xfId="0" applyFont="1" applyFill="1" applyAlignment="1">
      <alignment horizontal="center" vertical="center"/>
    </xf>
    <xf numFmtId="0" fontId="88" fillId="6" borderId="0" xfId="0" applyFont="1" applyFill="1" applyAlignment="1">
      <alignment horizontal="left" vertical="top" wrapText="1"/>
    </xf>
    <xf numFmtId="0" fontId="74" fillId="6" borderId="0" xfId="0" applyFont="1" applyFill="1" applyAlignment="1">
      <alignment horizontal="left" vertical="top" wrapText="1"/>
    </xf>
    <xf numFmtId="192" fontId="56" fillId="6" borderId="0" xfId="0" applyNumberFormat="1" applyFont="1" applyFill="1" applyAlignment="1">
      <alignment horizontal="center" vertical="center"/>
    </xf>
    <xf numFmtId="0" fontId="80" fillId="6" borderId="0" xfId="146" applyFont="1" applyFill="1" applyAlignment="1">
      <alignment vertical="top" wrapText="1"/>
    </xf>
    <xf numFmtId="0" fontId="41" fillId="7" borderId="0" xfId="0" applyFont="1" applyFill="1" applyAlignment="1">
      <alignment horizontal="center" vertical="center"/>
    </xf>
    <xf numFmtId="0" fontId="78" fillId="6" borderId="0" xfId="0" applyFont="1" applyFill="1" applyAlignment="1">
      <alignment vertical="center"/>
    </xf>
    <xf numFmtId="0" fontId="81" fillId="0" borderId="0" xfId="0" applyFont="1" applyAlignment="1">
      <alignment vertical="top"/>
    </xf>
    <xf numFmtId="0" fontId="81" fillId="0" borderId="38" xfId="0" applyFont="1" applyBorder="1" applyAlignment="1">
      <alignment vertical="center"/>
    </xf>
    <xf numFmtId="0" fontId="69" fillId="0" borderId="0" xfId="0" applyFont="1" applyAlignment="1">
      <alignment horizontal="center" vertical="top"/>
    </xf>
    <xf numFmtId="0" fontId="69" fillId="0" borderId="0" xfId="0" applyFont="1" applyAlignment="1">
      <alignment horizontal="left" vertical="top" wrapText="1"/>
    </xf>
    <xf numFmtId="0" fontId="89" fillId="0" borderId="0" xfId="0" applyFont="1" applyAlignment="1">
      <alignment vertical="center"/>
    </xf>
    <xf numFmtId="0" fontId="76" fillId="0" borderId="0" xfId="0" applyFont="1"/>
    <xf numFmtId="0" fontId="76" fillId="0" borderId="0" xfId="0" applyFont="1" applyAlignment="1">
      <alignment vertical="top"/>
    </xf>
    <xf numFmtId="0" fontId="47" fillId="6" borderId="0" xfId="146" applyFont="1" applyFill="1" applyAlignment="1">
      <alignment horizontal="center" vertical="center" wrapText="1"/>
    </xf>
    <xf numFmtId="0" fontId="77" fillId="0" borderId="0" xfId="0" applyFont="1" applyAlignment="1">
      <alignment vertical="center"/>
    </xf>
    <xf numFmtId="0" fontId="90" fillId="6" borderId="0" xfId="0" applyFont="1" applyFill="1" applyAlignment="1">
      <alignment horizontal="center" vertical="center" wrapText="1"/>
    </xf>
    <xf numFmtId="0" fontId="46" fillId="6" borderId="0" xfId="0" applyFont="1" applyFill="1" applyAlignment="1">
      <alignment horizontal="center" vertical="top" wrapText="1"/>
    </xf>
    <xf numFmtId="2" fontId="46" fillId="6" borderId="0" xfId="0" applyNumberFormat="1" applyFont="1" applyFill="1" applyAlignment="1">
      <alignment horizontal="left" vertical="top"/>
    </xf>
    <xf numFmtId="192" fontId="56" fillId="6" borderId="0" xfId="0" applyNumberFormat="1" applyFont="1" applyFill="1" applyAlignment="1">
      <alignment horizontal="center"/>
    </xf>
    <xf numFmtId="2" fontId="91" fillId="6" borderId="0" xfId="0" applyNumberFormat="1" applyFont="1" applyFill="1" applyAlignment="1">
      <alignment horizontal="left" vertical="top"/>
    </xf>
    <xf numFmtId="0" fontId="40" fillId="6" borderId="0" xfId="0" applyFont="1" applyFill="1" applyAlignment="1">
      <alignment horizontal="center" vertical="top" wrapText="1"/>
    </xf>
    <xf numFmtId="192" fontId="54" fillId="6" borderId="0" xfId="0" applyNumberFormat="1" applyFont="1" applyFill="1" applyAlignment="1">
      <alignment horizontal="center"/>
    </xf>
    <xf numFmtId="2" fontId="48" fillId="6" borderId="0" xfId="0" applyNumberFormat="1" applyFont="1" applyFill="1" applyAlignment="1">
      <alignment horizontal="left" vertical="top"/>
    </xf>
    <xf numFmtId="0" fontId="40" fillId="6" borderId="0" xfId="0" applyFont="1" applyFill="1" applyAlignment="1">
      <alignment horizontal="center" wrapText="1"/>
    </xf>
    <xf numFmtId="2" fontId="46" fillId="6" borderId="0" xfId="0" applyNumberFormat="1" applyFont="1" applyFill="1" applyAlignment="1">
      <alignment horizontal="left" vertical="top" wrapText="1"/>
    </xf>
    <xf numFmtId="2" fontId="91" fillId="6" borderId="0" xfId="0" applyNumberFormat="1" applyFont="1" applyFill="1" applyAlignment="1">
      <alignment horizontal="left" vertical="top" wrapText="1"/>
    </xf>
    <xf numFmtId="0" fontId="46" fillId="6" borderId="37" xfId="0" applyFont="1" applyFill="1" applyBorder="1" applyAlignment="1">
      <alignment horizontal="center" vertical="top" wrapText="1"/>
    </xf>
    <xf numFmtId="0" fontId="40" fillId="6" borderId="37" xfId="0" applyFont="1" applyFill="1" applyBorder="1" applyAlignment="1">
      <alignment horizontal="center" vertical="top" wrapText="1"/>
    </xf>
    <xf numFmtId="2" fontId="48" fillId="6" borderId="37" xfId="0" applyNumberFormat="1" applyFont="1" applyFill="1" applyBorder="1" applyAlignment="1">
      <alignment horizontal="left" vertical="top"/>
    </xf>
    <xf numFmtId="0" fontId="46" fillId="6" borderId="38" xfId="0" applyFont="1" applyFill="1" applyBorder="1" applyAlignment="1">
      <alignment vertical="top" wrapText="1"/>
    </xf>
    <xf numFmtId="0" fontId="92" fillId="0" borderId="0" xfId="0" applyFont="1" applyAlignment="1">
      <alignment horizontal="center" vertical="top"/>
    </xf>
    <xf numFmtId="0" fontId="93" fillId="0" borderId="0" xfId="0" applyFont="1" applyAlignment="1">
      <alignment horizontal="left" vertical="top" wrapText="1"/>
    </xf>
    <xf numFmtId="0" fontId="94" fillId="0" borderId="0" xfId="0" applyFont="1" applyAlignment="1">
      <alignment horizontal="left" vertical="top" wrapText="1"/>
    </xf>
    <xf numFmtId="0" fontId="85" fillId="0" borderId="0" xfId="0" applyFont="1" applyAlignment="1">
      <alignment horizontal="left" vertical="top" wrapText="1"/>
    </xf>
    <xf numFmtId="0" fontId="50" fillId="7" borderId="0" xfId="0" applyFont="1" applyFill="1" applyAlignment="1" quotePrefix="1">
      <alignment horizontal="center" vertical="center"/>
    </xf>
    <xf numFmtId="49" fontId="50" fillId="7" borderId="36" xfId="0" applyNumberFormat="1" applyFont="1" applyFill="1" applyBorder="1" applyAlignment="1" quotePrefix="1">
      <alignment horizontal="center" vertical="center" wrapText="1"/>
    </xf>
    <xf numFmtId="49" fontId="50" fillId="7" borderId="0" xfId="0" applyNumberFormat="1" applyFont="1" applyFill="1" applyAlignment="1" quotePrefix="1">
      <alignment horizontal="center" vertical="center" wrapText="1"/>
    </xf>
    <xf numFmtId="180" fontId="50" fillId="7" borderId="0" xfId="140" applyFont="1" applyFill="1" applyAlignment="1" quotePrefix="1">
      <alignment horizontal="center" vertical="center" wrapText="1"/>
    </xf>
    <xf numFmtId="180" fontId="42" fillId="6" borderId="0" xfId="140" applyFont="1" applyFill="1" applyAlignment="1" quotePrefix="1">
      <alignment horizontal="center" wrapText="1"/>
    </xf>
    <xf numFmtId="186" fontId="43" fillId="6" borderId="0" xfId="107" applyNumberFormat="1" applyFont="1" applyFill="1" applyBorder="1" applyAlignment="1" quotePrefix="1">
      <alignment horizontal="center"/>
    </xf>
    <xf numFmtId="186" fontId="43" fillId="6" borderId="0" xfId="107" applyNumberFormat="1" applyFont="1" applyFill="1" applyBorder="1" applyAlignment="1" quotePrefix="1">
      <alignment horizontal="center" vertical="top"/>
    </xf>
    <xf numFmtId="49" fontId="50" fillId="7" borderId="36" xfId="0" applyNumberFormat="1" applyFont="1" applyFill="1" applyBorder="1" applyAlignment="1" quotePrefix="1">
      <alignment horizontal="center" wrapText="1"/>
    </xf>
    <xf numFmtId="0" fontId="33" fillId="0" borderId="0" xfId="0" applyFont="1" applyAlignment="1" quotePrefix="1">
      <alignment horizontal="center" vertical="top" wrapText="1"/>
    </xf>
    <xf numFmtId="37" fontId="1" fillId="0" borderId="13" xfId="128" applyFont="1" applyBorder="1" applyAlignment="1" quotePrefix="1">
      <alignment vertical="center" wrapText="1"/>
    </xf>
    <xf numFmtId="37" fontId="1" fillId="0" borderId="15" xfId="128" applyFont="1" applyBorder="1" applyAlignment="1" quotePrefix="1">
      <alignment vertical="center" wrapText="1"/>
    </xf>
    <xf numFmtId="37" fontId="1" fillId="0" borderId="25" xfId="128" applyFont="1" applyBorder="1" applyAlignment="1" quotePrefix="1">
      <alignment vertical="center" wrapText="1"/>
    </xf>
  </cellXfs>
  <cellStyles count="16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Accent1 2" xfId="49"/>
    <cellStyle name="20% - Accent1 3" xfId="50"/>
    <cellStyle name="20% - Accent2 2" xfId="51"/>
    <cellStyle name="20% - Accent2 3" xfId="52"/>
    <cellStyle name="20% - Accent3 2" xfId="53"/>
    <cellStyle name="20% - Accent3 3" xfId="54"/>
    <cellStyle name="20% - Accent4 3" xfId="55"/>
    <cellStyle name="20% - Accent5 2" xfId="56"/>
    <cellStyle name="20% - Accent5 3" xfId="57"/>
    <cellStyle name="20% - Accent6 3" xfId="58"/>
    <cellStyle name="40% - Accent1 2" xfId="59"/>
    <cellStyle name="40% - Accent1 3" xfId="60"/>
    <cellStyle name="40% - Accent2 3" xfId="61"/>
    <cellStyle name="40% - Accent3 2" xfId="62"/>
    <cellStyle name="40% - Accent3 3" xfId="63"/>
    <cellStyle name="40% - Accent4 3" xfId="64"/>
    <cellStyle name="40% - Accent5 2" xfId="65"/>
    <cellStyle name="40% - Accent5 3" xfId="66"/>
    <cellStyle name="40% - Accent6 3" xfId="67"/>
    <cellStyle name="60% - Accent1 2" xfId="68"/>
    <cellStyle name="60% - Accent1 3" xfId="69"/>
    <cellStyle name="60% - Accent2 2" xfId="70"/>
    <cellStyle name="60% - Accent2 3" xfId="71"/>
    <cellStyle name="60% - Accent3 2" xfId="72"/>
    <cellStyle name="60% - Accent3 3" xfId="73"/>
    <cellStyle name="60% - Accent4 2" xfId="74"/>
    <cellStyle name="60% - Accent4 3" xfId="75"/>
    <cellStyle name="60% - Accent5 3" xfId="76"/>
    <cellStyle name="60% - Accent6 3" xfId="77"/>
    <cellStyle name="Accent1 3" xfId="78"/>
    <cellStyle name="Accent2 2" xfId="79"/>
    <cellStyle name="Accent2 3" xfId="80"/>
    <cellStyle name="Accent3 2" xfId="81"/>
    <cellStyle name="Accent3 3" xfId="82"/>
    <cellStyle name="Accent4 2" xfId="83"/>
    <cellStyle name="Accent4 3" xfId="84"/>
    <cellStyle name="Accent5 3" xfId="85"/>
    <cellStyle name="Accent6 2" xfId="86"/>
    <cellStyle name="Accent6 3" xfId="87"/>
    <cellStyle name="Bad 2" xfId="88"/>
    <cellStyle name="Bad 3" xfId="89"/>
    <cellStyle name="Calculation 2" xfId="90"/>
    <cellStyle name="Calculation 3" xfId="91"/>
    <cellStyle name="Check Cell 2" xfId="92"/>
    <cellStyle name="Check Cell 3" xfId="93"/>
    <cellStyle name="Comma [0] 2" xfId="94"/>
    <cellStyle name="Comma [0] 2 3" xfId="95"/>
    <cellStyle name="Comma 10 2" xfId="96"/>
    <cellStyle name="Comma 10 6 2" xfId="97"/>
    <cellStyle name="Comma 100" xfId="98"/>
    <cellStyle name="Comma 18" xfId="99"/>
    <cellStyle name="Comma 2 10" xfId="100"/>
    <cellStyle name="Comma 2 2" xfId="101"/>
    <cellStyle name="Comma 2 2 9" xfId="102"/>
    <cellStyle name="Comma 2 3" xfId="103"/>
    <cellStyle name="Comma 2 4" xfId="104"/>
    <cellStyle name="Comma 212" xfId="105"/>
    <cellStyle name="Comma 3 3" xfId="106"/>
    <cellStyle name="Comma 6" xfId="107"/>
    <cellStyle name="Explanatory Text 2" xfId="108"/>
    <cellStyle name="Explanatory Text 3" xfId="109"/>
    <cellStyle name="Good 2" xfId="110"/>
    <cellStyle name="Good 3" xfId="111"/>
    <cellStyle name="Heading 1 2" xfId="112"/>
    <cellStyle name="Heading 1 3" xfId="113"/>
    <cellStyle name="Heading 2 2" xfId="114"/>
    <cellStyle name="Heading 2 3" xfId="115"/>
    <cellStyle name="Heading 3 2" xfId="116"/>
    <cellStyle name="Heading 3 3" xfId="117"/>
    <cellStyle name="Heading 4 2" xfId="118"/>
    <cellStyle name="Heading 4 3" xfId="119"/>
    <cellStyle name="Input 2" xfId="120"/>
    <cellStyle name="Input 3" xfId="121"/>
    <cellStyle name="Linked Cell 2" xfId="122"/>
    <cellStyle name="Linked Cell 3" xfId="123"/>
    <cellStyle name="Neutral 2" xfId="124"/>
    <cellStyle name="Neutral 3" xfId="125"/>
    <cellStyle name="Normal 10 3" xfId="126"/>
    <cellStyle name="Normal 11" xfId="127"/>
    <cellStyle name="Normal 2" xfId="128"/>
    <cellStyle name="Normal 2 13" xfId="129"/>
    <cellStyle name="Normal 2 14" xfId="130"/>
    <cellStyle name="Normal 2 2 2" xfId="131"/>
    <cellStyle name="Normal 2 3" xfId="132"/>
    <cellStyle name="Normal 2 4" xfId="133"/>
    <cellStyle name="Normal 3" xfId="134"/>
    <cellStyle name="Normal 3 2 2 72" xfId="135"/>
    <cellStyle name="Normal 3 3" xfId="136"/>
    <cellStyle name="Normal 3 4" xfId="137"/>
    <cellStyle name="Normal 3 9" xfId="138"/>
    <cellStyle name="Normal 37" xfId="139"/>
    <cellStyle name="Normal 4" xfId="140"/>
    <cellStyle name="Normal 4 2" xfId="141"/>
    <cellStyle name="Normal 5" xfId="142"/>
    <cellStyle name="Normal 6" xfId="143"/>
    <cellStyle name="Normal 724" xfId="144"/>
    <cellStyle name="Normal 9" xfId="145"/>
    <cellStyle name="Normal_TABLE1A" xfId="146"/>
    <cellStyle name="Note 2" xfId="147"/>
    <cellStyle name="Note 3" xfId="148"/>
    <cellStyle name="Output 2" xfId="149"/>
    <cellStyle name="Output 3" xfId="150"/>
    <cellStyle name="Percent 2" xfId="151"/>
    <cellStyle name="Percent 2 2" xfId="152"/>
    <cellStyle name="Percent 2 3" xfId="153"/>
    <cellStyle name="Percent 2 5" xfId="154"/>
    <cellStyle name="Style 1" xfId="155"/>
    <cellStyle name="Style 2" xfId="156"/>
    <cellStyle name="Style 3" xfId="157"/>
    <cellStyle name="Style 4" xfId="158"/>
    <cellStyle name="Title 2" xfId="159"/>
    <cellStyle name="Title 3" xfId="160"/>
    <cellStyle name="Total 2" xfId="161"/>
    <cellStyle name="Total 3" xfId="162"/>
    <cellStyle name="Warning Text 2" xfId="163"/>
    <cellStyle name="Warning Text 3" xfId="164"/>
  </cellStyles>
  <tableStyles count="0" defaultTableStyle="TableStyleMedium2" defaultPivotStyle="PivotStyleLight16"/>
  <colors>
    <mruColors>
      <color rgb="00524631"/>
      <color rgb="007C7679"/>
      <color rgb="00324651"/>
      <color rgb="002D3354"/>
      <color rgb="002F3950"/>
      <color rgb="00203864"/>
      <color rgb="0012281C"/>
      <color rgb="00171E3A"/>
      <color rgb="00CE9F44"/>
      <color rgb="0085652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9.xml"/><Relationship Id="rId20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7.xml"/><Relationship Id="rId18" Type="http://schemas.openxmlformats.org/officeDocument/2006/relationships/externalLink" Target="externalLinks/externalLink6.xml"/><Relationship Id="rId17" Type="http://schemas.openxmlformats.org/officeDocument/2006/relationships/externalLink" Target="externalLinks/externalLink5.xml"/><Relationship Id="rId1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3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121920</xdr:colOff>
      <xdr:row>0</xdr:row>
      <xdr:rowOff>152400</xdr:rowOff>
    </xdr:from>
    <xdr:to>
      <xdr:col>6</xdr:col>
      <xdr:colOff>0</xdr:colOff>
      <xdr:row>3</xdr:row>
      <xdr:rowOff>255905</xdr:rowOff>
    </xdr:to>
    <xdr:sp>
      <xdr:nvSpPr>
        <xdr:cNvPr id="3" name="Text Box 3"/>
        <xdr:cNvSpPr txBox="1"/>
      </xdr:nvSpPr>
      <xdr:spPr>
        <a:xfrm>
          <a:off x="121920" y="152400"/>
          <a:ext cx="18912840" cy="155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1: Kapasiti Penggunaan Industri Pembuatan mengikut Subsektor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1: </a:t>
          </a:r>
          <a:r>
            <a:rPr lang="en-MY" altLang="en-US" sz="3600" i="1">
              <a:latin typeface="Arial" panose="020B0604020202020204" pitchFamily="7" charset="0"/>
              <a:cs typeface="Arial" panose="020B0604020202020204" pitchFamily="7" charset="0"/>
            </a:rPr>
            <a:t>Manufacturing Industry Capacity Utilisation by Sub-sector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152400</xdr:colOff>
      <xdr:row>0</xdr:row>
      <xdr:rowOff>121920</xdr:rowOff>
    </xdr:from>
    <xdr:to>
      <xdr:col>4</xdr:col>
      <xdr:colOff>0</xdr:colOff>
      <xdr:row>3</xdr:row>
      <xdr:rowOff>225425</xdr:rowOff>
    </xdr:to>
    <xdr:sp>
      <xdr:nvSpPr>
        <xdr:cNvPr id="4" name="Text Box 3"/>
        <xdr:cNvSpPr txBox="1"/>
      </xdr:nvSpPr>
      <xdr:spPr>
        <a:xfrm>
          <a:off x="152400" y="121920"/>
          <a:ext cx="18569940" cy="155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2: Kapasiti Penggunaan Industri Pembuatan mengikut Kumpulan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2: </a:t>
          </a:r>
          <a:r>
            <a:rPr lang="en-MY" altLang="en-US" sz="3600" i="1">
              <a:latin typeface="Arial" panose="020B0604020202020204" pitchFamily="7" charset="0"/>
              <a:cs typeface="Arial" panose="020B0604020202020204" pitchFamily="7" charset="0"/>
            </a:rPr>
            <a:t>Manufacturing Industry Capacity Utilisation by Group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121920</xdr:rowOff>
    </xdr:from>
    <xdr:to>
      <xdr:col>4</xdr:col>
      <xdr:colOff>0</xdr:colOff>
      <xdr:row>3</xdr:row>
      <xdr:rowOff>225425</xdr:rowOff>
    </xdr:to>
    <xdr:sp>
      <xdr:nvSpPr>
        <xdr:cNvPr id="4" name="Text Box 3"/>
        <xdr:cNvSpPr txBox="1"/>
      </xdr:nvSpPr>
      <xdr:spPr>
        <a:xfrm>
          <a:off x="0" y="121920"/>
          <a:ext cx="18722340" cy="155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2: Kapasiti Penggunaan Industri Pembuatan mengikut Kumpulan (samb.)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2: </a:t>
          </a:r>
          <a:r>
            <a:rPr lang="en-MY" altLang="en-US" sz="3600" i="1">
              <a:latin typeface="Arial" panose="020B0604020202020204" pitchFamily="7" charset="0"/>
              <a:cs typeface="Arial" panose="020B0604020202020204" pitchFamily="7" charset="0"/>
            </a:rPr>
            <a:t>Manufacturing Industry Capacity Utilisation by Group (cont.)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127000</xdr:colOff>
      <xdr:row>0</xdr:row>
      <xdr:rowOff>101600</xdr:rowOff>
    </xdr:from>
    <xdr:to>
      <xdr:col>4</xdr:col>
      <xdr:colOff>0</xdr:colOff>
      <xdr:row>3</xdr:row>
      <xdr:rowOff>220345</xdr:rowOff>
    </xdr:to>
    <xdr:sp>
      <xdr:nvSpPr>
        <xdr:cNvPr id="3" name="Text Box 3"/>
        <xdr:cNvSpPr txBox="1"/>
      </xdr:nvSpPr>
      <xdr:spPr>
        <a:xfrm>
          <a:off x="127000" y="101600"/>
          <a:ext cx="18595340" cy="15665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2: Kapasiti Penggunaan Industri Pembuatan mengikut Kumpulan (samb.)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2: </a:t>
          </a:r>
          <a:r>
            <a:rPr lang="en-MY" altLang="en-US" sz="3600" i="1">
              <a:latin typeface="Arial" panose="020B0604020202020204" pitchFamily="7" charset="0"/>
              <a:cs typeface="Arial" panose="020B0604020202020204" pitchFamily="7" charset="0"/>
            </a:rPr>
            <a:t>Manufacturing Industry Capacity Utilisation by Group (cont.)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121920</xdr:rowOff>
    </xdr:from>
    <xdr:to>
      <xdr:col>13</xdr:col>
      <xdr:colOff>1188720</xdr:colOff>
      <xdr:row>3</xdr:row>
      <xdr:rowOff>225425</xdr:rowOff>
    </xdr:to>
    <xdr:sp>
      <xdr:nvSpPr>
        <xdr:cNvPr id="3" name="Text Box 3"/>
        <xdr:cNvSpPr txBox="1"/>
      </xdr:nvSpPr>
      <xdr:spPr>
        <a:xfrm>
          <a:off x="0" y="121920"/>
          <a:ext cx="33566100" cy="155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3: Kapasiti Penggunaan Industri Pembuatan mengikut Industri Berorientasikan</a:t>
          </a:r>
          <a:r>
            <a:rPr lang="en-MY" altLang="en-US" sz="3600" b="1" baseline="0">
              <a:latin typeface="Arial" panose="020B0604020202020204" pitchFamily="7" charset="0"/>
              <a:cs typeface="Arial" panose="020B0604020202020204" pitchFamily="7" charset="0"/>
            </a:rPr>
            <a:t> Eksport dan Industri Berorientasikan Domestik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3: </a:t>
          </a:r>
          <a:r>
            <a:rPr lang="en-MY" altLang="en-US" sz="3600" i="1">
              <a:latin typeface="Arial" panose="020B0604020202020204" pitchFamily="7" charset="0"/>
              <a:cs typeface="Arial" panose="020B0604020202020204" pitchFamily="7" charset="0"/>
            </a:rPr>
            <a:t>Manufacturing Industry Capacity Utilisation by Export-Oriented</a:t>
          </a:r>
          <a:r>
            <a:rPr lang="en-MY" altLang="en-US" sz="3600" i="1" baseline="0">
              <a:latin typeface="Arial" panose="020B0604020202020204" pitchFamily="7" charset="0"/>
              <a:cs typeface="Arial" panose="020B0604020202020204" pitchFamily="7" charset="0"/>
            </a:rPr>
            <a:t> Industry and Domestic-Oriented Industry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1280160</xdr:colOff>
      <xdr:row>3</xdr:row>
      <xdr:rowOff>103505</xdr:rowOff>
    </xdr:to>
    <xdr:sp>
      <xdr:nvSpPr>
        <xdr:cNvPr id="5" name="Text Box 3"/>
        <xdr:cNvSpPr txBox="1"/>
      </xdr:nvSpPr>
      <xdr:spPr>
        <a:xfrm>
          <a:off x="0" y="0"/>
          <a:ext cx="24521160" cy="155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4: Kapasiti Penggunaan Industri Pembuatan mengikut Negeri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4: </a:t>
          </a:r>
          <a:r>
            <a:rPr lang="en-MY" altLang="en-US" sz="3600" i="1">
              <a:latin typeface="Arial" panose="020B0604020202020204" pitchFamily="7" charset="0"/>
              <a:cs typeface="Arial" panose="020B0604020202020204" pitchFamily="7" charset="0"/>
            </a:rPr>
            <a:t>Manufacturing Industry Capacity Utilisation by State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1798320</xdr:colOff>
      <xdr:row>3</xdr:row>
      <xdr:rowOff>103505</xdr:rowOff>
    </xdr:to>
    <xdr:sp>
      <xdr:nvSpPr>
        <xdr:cNvPr id="3" name="Text Box 3"/>
        <xdr:cNvSpPr txBox="1"/>
      </xdr:nvSpPr>
      <xdr:spPr>
        <a:xfrm>
          <a:off x="0" y="0"/>
          <a:ext cx="22997160" cy="155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5: Faktor</a:t>
          </a:r>
          <a:r>
            <a:rPr lang="en-MY" altLang="en-US" sz="3600" b="1" baseline="0">
              <a:latin typeface="Arial" panose="020B0604020202020204" pitchFamily="7" charset="0"/>
              <a:cs typeface="Arial" panose="020B0604020202020204" pitchFamily="7" charset="0"/>
            </a:rPr>
            <a:t> Kapasiti Industri Pembuatan di bawah tahap Penggunaan - Peratus Sumbangan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5: Factors of Under-utilisation of </a:t>
          </a:r>
          <a:r>
            <a:rPr lang="en-MY" altLang="en-US" sz="3600" i="1">
              <a:latin typeface="Arial" panose="020B0604020202020204" pitchFamily="7" charset="0"/>
              <a:cs typeface="Arial" panose="020B0604020202020204" pitchFamily="7" charset="0"/>
            </a:rPr>
            <a:t>Manufacturing Industry Capacity - Percentage Share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200026</xdr:colOff>
      <xdr:row>19</xdr:row>
      <xdr:rowOff>152399</xdr:rowOff>
    </xdr:from>
    <xdr:to>
      <xdr:col>3</xdr:col>
      <xdr:colOff>2247901</xdr:colOff>
      <xdr:row>19</xdr:row>
      <xdr:rowOff>985837</xdr:rowOff>
    </xdr:to>
    <xdr:sp>
      <xdr:nvSpPr>
        <xdr:cNvPr id="9" name="TextBox 8"/>
        <xdr:cNvSpPr txBox="1"/>
      </xdr:nvSpPr>
      <xdr:spPr>
        <a:xfrm>
          <a:off x="13664565" y="10469880"/>
          <a:ext cx="1704975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MY" sz="3200">
              <a:latin typeface="Arial" panose="020B0604020202020204" pitchFamily="7" charset="0"/>
              <a:cs typeface="Arial" panose="020B0604020202020204" pitchFamily="7" charset="0"/>
            </a:rPr>
            <a:t>-</a:t>
          </a:r>
          <a:endParaRPr lang="en-MY" sz="32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12</xdr:col>
      <xdr:colOff>1905000</xdr:colOff>
      <xdr:row>3</xdr:row>
      <xdr:rowOff>245745</xdr:rowOff>
    </xdr:to>
    <xdr:sp>
      <xdr:nvSpPr>
        <xdr:cNvPr id="2" name="Text Box 3"/>
        <xdr:cNvSpPr txBox="1"/>
      </xdr:nvSpPr>
      <xdr:spPr>
        <a:xfrm>
          <a:off x="0" y="127000"/>
          <a:ext cx="32514540" cy="15665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6: </a:t>
          </a:r>
          <a:r>
            <a:rPr lang="en-MY" altLang="en-US" sz="3600" b="1" baseline="0">
              <a:latin typeface="Arial" panose="020B0604020202020204" pitchFamily="7" charset="0"/>
              <a:cs typeface="Arial" panose="020B0604020202020204" pitchFamily="7" charset="0"/>
            </a:rPr>
            <a:t>Kapasiti Penggunaan mengikut Negara Terpilih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6: Capacity Utilisation by Selected Country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3</xdr:row>
      <xdr:rowOff>103505</xdr:rowOff>
    </xdr:to>
    <xdr:sp>
      <xdr:nvSpPr>
        <xdr:cNvPr id="2" name="Text Box 3"/>
        <xdr:cNvSpPr txBox="1"/>
      </xdr:nvSpPr>
      <xdr:spPr>
        <a:xfrm>
          <a:off x="0" y="0"/>
          <a:ext cx="21739860" cy="1570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Jadual 7: Indeks Pengeluaran Perindustrian Sektor Pembuatan mengikut</a:t>
          </a:r>
          <a:r>
            <a:rPr lang="en-MY" altLang="en-US" sz="3600" b="1" baseline="0">
              <a:latin typeface="Arial" panose="020B0604020202020204" pitchFamily="7" charset="0"/>
              <a:cs typeface="Arial" panose="020B0604020202020204" pitchFamily="7" charset="0"/>
            </a:rPr>
            <a:t> Kumpulan</a:t>
          </a:r>
          <a:endParaRPr lang="en-MY" altLang="en-US" sz="3600" b="1">
            <a:latin typeface="Arial" panose="020B0604020202020204" pitchFamily="7" charset="0"/>
            <a:cs typeface="Arial" panose="020B0604020202020204" pitchFamily="7" charset="0"/>
          </a:endParaRPr>
        </a:p>
        <a:p>
          <a:pPr algn="l"/>
          <a:r>
            <a:rPr lang="en-MY" altLang="en-US" sz="3600" b="1">
              <a:latin typeface="Arial" panose="020B0604020202020204" pitchFamily="7" charset="0"/>
              <a:cs typeface="Arial" panose="020B0604020202020204" pitchFamily="7" charset="0"/>
            </a:rPr>
            <a:t> </a:t>
          </a:r>
          <a:r>
            <a:rPr lang="en-MY" altLang="en-US" sz="3600" b="0" i="1">
              <a:latin typeface="Arial" panose="020B0604020202020204" pitchFamily="7" charset="0"/>
              <a:cs typeface="Arial" panose="020B0604020202020204" pitchFamily="7" charset="0"/>
            </a:rPr>
            <a:t>Table</a:t>
          </a:r>
          <a:r>
            <a:rPr lang="en-MY" altLang="en-US" sz="3600" b="0" i="1" baseline="0">
              <a:latin typeface="Arial" panose="020B0604020202020204" pitchFamily="7" charset="0"/>
              <a:cs typeface="Arial" panose="020B0604020202020204" pitchFamily="7" charset="0"/>
            </a:rPr>
            <a:t> 7: Industrial Production Index of Manufacturing Sector by Group</a:t>
          </a:r>
          <a:endParaRPr lang="en-MY" altLang="en-US" sz="3600" i="1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B2ED80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3208D24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5F734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NR180"/>
  <sheetViews>
    <sheetView tabSelected="1" view="pageBreakPreview" zoomScale="25" zoomScalePageLayoutView="50" zoomScaleNormal="25" topLeftCell="AD1" workbookViewId="0">
      <selection activeCell="BF11" sqref="BF11"/>
    </sheetView>
  </sheetViews>
  <sheetFormatPr defaultColWidth="12.4444444444444" defaultRowHeight="44.4"/>
  <cols>
    <col min="1" max="1" width="10.7777777777778" style="418" customWidth="1"/>
    <col min="2" max="2" width="20.7777777777778" style="478" customWidth="1"/>
    <col min="3" max="3" width="35.7777777777778" style="478" customWidth="1"/>
    <col min="4" max="4" width="145.777777777778" style="479" customWidth="1"/>
    <col min="5" max="6" width="32.2222222222222" style="409" customWidth="1"/>
    <col min="7" max="16" width="32.2222222222222" style="419" customWidth="1"/>
    <col min="17" max="21" width="32.2222222222222" style="480" customWidth="1"/>
    <col min="22" max="35" width="33.7777777777778" style="480" customWidth="1"/>
    <col min="36" max="43" width="32.2222222222222" style="480" customWidth="1"/>
    <col min="44" max="46" width="25.7777777777778" style="480" customWidth="1"/>
    <col min="47" max="16384" width="12.4444444444444" style="419"/>
  </cols>
  <sheetData>
    <row r="1" s="473" customFormat="1" ht="18" customHeight="1" spans="1:1024 1025:2410">
      <c r="E1" s="407"/>
      <c r="F1" s="407"/>
      <c r="G1" s="481"/>
      <c r="H1" s="481"/>
      <c r="I1" s="481"/>
      <c r="J1" s="481"/>
      <c r="K1" s="481"/>
      <c r="L1" s="481"/>
      <c r="M1" s="481"/>
      <c r="N1" s="481"/>
      <c r="O1" s="481"/>
      <c r="P1" s="481"/>
    </row>
    <row r="2" s="408" customFormat="1" ht="48" customHeight="1" spans="1:1024 1025:2410">
      <c r="A2" s="167"/>
      <c r="B2" s="167"/>
      <c r="C2" s="168"/>
      <c r="D2" s="169"/>
      <c r="G2" s="482"/>
      <c r="H2" s="482"/>
      <c r="I2" s="482"/>
      <c r="J2" s="482"/>
      <c r="K2" s="482"/>
      <c r="L2" s="482"/>
      <c r="M2" s="482"/>
      <c r="N2" s="482"/>
      <c r="O2" s="482"/>
      <c r="P2" s="482"/>
    </row>
    <row r="3" s="409" customFormat="1" ht="48" customHeight="1" spans="1:1024 1025:2410">
      <c r="A3" s="483"/>
      <c r="B3" s="483"/>
      <c r="C3" s="168"/>
      <c r="D3" s="173"/>
      <c r="G3" s="419"/>
      <c r="H3" s="419"/>
      <c r="I3" s="419"/>
      <c r="J3" s="419"/>
      <c r="K3" s="419"/>
      <c r="L3" s="419"/>
      <c r="M3" s="419"/>
      <c r="N3" s="419"/>
      <c r="O3" s="419"/>
      <c r="P3" s="419"/>
    </row>
    <row r="4" s="410" customFormat="1" ht="27" customHeight="1" spans="1:1024 1025:2410">
      <c r="A4" s="426"/>
      <c r="B4" s="426"/>
      <c r="C4" s="426"/>
      <c r="D4" s="426"/>
      <c r="G4" s="484"/>
      <c r="H4" s="484"/>
      <c r="I4" s="484"/>
      <c r="J4" s="484"/>
      <c r="K4" s="484"/>
      <c r="L4" s="484"/>
      <c r="M4" s="484"/>
      <c r="N4" s="484"/>
      <c r="O4" s="484"/>
      <c r="P4" s="484"/>
    </row>
    <row r="5" s="474" customFormat="1" ht="49.5" customHeight="1" spans="1:1024 1025:2410">
      <c r="A5" s="179" t="s">
        <v>0</v>
      </c>
      <c r="B5" s="179"/>
      <c r="C5" s="179"/>
      <c r="D5" s="179"/>
      <c r="E5" s="185">
        <v>2024</v>
      </c>
      <c r="F5" s="504" t="s">
        <v>1</v>
      </c>
      <c r="G5" s="184">
        <v>2024</v>
      </c>
      <c r="H5" s="184"/>
      <c r="I5" s="184"/>
      <c r="J5" s="184"/>
      <c r="K5" s="184">
        <v>2025</v>
      </c>
      <c r="L5" s="184"/>
      <c r="M5" s="184"/>
      <c r="N5" s="184"/>
      <c r="O5" s="184">
        <v>2026</v>
      </c>
      <c r="P5" s="184"/>
      <c r="Q5" s="505" t="s">
        <v>2</v>
      </c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 t="s">
        <v>1</v>
      </c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 t="s">
        <v>3</v>
      </c>
      <c r="AP5" s="348"/>
      <c r="AQ5" s="348"/>
      <c r="AR5" s="348"/>
      <c r="AS5" s="348"/>
      <c r="AT5" s="348"/>
      <c r="AU5" s="411"/>
      <c r="AV5" s="411"/>
      <c r="AW5" s="411"/>
      <c r="AX5" s="411"/>
      <c r="AY5" s="411"/>
      <c r="AZ5" s="411"/>
      <c r="BA5" s="411"/>
      <c r="BB5" s="411"/>
      <c r="BC5" s="411"/>
      <c r="BD5" s="411"/>
      <c r="BE5" s="411"/>
      <c r="BF5" s="411"/>
      <c r="BG5" s="411"/>
      <c r="BH5" s="411"/>
      <c r="BI5" s="411"/>
      <c r="BJ5" s="411"/>
      <c r="BK5" s="411"/>
      <c r="BL5" s="411"/>
      <c r="BM5" s="411"/>
      <c r="BN5" s="411"/>
      <c r="BO5" s="411"/>
      <c r="BP5" s="411"/>
      <c r="BQ5" s="411"/>
      <c r="BR5" s="411"/>
      <c r="BS5" s="411"/>
      <c r="BT5" s="411"/>
      <c r="BU5" s="411"/>
      <c r="BV5" s="411"/>
      <c r="BW5" s="411"/>
      <c r="BX5" s="411"/>
      <c r="BY5" s="411"/>
      <c r="BZ5" s="411"/>
      <c r="CA5" s="411"/>
      <c r="CB5" s="411"/>
      <c r="CC5" s="411"/>
      <c r="CD5" s="411"/>
      <c r="CE5" s="411"/>
      <c r="CF5" s="411"/>
      <c r="CG5" s="411"/>
      <c r="CH5" s="411"/>
      <c r="CI5" s="411"/>
      <c r="CJ5" s="411"/>
      <c r="CK5" s="411"/>
      <c r="CL5" s="411"/>
      <c r="CM5" s="411"/>
      <c r="CN5" s="411"/>
      <c r="CO5" s="411"/>
      <c r="CP5" s="411"/>
      <c r="CQ5" s="411"/>
      <c r="CR5" s="411"/>
      <c r="CS5" s="411"/>
      <c r="CT5" s="411"/>
      <c r="CU5" s="411"/>
      <c r="CV5" s="411"/>
      <c r="CW5" s="411"/>
      <c r="CX5" s="411"/>
      <c r="CY5" s="411"/>
      <c r="CZ5" s="411"/>
      <c r="DA5" s="411"/>
      <c r="DB5" s="411"/>
      <c r="DC5" s="411"/>
      <c r="DD5" s="411"/>
      <c r="DE5" s="411"/>
      <c r="DF5" s="411"/>
      <c r="DG5" s="411"/>
      <c r="DH5" s="411"/>
      <c r="DI5" s="411"/>
      <c r="DJ5" s="411"/>
      <c r="DK5" s="411"/>
      <c r="DL5" s="411"/>
      <c r="DM5" s="411"/>
      <c r="DN5" s="411"/>
      <c r="DO5" s="411"/>
      <c r="DP5" s="411"/>
      <c r="DQ5" s="411"/>
      <c r="DR5" s="411"/>
      <c r="DS5" s="411"/>
      <c r="DT5" s="411"/>
      <c r="DU5" s="411"/>
      <c r="DV5" s="411"/>
      <c r="DW5" s="411"/>
      <c r="DX5" s="411"/>
      <c r="DY5" s="411"/>
      <c r="DZ5" s="411"/>
      <c r="EA5" s="411"/>
      <c r="EB5" s="411"/>
      <c r="EC5" s="411"/>
      <c r="ED5" s="411"/>
      <c r="EE5" s="411"/>
      <c r="EF5" s="411"/>
      <c r="EG5" s="411"/>
      <c r="EH5" s="411"/>
      <c r="EI5" s="411"/>
      <c r="EJ5" s="411"/>
      <c r="EK5" s="411"/>
      <c r="EL5" s="411"/>
      <c r="EM5" s="411"/>
      <c r="EN5" s="411"/>
      <c r="EO5" s="411"/>
      <c r="EP5" s="411"/>
      <c r="EQ5" s="411"/>
      <c r="ER5" s="411"/>
      <c r="ES5" s="411"/>
      <c r="ET5" s="411"/>
      <c r="EU5" s="411"/>
      <c r="EV5" s="411"/>
      <c r="EW5" s="411"/>
      <c r="EX5" s="411"/>
      <c r="EY5" s="411"/>
      <c r="EZ5" s="411"/>
      <c r="FA5" s="411"/>
      <c r="FB5" s="411"/>
      <c r="FC5" s="411"/>
      <c r="FD5" s="411"/>
      <c r="FE5" s="411"/>
      <c r="FF5" s="411"/>
      <c r="FG5" s="411"/>
      <c r="FH5" s="411"/>
      <c r="FI5" s="411"/>
      <c r="FJ5" s="411"/>
      <c r="FK5" s="411"/>
      <c r="FL5" s="411"/>
      <c r="FM5" s="411"/>
      <c r="FN5" s="411"/>
      <c r="FO5" s="411"/>
      <c r="FP5" s="411"/>
      <c r="FQ5" s="411"/>
      <c r="FR5" s="411"/>
      <c r="FS5" s="411"/>
      <c r="FT5" s="411"/>
      <c r="FU5" s="411"/>
      <c r="FV5" s="411"/>
      <c r="FW5" s="411"/>
      <c r="FX5" s="411"/>
      <c r="FY5" s="411"/>
      <c r="FZ5" s="411"/>
      <c r="GA5" s="411"/>
      <c r="GB5" s="411"/>
      <c r="GC5" s="411"/>
      <c r="GD5" s="411"/>
      <c r="GE5" s="411"/>
      <c r="GF5" s="411"/>
      <c r="GG5" s="411"/>
      <c r="GH5" s="411"/>
      <c r="GI5" s="411"/>
      <c r="GJ5" s="411"/>
      <c r="GK5" s="411"/>
      <c r="GL5" s="411"/>
      <c r="GM5" s="411"/>
      <c r="GN5" s="411"/>
      <c r="GO5" s="411"/>
      <c r="GP5" s="411"/>
      <c r="GQ5" s="411"/>
      <c r="GR5" s="411"/>
      <c r="GS5" s="411"/>
      <c r="GT5" s="411"/>
      <c r="GU5" s="411"/>
      <c r="GV5" s="411"/>
      <c r="GW5" s="411"/>
      <c r="GX5" s="411"/>
      <c r="GY5" s="411"/>
      <c r="GZ5" s="411"/>
      <c r="HA5" s="411"/>
      <c r="HB5" s="411"/>
      <c r="HC5" s="411"/>
      <c r="HD5" s="411"/>
      <c r="HE5" s="411"/>
      <c r="HF5" s="411"/>
      <c r="HG5" s="411"/>
      <c r="HH5" s="411"/>
      <c r="HI5" s="411"/>
      <c r="HJ5" s="411"/>
      <c r="HK5" s="411"/>
      <c r="HL5" s="411"/>
      <c r="HM5" s="411"/>
      <c r="HN5" s="411"/>
      <c r="HO5" s="411"/>
      <c r="HP5" s="411"/>
      <c r="HQ5" s="411"/>
      <c r="HR5" s="411"/>
      <c r="HS5" s="411"/>
      <c r="HT5" s="411"/>
      <c r="HU5" s="411"/>
      <c r="HV5" s="411"/>
      <c r="HW5" s="411"/>
      <c r="HX5" s="411"/>
      <c r="HY5" s="411"/>
      <c r="HZ5" s="411"/>
      <c r="IA5" s="411"/>
      <c r="IB5" s="411"/>
      <c r="IC5" s="411"/>
      <c r="ID5" s="411"/>
      <c r="IE5" s="411"/>
      <c r="IF5" s="411"/>
      <c r="IG5" s="411"/>
      <c r="IH5" s="411"/>
      <c r="II5" s="411"/>
      <c r="IJ5" s="411"/>
      <c r="IK5" s="411"/>
      <c r="IL5" s="411"/>
      <c r="IM5" s="411"/>
      <c r="IN5" s="411"/>
      <c r="IO5" s="411"/>
      <c r="IP5" s="411"/>
      <c r="IQ5" s="411"/>
      <c r="IR5" s="411"/>
      <c r="IS5" s="411"/>
      <c r="IT5" s="411"/>
      <c r="IU5" s="411"/>
      <c r="IV5" s="411"/>
      <c r="IW5" s="411"/>
      <c r="IX5" s="411"/>
      <c r="IY5" s="411"/>
      <c r="IZ5" s="411"/>
      <c r="JA5" s="411"/>
      <c r="JB5" s="411"/>
      <c r="JC5" s="411"/>
      <c r="JD5" s="411"/>
      <c r="JE5" s="411"/>
      <c r="JF5" s="411"/>
      <c r="JG5" s="411"/>
      <c r="JH5" s="411"/>
      <c r="JI5" s="411"/>
      <c r="JJ5" s="411"/>
      <c r="JK5" s="411"/>
      <c r="JL5" s="411"/>
      <c r="JM5" s="411"/>
      <c r="JN5" s="411"/>
      <c r="JO5" s="411"/>
      <c r="JP5" s="411"/>
      <c r="JQ5" s="411"/>
      <c r="JR5" s="411"/>
      <c r="JS5" s="411"/>
      <c r="JT5" s="411"/>
      <c r="JU5" s="411"/>
      <c r="JV5" s="411"/>
      <c r="JW5" s="411"/>
      <c r="JX5" s="411"/>
      <c r="JY5" s="411"/>
      <c r="JZ5" s="411"/>
      <c r="KA5" s="411"/>
      <c r="KB5" s="411"/>
      <c r="KC5" s="411"/>
      <c r="KD5" s="411"/>
      <c r="KE5" s="411"/>
      <c r="KF5" s="411"/>
      <c r="KG5" s="411"/>
      <c r="KH5" s="411"/>
      <c r="KI5" s="411"/>
      <c r="KJ5" s="411"/>
      <c r="KK5" s="411"/>
      <c r="KL5" s="411"/>
      <c r="KM5" s="411"/>
      <c r="KN5" s="411"/>
      <c r="KO5" s="411"/>
      <c r="KP5" s="411"/>
      <c r="KQ5" s="411"/>
      <c r="KR5" s="411"/>
      <c r="KS5" s="411"/>
      <c r="KT5" s="411"/>
      <c r="KU5" s="411"/>
      <c r="KV5" s="411"/>
      <c r="KW5" s="411"/>
      <c r="KX5" s="411"/>
      <c r="KY5" s="411"/>
      <c r="KZ5" s="411"/>
      <c r="LA5" s="411"/>
      <c r="LB5" s="411"/>
      <c r="LC5" s="411"/>
      <c r="LD5" s="411"/>
      <c r="LE5" s="411"/>
      <c r="LF5" s="411"/>
      <c r="LG5" s="411"/>
      <c r="LH5" s="411"/>
      <c r="LI5" s="411"/>
      <c r="LJ5" s="411"/>
      <c r="LK5" s="411"/>
      <c r="LL5" s="411"/>
      <c r="LM5" s="411"/>
      <c r="LN5" s="411"/>
      <c r="LO5" s="411"/>
      <c r="LP5" s="411"/>
      <c r="LQ5" s="411"/>
      <c r="LR5" s="411"/>
      <c r="LS5" s="411"/>
      <c r="LT5" s="411"/>
      <c r="LU5" s="411"/>
      <c r="LV5" s="411"/>
      <c r="LW5" s="411"/>
      <c r="LX5" s="411"/>
      <c r="LY5" s="411"/>
      <c r="LZ5" s="411"/>
      <c r="MA5" s="411"/>
      <c r="MB5" s="411"/>
      <c r="MC5" s="411"/>
      <c r="MD5" s="411"/>
      <c r="ME5" s="411"/>
      <c r="MF5" s="411"/>
      <c r="MG5" s="411"/>
      <c r="MH5" s="411"/>
      <c r="MI5" s="411"/>
      <c r="MJ5" s="411"/>
      <c r="MK5" s="411"/>
      <c r="ML5" s="411"/>
      <c r="MM5" s="411"/>
      <c r="MN5" s="411"/>
      <c r="MO5" s="411"/>
      <c r="MP5" s="411"/>
      <c r="MQ5" s="411"/>
      <c r="MR5" s="411"/>
      <c r="MS5" s="411"/>
      <c r="MT5" s="411"/>
      <c r="MU5" s="411"/>
      <c r="MV5" s="411"/>
      <c r="MW5" s="411"/>
      <c r="MX5" s="411"/>
      <c r="MY5" s="411"/>
      <c r="MZ5" s="411"/>
      <c r="NA5" s="411"/>
      <c r="NB5" s="411"/>
      <c r="NC5" s="411"/>
      <c r="ND5" s="411"/>
      <c r="NE5" s="411"/>
      <c r="NF5" s="411"/>
      <c r="NG5" s="411"/>
      <c r="NH5" s="411"/>
      <c r="NI5" s="411"/>
      <c r="NJ5" s="411"/>
      <c r="NK5" s="411"/>
      <c r="NL5" s="411"/>
      <c r="NM5" s="411"/>
      <c r="NN5" s="411"/>
      <c r="NO5" s="411"/>
      <c r="NP5" s="411"/>
      <c r="NQ5" s="411"/>
      <c r="NR5" s="411"/>
      <c r="NS5" s="411"/>
      <c r="NT5" s="411"/>
      <c r="NU5" s="411"/>
      <c r="NV5" s="411"/>
      <c r="NW5" s="411"/>
      <c r="NX5" s="411"/>
      <c r="NY5" s="411"/>
      <c r="NZ5" s="411"/>
      <c r="OA5" s="411"/>
      <c r="OB5" s="411"/>
      <c r="OC5" s="411"/>
      <c r="OD5" s="411"/>
      <c r="OE5" s="411"/>
      <c r="OF5" s="411"/>
      <c r="OG5" s="411"/>
      <c r="OH5" s="411"/>
      <c r="OI5" s="411"/>
      <c r="OJ5" s="411"/>
      <c r="OK5" s="411"/>
      <c r="OL5" s="411"/>
      <c r="OM5" s="411"/>
      <c r="ON5" s="411"/>
      <c r="OO5" s="411"/>
      <c r="OP5" s="411"/>
      <c r="OQ5" s="411"/>
      <c r="OR5" s="411"/>
      <c r="OS5" s="411"/>
      <c r="OT5" s="411"/>
      <c r="OU5" s="411"/>
      <c r="OV5" s="411"/>
      <c r="OW5" s="411"/>
      <c r="OX5" s="411"/>
      <c r="OY5" s="411"/>
      <c r="OZ5" s="411"/>
      <c r="PA5" s="411"/>
      <c r="PB5" s="411"/>
      <c r="PC5" s="411"/>
      <c r="PD5" s="411"/>
      <c r="PE5" s="411"/>
      <c r="PF5" s="411"/>
      <c r="PG5" s="411"/>
      <c r="PH5" s="411"/>
      <c r="PI5" s="411"/>
      <c r="PJ5" s="411"/>
      <c r="PK5" s="411"/>
      <c r="PL5" s="411"/>
      <c r="PM5" s="411"/>
      <c r="PN5" s="411"/>
      <c r="PO5" s="411"/>
      <c r="PP5" s="411"/>
      <c r="PQ5" s="411"/>
      <c r="PR5" s="411"/>
      <c r="PS5" s="411"/>
      <c r="PT5" s="411"/>
      <c r="PU5" s="411"/>
      <c r="PV5" s="411"/>
      <c r="PW5" s="411"/>
      <c r="PX5" s="411"/>
      <c r="PY5" s="411"/>
      <c r="PZ5" s="411"/>
      <c r="QA5" s="411"/>
      <c r="QB5" s="411"/>
      <c r="QC5" s="411"/>
      <c r="QD5" s="411"/>
      <c r="QE5" s="411"/>
      <c r="QF5" s="411"/>
      <c r="QG5" s="411"/>
      <c r="QH5" s="411"/>
      <c r="QI5" s="411"/>
      <c r="QJ5" s="411"/>
      <c r="QK5" s="411"/>
      <c r="QL5" s="411"/>
      <c r="QM5" s="411"/>
      <c r="QN5" s="411"/>
      <c r="QO5" s="411"/>
      <c r="QP5" s="411"/>
      <c r="QQ5" s="411"/>
      <c r="QR5" s="411"/>
      <c r="QS5" s="411"/>
      <c r="QT5" s="411"/>
      <c r="QU5" s="411"/>
      <c r="QV5" s="411"/>
      <c r="QW5" s="411"/>
      <c r="QX5" s="411"/>
      <c r="QY5" s="411"/>
      <c r="QZ5" s="411"/>
      <c r="RA5" s="411"/>
      <c r="RB5" s="411"/>
      <c r="RC5" s="411"/>
      <c r="RD5" s="411"/>
      <c r="RE5" s="411"/>
      <c r="RF5" s="411"/>
      <c r="RG5" s="411"/>
      <c r="RH5" s="411"/>
      <c r="RI5" s="411"/>
      <c r="RJ5" s="411"/>
      <c r="RK5" s="411"/>
      <c r="RL5" s="411"/>
      <c r="RM5" s="411"/>
      <c r="RN5" s="411"/>
      <c r="RO5" s="411"/>
      <c r="RP5" s="411"/>
      <c r="RQ5" s="411"/>
      <c r="RR5" s="411"/>
      <c r="RS5" s="411"/>
      <c r="RT5" s="411"/>
      <c r="RU5" s="411"/>
      <c r="RV5" s="411"/>
      <c r="RW5" s="411"/>
      <c r="RX5" s="411"/>
      <c r="RY5" s="411"/>
      <c r="RZ5" s="411"/>
      <c r="SA5" s="411"/>
      <c r="SB5" s="411"/>
      <c r="SC5" s="411"/>
      <c r="SD5" s="411"/>
      <c r="SE5" s="411"/>
      <c r="SF5" s="411"/>
      <c r="SG5" s="411"/>
      <c r="SH5" s="411"/>
      <c r="SI5" s="411"/>
      <c r="SJ5" s="411"/>
      <c r="SK5" s="411"/>
      <c r="SL5" s="411"/>
      <c r="SM5" s="411"/>
      <c r="SN5" s="411"/>
      <c r="SO5" s="411"/>
      <c r="SP5" s="411"/>
      <c r="SQ5" s="411"/>
      <c r="SR5" s="411"/>
      <c r="SS5" s="411"/>
      <c r="ST5" s="411"/>
      <c r="SU5" s="411"/>
      <c r="SV5" s="411"/>
      <c r="SW5" s="411"/>
      <c r="SX5" s="411"/>
      <c r="SY5" s="411"/>
      <c r="SZ5" s="411"/>
      <c r="TA5" s="411"/>
      <c r="TB5" s="411"/>
      <c r="TC5" s="411"/>
      <c r="TD5" s="411"/>
      <c r="TE5" s="411"/>
      <c r="TF5" s="411"/>
      <c r="TG5" s="411"/>
      <c r="TH5" s="411"/>
      <c r="TI5" s="411"/>
      <c r="TJ5" s="411"/>
      <c r="TK5" s="411"/>
      <c r="TL5" s="411"/>
      <c r="TM5" s="411"/>
      <c r="TN5" s="411"/>
      <c r="TO5" s="411"/>
      <c r="TP5" s="411"/>
      <c r="TQ5" s="411"/>
      <c r="TR5" s="411"/>
      <c r="TS5" s="411"/>
      <c r="TT5" s="411"/>
      <c r="TU5" s="411"/>
      <c r="TV5" s="411"/>
      <c r="TW5" s="411"/>
      <c r="TX5" s="411"/>
      <c r="TY5" s="411"/>
      <c r="TZ5" s="411"/>
      <c r="UA5" s="411"/>
      <c r="UB5" s="411"/>
      <c r="UC5" s="411"/>
      <c r="UD5" s="411"/>
      <c r="UE5" s="411"/>
      <c r="UF5" s="411"/>
      <c r="UG5" s="411"/>
      <c r="UH5" s="411"/>
      <c r="UI5" s="411"/>
      <c r="UJ5" s="411"/>
      <c r="UK5" s="411"/>
      <c r="UL5" s="411"/>
      <c r="UM5" s="411"/>
      <c r="UN5" s="411"/>
      <c r="UO5" s="411"/>
      <c r="UP5" s="411"/>
      <c r="UQ5" s="411"/>
      <c r="UR5" s="411"/>
      <c r="US5" s="411"/>
      <c r="UT5" s="411"/>
      <c r="UU5" s="411"/>
      <c r="UV5" s="411"/>
      <c r="UW5" s="411"/>
      <c r="UX5" s="411"/>
      <c r="UY5" s="411"/>
      <c r="UZ5" s="411"/>
      <c r="VA5" s="411"/>
      <c r="VB5" s="411"/>
      <c r="VC5" s="411"/>
      <c r="VD5" s="411"/>
      <c r="VE5" s="411"/>
      <c r="VF5" s="411"/>
      <c r="VG5" s="411"/>
      <c r="VH5" s="411"/>
      <c r="VI5" s="411"/>
      <c r="VJ5" s="411"/>
      <c r="VK5" s="411"/>
      <c r="VL5" s="411"/>
      <c r="VM5" s="411"/>
      <c r="VN5" s="411"/>
      <c r="VO5" s="411"/>
      <c r="VP5" s="411"/>
      <c r="VQ5" s="411"/>
      <c r="VR5" s="411"/>
      <c r="VS5" s="411"/>
      <c r="VT5" s="411"/>
      <c r="VU5" s="411"/>
      <c r="VV5" s="411"/>
      <c r="VW5" s="411"/>
      <c r="VX5" s="411"/>
      <c r="VY5" s="411"/>
      <c r="VZ5" s="411"/>
      <c r="WA5" s="411"/>
      <c r="WB5" s="411"/>
      <c r="WC5" s="411"/>
      <c r="WD5" s="411"/>
      <c r="WE5" s="411"/>
      <c r="WF5" s="411"/>
      <c r="WG5" s="411"/>
      <c r="WH5" s="411"/>
      <c r="WI5" s="411"/>
      <c r="WJ5" s="411"/>
      <c r="WK5" s="411"/>
      <c r="WL5" s="411"/>
      <c r="WM5" s="411"/>
      <c r="WN5" s="411"/>
      <c r="WO5" s="411"/>
      <c r="WP5" s="411"/>
      <c r="WQ5" s="411"/>
      <c r="WR5" s="411"/>
      <c r="WS5" s="411"/>
      <c r="WT5" s="411"/>
      <c r="WU5" s="411"/>
      <c r="WV5" s="411"/>
      <c r="WW5" s="411"/>
      <c r="WX5" s="411"/>
      <c r="WY5" s="411"/>
      <c r="WZ5" s="411"/>
      <c r="XA5" s="411"/>
      <c r="XB5" s="411"/>
      <c r="XC5" s="411"/>
      <c r="XD5" s="411"/>
      <c r="XE5" s="411"/>
      <c r="XF5" s="411"/>
      <c r="XG5" s="411"/>
      <c r="XH5" s="411"/>
      <c r="XI5" s="411"/>
      <c r="XJ5" s="411"/>
      <c r="XK5" s="411"/>
      <c r="XL5" s="411"/>
      <c r="XM5" s="411"/>
      <c r="XN5" s="411"/>
      <c r="XO5" s="411"/>
      <c r="XP5" s="411"/>
      <c r="XQ5" s="411"/>
      <c r="XR5" s="411"/>
      <c r="XS5" s="411"/>
      <c r="XT5" s="411"/>
      <c r="XU5" s="411"/>
      <c r="XV5" s="411"/>
      <c r="XW5" s="411"/>
      <c r="XX5" s="411"/>
      <c r="XY5" s="411"/>
      <c r="XZ5" s="411"/>
      <c r="YA5" s="411"/>
      <c r="YB5" s="411"/>
      <c r="YC5" s="411"/>
      <c r="YD5" s="411"/>
      <c r="YE5" s="411"/>
      <c r="YF5" s="411"/>
      <c r="YG5" s="411"/>
      <c r="YH5" s="411"/>
      <c r="YI5" s="411"/>
      <c r="YJ5" s="411"/>
      <c r="YK5" s="411"/>
      <c r="YL5" s="411"/>
      <c r="YM5" s="411"/>
      <c r="YN5" s="411"/>
      <c r="YO5" s="411"/>
      <c r="YP5" s="411"/>
      <c r="YQ5" s="411"/>
      <c r="YR5" s="411"/>
      <c r="YS5" s="411"/>
      <c r="YT5" s="411"/>
      <c r="YU5" s="411"/>
      <c r="YV5" s="411"/>
      <c r="YW5" s="411"/>
      <c r="YX5" s="411"/>
      <c r="YY5" s="411"/>
      <c r="YZ5" s="411"/>
      <c r="ZA5" s="411"/>
      <c r="ZB5" s="411"/>
      <c r="ZC5" s="411"/>
      <c r="ZD5" s="411"/>
      <c r="ZE5" s="411"/>
      <c r="ZF5" s="411"/>
      <c r="ZG5" s="411"/>
      <c r="ZH5" s="411"/>
      <c r="ZI5" s="411"/>
      <c r="ZJ5" s="411"/>
      <c r="ZK5" s="411"/>
      <c r="ZL5" s="411"/>
      <c r="ZM5" s="411"/>
      <c r="ZN5" s="411"/>
      <c r="ZO5" s="411"/>
      <c r="ZP5" s="411"/>
      <c r="ZQ5" s="411"/>
      <c r="ZR5" s="411"/>
      <c r="ZS5" s="411"/>
      <c r="ZT5" s="411"/>
      <c r="ZU5" s="411"/>
      <c r="ZV5" s="411"/>
      <c r="ZW5" s="411"/>
      <c r="ZX5" s="411"/>
      <c r="ZY5" s="411"/>
      <c r="ZZ5" s="411"/>
      <c r="AAA5" s="411"/>
      <c r="AAB5" s="411"/>
      <c r="AAC5" s="411"/>
      <c r="AAD5" s="411"/>
      <c r="AAE5" s="411"/>
      <c r="AAF5" s="411"/>
      <c r="AAG5" s="411"/>
      <c r="AAH5" s="411"/>
      <c r="AAI5" s="411"/>
      <c r="AAJ5" s="411"/>
      <c r="AAK5" s="411"/>
      <c r="AAL5" s="411"/>
      <c r="AAM5" s="411"/>
      <c r="AAN5" s="411"/>
      <c r="AAO5" s="411"/>
      <c r="AAP5" s="411"/>
      <c r="AAQ5" s="411"/>
      <c r="AAR5" s="411"/>
      <c r="AAS5" s="411"/>
      <c r="AAT5" s="411"/>
      <c r="AAU5" s="411"/>
      <c r="AAV5" s="411"/>
      <c r="AAW5" s="411"/>
      <c r="AAX5" s="411"/>
      <c r="AAY5" s="411"/>
      <c r="AAZ5" s="411"/>
      <c r="ABA5" s="411"/>
      <c r="ABB5" s="411"/>
      <c r="ABC5" s="411"/>
      <c r="ABD5" s="411"/>
      <c r="ABE5" s="411"/>
      <c r="ABF5" s="411"/>
      <c r="ABG5" s="411"/>
      <c r="ABH5" s="411"/>
      <c r="ABI5" s="411"/>
      <c r="ABJ5" s="411"/>
      <c r="ABK5" s="411"/>
      <c r="ABL5" s="411"/>
      <c r="ABM5" s="411"/>
      <c r="ABN5" s="411"/>
      <c r="ABO5" s="411"/>
      <c r="ABP5" s="411"/>
      <c r="ABQ5" s="411"/>
      <c r="ABR5" s="411"/>
      <c r="ABS5" s="411"/>
      <c r="ABT5" s="411"/>
      <c r="ABU5" s="411"/>
      <c r="ABV5" s="411"/>
      <c r="ABW5" s="411"/>
      <c r="ABX5" s="411"/>
      <c r="ABY5" s="411"/>
      <c r="ABZ5" s="411"/>
      <c r="ACA5" s="411"/>
      <c r="ACB5" s="411"/>
      <c r="ACC5" s="411"/>
      <c r="ACD5" s="411"/>
      <c r="ACE5" s="411"/>
      <c r="ACF5" s="411"/>
      <c r="ACG5" s="411"/>
      <c r="ACH5" s="411"/>
      <c r="ACI5" s="411"/>
      <c r="ACJ5" s="411"/>
      <c r="ACK5" s="411"/>
      <c r="ACL5" s="411"/>
      <c r="ACM5" s="411"/>
      <c r="ACN5" s="411"/>
      <c r="ACO5" s="411"/>
      <c r="ACP5" s="411"/>
      <c r="ACQ5" s="411"/>
      <c r="ACR5" s="411"/>
      <c r="ACS5" s="411"/>
      <c r="ACT5" s="411"/>
      <c r="ACU5" s="411"/>
      <c r="ACV5" s="411"/>
      <c r="ACW5" s="411"/>
      <c r="ACX5" s="411"/>
      <c r="ACY5" s="411"/>
      <c r="ACZ5" s="411"/>
      <c r="ADA5" s="411"/>
      <c r="ADB5" s="411"/>
      <c r="ADC5" s="411"/>
      <c r="ADD5" s="411"/>
      <c r="ADE5" s="411"/>
      <c r="ADF5" s="411"/>
      <c r="ADG5" s="411"/>
      <c r="ADH5" s="411"/>
      <c r="ADI5" s="411"/>
      <c r="ADJ5" s="411"/>
      <c r="ADK5" s="411"/>
      <c r="ADL5" s="411"/>
      <c r="ADM5" s="411"/>
      <c r="ADN5" s="411"/>
      <c r="ADO5" s="411"/>
      <c r="ADP5" s="411"/>
      <c r="ADQ5" s="411"/>
      <c r="ADR5" s="411"/>
      <c r="ADS5" s="411"/>
      <c r="ADT5" s="411"/>
      <c r="ADU5" s="411"/>
      <c r="ADV5" s="411"/>
      <c r="ADW5" s="411"/>
      <c r="ADX5" s="411"/>
      <c r="ADY5" s="411"/>
      <c r="ADZ5" s="411"/>
      <c r="AEA5" s="411"/>
      <c r="AEB5" s="411"/>
      <c r="AEC5" s="411"/>
      <c r="AED5" s="411"/>
      <c r="AEE5" s="411"/>
      <c r="AEF5" s="411"/>
      <c r="AEG5" s="411"/>
      <c r="AEH5" s="411"/>
      <c r="AEI5" s="411"/>
      <c r="AEJ5" s="411"/>
      <c r="AEK5" s="411"/>
      <c r="AEL5" s="411"/>
      <c r="AEM5" s="411"/>
      <c r="AEN5" s="411"/>
      <c r="AEO5" s="411"/>
      <c r="AEP5" s="411"/>
      <c r="AEQ5" s="411"/>
      <c r="AER5" s="411"/>
      <c r="AES5" s="411"/>
      <c r="AET5" s="411"/>
      <c r="AEU5" s="411"/>
      <c r="AEV5" s="411"/>
      <c r="AEW5" s="411"/>
      <c r="AEX5" s="411"/>
      <c r="AEY5" s="411"/>
      <c r="AEZ5" s="411"/>
      <c r="AFA5" s="411"/>
      <c r="AFB5" s="411"/>
      <c r="AFC5" s="411"/>
      <c r="AFD5" s="411"/>
      <c r="AFE5" s="411"/>
      <c r="AFF5" s="411"/>
      <c r="AFG5" s="411"/>
      <c r="AFH5" s="411"/>
      <c r="AFI5" s="411"/>
      <c r="AFJ5" s="411"/>
      <c r="AFK5" s="411"/>
      <c r="AFL5" s="411"/>
      <c r="AFM5" s="411"/>
      <c r="AFN5" s="411"/>
      <c r="AFO5" s="411"/>
      <c r="AFP5" s="411"/>
      <c r="AFQ5" s="411"/>
      <c r="AFR5" s="411"/>
      <c r="AFS5" s="411"/>
      <c r="AFT5" s="411"/>
      <c r="AFU5" s="411"/>
      <c r="AFV5" s="411"/>
      <c r="AFW5" s="411"/>
      <c r="AFX5" s="411"/>
      <c r="AFY5" s="411"/>
      <c r="AFZ5" s="411"/>
      <c r="AGA5" s="411"/>
      <c r="AGB5" s="411"/>
      <c r="AGC5" s="411"/>
      <c r="AGD5" s="411"/>
      <c r="AGE5" s="411"/>
      <c r="AGF5" s="411"/>
      <c r="AGG5" s="411"/>
      <c r="AGH5" s="411"/>
      <c r="AGI5" s="411"/>
      <c r="AGJ5" s="411"/>
      <c r="AGK5" s="411"/>
      <c r="AGL5" s="411"/>
      <c r="AGM5" s="411"/>
      <c r="AGN5" s="411"/>
      <c r="AGO5" s="411"/>
      <c r="AGP5" s="411"/>
      <c r="AGQ5" s="411"/>
      <c r="AGR5" s="411"/>
      <c r="AGS5" s="411"/>
      <c r="AGT5" s="411"/>
      <c r="AGU5" s="411"/>
      <c r="AGV5" s="411"/>
      <c r="AGW5" s="411"/>
      <c r="AGX5" s="411"/>
      <c r="AGY5" s="411"/>
      <c r="AGZ5" s="411"/>
      <c r="AHA5" s="411"/>
      <c r="AHB5" s="411"/>
      <c r="AHC5" s="411"/>
      <c r="AHD5" s="411"/>
      <c r="AHE5" s="411"/>
      <c r="AHF5" s="411"/>
      <c r="AHG5" s="411"/>
      <c r="AHH5" s="411"/>
      <c r="AHI5" s="411"/>
      <c r="AHJ5" s="411"/>
      <c r="AHK5" s="411"/>
      <c r="AHL5" s="411"/>
      <c r="AHM5" s="411"/>
      <c r="AHN5" s="411"/>
      <c r="AHO5" s="411"/>
      <c r="AHP5" s="411"/>
      <c r="AHQ5" s="411"/>
      <c r="AHR5" s="411"/>
      <c r="AHS5" s="411"/>
      <c r="AHT5" s="411"/>
      <c r="AHU5" s="411"/>
      <c r="AHV5" s="411"/>
      <c r="AHW5" s="411"/>
      <c r="AHX5" s="411"/>
      <c r="AHY5" s="411"/>
      <c r="AHZ5" s="411"/>
      <c r="AIA5" s="411"/>
      <c r="AIB5" s="411"/>
      <c r="AIC5" s="411"/>
      <c r="AID5" s="411"/>
      <c r="AIE5" s="411"/>
      <c r="AIF5" s="411"/>
      <c r="AIG5" s="411"/>
      <c r="AIH5" s="411"/>
      <c r="AII5" s="411"/>
      <c r="AIJ5" s="411"/>
      <c r="AIK5" s="411"/>
      <c r="AIL5" s="411"/>
      <c r="AIM5" s="411"/>
      <c r="AIN5" s="411"/>
      <c r="AIO5" s="411"/>
      <c r="AIP5" s="411"/>
      <c r="AIQ5" s="411"/>
      <c r="AIR5" s="411"/>
      <c r="AIS5" s="411"/>
      <c r="AIT5" s="411"/>
      <c r="AIU5" s="411"/>
      <c r="AIV5" s="411"/>
      <c r="AIW5" s="411"/>
      <c r="AIX5" s="411"/>
      <c r="AIY5" s="411"/>
      <c r="AIZ5" s="411"/>
      <c r="AJA5" s="411"/>
      <c r="AJB5" s="411"/>
      <c r="AJC5" s="411"/>
      <c r="AJD5" s="411"/>
      <c r="AJE5" s="411"/>
      <c r="AJF5" s="411"/>
      <c r="AJG5" s="411"/>
      <c r="AJH5" s="411"/>
      <c r="AJI5" s="411"/>
      <c r="AJJ5" s="411"/>
      <c r="AJK5" s="411"/>
      <c r="AJL5" s="411"/>
      <c r="AJM5" s="411"/>
      <c r="AJN5" s="411"/>
      <c r="AJO5" s="411"/>
      <c r="AJP5" s="411"/>
      <c r="AJQ5" s="411"/>
      <c r="AJR5" s="411"/>
      <c r="AJS5" s="411"/>
      <c r="AJT5" s="411"/>
      <c r="AJU5" s="411"/>
      <c r="AJV5" s="411"/>
      <c r="AJW5" s="411"/>
      <c r="AJX5" s="411"/>
      <c r="AJY5" s="411"/>
      <c r="AJZ5" s="411"/>
      <c r="AKA5" s="411"/>
      <c r="AKB5" s="411"/>
      <c r="AKC5" s="411"/>
      <c r="AKD5" s="411"/>
      <c r="AKE5" s="411"/>
      <c r="AKF5" s="411"/>
      <c r="AKG5" s="411"/>
      <c r="AKH5" s="411"/>
      <c r="AKI5" s="411"/>
      <c r="AKJ5" s="411"/>
      <c r="AKK5" s="411"/>
      <c r="AKL5" s="411"/>
      <c r="AKM5" s="411"/>
      <c r="AKN5" s="411"/>
      <c r="AKO5" s="411"/>
      <c r="AKP5" s="411"/>
      <c r="AKQ5" s="411"/>
      <c r="AKR5" s="411"/>
      <c r="AKS5" s="411"/>
      <c r="AKT5" s="411"/>
      <c r="AKU5" s="411"/>
      <c r="AKV5" s="411"/>
      <c r="AKW5" s="411"/>
      <c r="AKX5" s="411"/>
      <c r="AKY5" s="411"/>
      <c r="AKZ5" s="411"/>
      <c r="ALA5" s="411"/>
      <c r="ALB5" s="411"/>
      <c r="ALC5" s="411"/>
      <c r="ALD5" s="411"/>
      <c r="ALE5" s="411"/>
      <c r="ALF5" s="411"/>
      <c r="ALG5" s="411"/>
      <c r="ALH5" s="411"/>
      <c r="ALI5" s="411"/>
      <c r="ALJ5" s="411"/>
      <c r="ALK5" s="411"/>
      <c r="ALL5" s="411"/>
      <c r="ALM5" s="411"/>
      <c r="ALN5" s="411"/>
      <c r="ALO5" s="411"/>
      <c r="ALP5" s="411"/>
      <c r="ALQ5" s="411"/>
      <c r="ALR5" s="411"/>
      <c r="ALS5" s="411"/>
      <c r="ALT5" s="411"/>
      <c r="ALU5" s="411"/>
      <c r="ALV5" s="411"/>
      <c r="ALW5" s="411"/>
      <c r="ALX5" s="411"/>
      <c r="ALY5" s="411"/>
      <c r="ALZ5" s="411"/>
      <c r="AMA5" s="411"/>
      <c r="AMB5" s="411"/>
      <c r="AMC5" s="411"/>
      <c r="AMD5" s="411"/>
      <c r="AME5" s="411"/>
      <c r="AMF5" s="411"/>
      <c r="AMG5" s="411"/>
      <c r="AMH5" s="411"/>
      <c r="AMI5" s="411"/>
      <c r="AMJ5" s="411"/>
      <c r="AMK5" s="411"/>
      <c r="AML5" s="411"/>
      <c r="AMM5" s="411"/>
      <c r="AMN5" s="411"/>
      <c r="AMO5" s="411"/>
      <c r="AMP5" s="411"/>
      <c r="AMQ5" s="411"/>
      <c r="AMR5" s="411"/>
      <c r="AMS5" s="411"/>
      <c r="AMT5" s="411"/>
      <c r="AMU5" s="411"/>
      <c r="AMV5" s="411"/>
      <c r="AMW5" s="411"/>
      <c r="AMX5" s="411"/>
      <c r="AMY5" s="411"/>
      <c r="AMZ5" s="411"/>
      <c r="ANA5" s="411"/>
      <c r="ANB5" s="411"/>
      <c r="ANC5" s="411"/>
      <c r="AND5" s="411"/>
      <c r="ANE5" s="411"/>
      <c r="ANF5" s="411"/>
      <c r="ANG5" s="411"/>
      <c r="ANH5" s="411"/>
      <c r="ANI5" s="411"/>
      <c r="ANJ5" s="411"/>
      <c r="ANK5" s="411"/>
      <c r="ANL5" s="411"/>
      <c r="ANM5" s="411"/>
      <c r="ANN5" s="411"/>
      <c r="ANO5" s="411"/>
      <c r="ANP5" s="411"/>
      <c r="ANQ5" s="411"/>
      <c r="ANR5" s="411"/>
      <c r="ANS5" s="411"/>
      <c r="ANT5" s="411"/>
      <c r="ANU5" s="411"/>
      <c r="ANV5" s="411"/>
      <c r="ANW5" s="411"/>
      <c r="ANX5" s="411"/>
      <c r="ANY5" s="411"/>
      <c r="ANZ5" s="411"/>
      <c r="AOA5" s="411"/>
      <c r="AOB5" s="411"/>
      <c r="AOC5" s="411"/>
      <c r="AOD5" s="411"/>
      <c r="AOE5" s="411"/>
      <c r="AOF5" s="411"/>
      <c r="AOG5" s="411"/>
      <c r="AOH5" s="411"/>
      <c r="AOI5" s="411"/>
      <c r="AOJ5" s="411"/>
      <c r="AOK5" s="411"/>
      <c r="AOL5" s="411"/>
      <c r="AOM5" s="411"/>
      <c r="AON5" s="411"/>
      <c r="AOO5" s="411"/>
      <c r="AOP5" s="411"/>
      <c r="AOQ5" s="411"/>
      <c r="AOR5" s="411"/>
      <c r="AOS5" s="411"/>
      <c r="AOT5" s="411"/>
      <c r="AOU5" s="411"/>
      <c r="AOV5" s="411"/>
      <c r="AOW5" s="411"/>
      <c r="AOX5" s="411"/>
      <c r="AOY5" s="411"/>
      <c r="AOZ5" s="411"/>
      <c r="APA5" s="411"/>
      <c r="APB5" s="411"/>
      <c r="APC5" s="411"/>
      <c r="APD5" s="411"/>
      <c r="APE5" s="411"/>
      <c r="APF5" s="411"/>
      <c r="APG5" s="411"/>
      <c r="APH5" s="411"/>
      <c r="API5" s="411"/>
      <c r="APJ5" s="411"/>
      <c r="APK5" s="411"/>
      <c r="APL5" s="411"/>
      <c r="APM5" s="411"/>
      <c r="APN5" s="411"/>
      <c r="APO5" s="411"/>
      <c r="APP5" s="411"/>
      <c r="APQ5" s="411"/>
      <c r="APR5" s="411"/>
      <c r="APS5" s="411"/>
      <c r="APT5" s="411"/>
      <c r="APU5" s="411"/>
      <c r="APV5" s="411"/>
      <c r="APW5" s="411"/>
      <c r="APX5" s="411"/>
      <c r="APY5" s="411"/>
      <c r="APZ5" s="411"/>
      <c r="AQA5" s="411"/>
      <c r="AQB5" s="411"/>
      <c r="AQC5" s="411"/>
      <c r="AQD5" s="411"/>
      <c r="AQE5" s="411"/>
      <c r="AQF5" s="411"/>
      <c r="AQG5" s="411"/>
      <c r="AQH5" s="411"/>
      <c r="AQI5" s="411"/>
      <c r="AQJ5" s="411"/>
      <c r="AQK5" s="411"/>
      <c r="AQL5" s="411"/>
      <c r="AQM5" s="411"/>
      <c r="AQN5" s="411"/>
      <c r="AQO5" s="411"/>
      <c r="AQP5" s="411"/>
      <c r="AQQ5" s="411"/>
      <c r="AQR5" s="411"/>
      <c r="AQS5" s="411"/>
      <c r="AQT5" s="411"/>
      <c r="AQU5" s="411"/>
      <c r="AQV5" s="411"/>
      <c r="AQW5" s="411"/>
      <c r="AQX5" s="411"/>
      <c r="AQY5" s="411"/>
      <c r="AQZ5" s="411"/>
      <c r="ARA5" s="411"/>
      <c r="ARB5" s="411"/>
      <c r="ARC5" s="411"/>
      <c r="ARD5" s="411"/>
      <c r="ARE5" s="411"/>
      <c r="ARF5" s="411"/>
      <c r="ARG5" s="411"/>
      <c r="ARH5" s="411"/>
      <c r="ARI5" s="411"/>
      <c r="ARJ5" s="411"/>
      <c r="ARK5" s="411"/>
      <c r="ARL5" s="411"/>
      <c r="ARM5" s="411"/>
      <c r="ARN5" s="411"/>
      <c r="ARO5" s="411"/>
      <c r="ARP5" s="411"/>
      <c r="ARQ5" s="411"/>
      <c r="ARR5" s="411"/>
      <c r="ARS5" s="411"/>
      <c r="ART5" s="411"/>
      <c r="ARU5" s="411"/>
      <c r="ARV5" s="411"/>
      <c r="ARW5" s="411"/>
      <c r="ARX5" s="411"/>
      <c r="ARY5" s="411"/>
      <c r="ARZ5" s="411"/>
      <c r="ASA5" s="411"/>
      <c r="ASB5" s="411"/>
      <c r="ASC5" s="411"/>
      <c r="ASD5" s="411"/>
      <c r="ASE5" s="411"/>
      <c r="ASF5" s="411"/>
      <c r="ASG5" s="411"/>
      <c r="ASH5" s="411"/>
      <c r="ASI5" s="411"/>
      <c r="ASJ5" s="411"/>
      <c r="ASK5" s="411"/>
      <c r="ASL5" s="411"/>
      <c r="ASM5" s="411"/>
      <c r="ASN5" s="411"/>
      <c r="ASO5" s="411"/>
      <c r="ASP5" s="411"/>
      <c r="ASQ5" s="411"/>
      <c r="ASR5" s="411"/>
      <c r="ASS5" s="411"/>
      <c r="AST5" s="411"/>
      <c r="ASU5" s="411"/>
      <c r="ASV5" s="411"/>
      <c r="ASW5" s="411"/>
      <c r="ASX5" s="411"/>
      <c r="ASY5" s="411"/>
      <c r="ASZ5" s="411"/>
      <c r="ATA5" s="411"/>
      <c r="ATB5" s="411"/>
      <c r="ATC5" s="411"/>
      <c r="ATD5" s="411"/>
      <c r="ATE5" s="411"/>
      <c r="ATF5" s="411"/>
      <c r="ATG5" s="411"/>
      <c r="ATH5" s="411"/>
      <c r="ATI5" s="411"/>
      <c r="ATJ5" s="411"/>
      <c r="ATK5" s="411"/>
      <c r="ATL5" s="411"/>
      <c r="ATM5" s="411"/>
      <c r="ATN5" s="411"/>
      <c r="ATO5" s="411"/>
      <c r="ATP5" s="411"/>
      <c r="ATQ5" s="411"/>
      <c r="ATR5" s="411"/>
      <c r="ATS5" s="411"/>
      <c r="ATT5" s="411"/>
      <c r="ATU5" s="411"/>
      <c r="ATV5" s="411"/>
      <c r="ATW5" s="411"/>
      <c r="ATX5" s="411"/>
      <c r="ATY5" s="411"/>
      <c r="ATZ5" s="411"/>
      <c r="AUA5" s="411"/>
      <c r="AUB5" s="411"/>
      <c r="AUC5" s="411"/>
      <c r="AUD5" s="411"/>
      <c r="AUE5" s="411"/>
      <c r="AUF5" s="411"/>
      <c r="AUG5" s="411"/>
      <c r="AUH5" s="411"/>
      <c r="AUI5" s="411"/>
      <c r="AUJ5" s="411"/>
      <c r="AUK5" s="411"/>
      <c r="AUL5" s="411"/>
      <c r="AUM5" s="411"/>
      <c r="AUN5" s="411"/>
      <c r="AUO5" s="411"/>
      <c r="AUP5" s="411"/>
      <c r="AUQ5" s="411"/>
      <c r="AUR5" s="411"/>
      <c r="AUS5" s="411"/>
      <c r="AUT5" s="411"/>
      <c r="AUU5" s="411"/>
      <c r="AUV5" s="411"/>
      <c r="AUW5" s="411"/>
      <c r="AUX5" s="411"/>
      <c r="AUY5" s="411"/>
      <c r="AUZ5" s="411"/>
      <c r="AVA5" s="411"/>
      <c r="AVB5" s="411"/>
      <c r="AVC5" s="411"/>
      <c r="AVD5" s="411"/>
      <c r="AVE5" s="411"/>
      <c r="AVF5" s="411"/>
      <c r="AVG5" s="411"/>
      <c r="AVH5" s="411"/>
      <c r="AVI5" s="411"/>
      <c r="AVJ5" s="411"/>
      <c r="AVK5" s="411"/>
      <c r="AVL5" s="411"/>
      <c r="AVM5" s="411"/>
      <c r="AVN5" s="411"/>
      <c r="AVO5" s="411"/>
      <c r="AVP5" s="411"/>
      <c r="AVQ5" s="411"/>
      <c r="AVR5" s="411"/>
      <c r="AVS5" s="411"/>
      <c r="AVT5" s="411"/>
      <c r="AVU5" s="411"/>
      <c r="AVV5" s="411"/>
      <c r="AVW5" s="411"/>
      <c r="AVX5" s="411"/>
      <c r="AVY5" s="411"/>
      <c r="AVZ5" s="411"/>
      <c r="AWA5" s="411"/>
      <c r="AWB5" s="411"/>
      <c r="AWC5" s="411"/>
      <c r="AWD5" s="411"/>
      <c r="AWE5" s="411"/>
      <c r="AWF5" s="411"/>
      <c r="AWG5" s="411"/>
      <c r="AWH5" s="411"/>
      <c r="AWI5" s="411"/>
      <c r="AWJ5" s="411"/>
      <c r="AWK5" s="411"/>
      <c r="AWL5" s="411"/>
      <c r="AWM5" s="411"/>
      <c r="AWN5" s="411"/>
      <c r="AWO5" s="411"/>
      <c r="AWP5" s="411"/>
      <c r="AWQ5" s="411"/>
      <c r="AWR5" s="411"/>
      <c r="AWS5" s="411"/>
      <c r="AWT5" s="411"/>
      <c r="AWU5" s="411"/>
      <c r="AWV5" s="411"/>
      <c r="AWW5" s="411"/>
      <c r="AWX5" s="411"/>
      <c r="AWY5" s="411"/>
      <c r="AWZ5" s="411"/>
      <c r="AXA5" s="411"/>
      <c r="AXB5" s="411"/>
      <c r="AXC5" s="411"/>
      <c r="AXD5" s="411"/>
      <c r="AXE5" s="411"/>
      <c r="AXF5" s="411"/>
      <c r="AXG5" s="411"/>
      <c r="AXH5" s="411"/>
      <c r="AXI5" s="411"/>
      <c r="AXJ5" s="411"/>
      <c r="AXK5" s="411"/>
      <c r="AXL5" s="411"/>
      <c r="AXM5" s="411"/>
      <c r="AXN5" s="411"/>
      <c r="AXO5" s="411"/>
      <c r="AXP5" s="411"/>
      <c r="AXQ5" s="411"/>
      <c r="AXR5" s="411"/>
      <c r="AXS5" s="411"/>
      <c r="AXT5" s="411"/>
      <c r="AXU5" s="411"/>
      <c r="AXV5" s="411"/>
      <c r="AXW5" s="411"/>
      <c r="AXX5" s="411"/>
      <c r="AXY5" s="411"/>
      <c r="AXZ5" s="411"/>
      <c r="AYA5" s="411"/>
      <c r="AYB5" s="411"/>
      <c r="AYC5" s="411"/>
      <c r="AYD5" s="411"/>
      <c r="AYE5" s="411"/>
      <c r="AYF5" s="411"/>
      <c r="AYG5" s="411"/>
      <c r="AYH5" s="411"/>
      <c r="AYI5" s="411"/>
      <c r="AYJ5" s="411"/>
      <c r="AYK5" s="411"/>
      <c r="AYL5" s="411"/>
      <c r="AYM5" s="411"/>
      <c r="AYN5" s="411"/>
      <c r="AYO5" s="411"/>
      <c r="AYP5" s="411"/>
      <c r="AYQ5" s="411"/>
      <c r="AYR5" s="411"/>
      <c r="AYS5" s="411"/>
      <c r="AYT5" s="411"/>
      <c r="AYU5" s="411"/>
      <c r="AYV5" s="411"/>
      <c r="AYW5" s="411"/>
      <c r="AYX5" s="411"/>
      <c r="AYY5" s="411"/>
      <c r="AYZ5" s="411"/>
      <c r="AZA5" s="411"/>
      <c r="AZB5" s="411"/>
      <c r="AZC5" s="411"/>
      <c r="AZD5" s="411"/>
      <c r="AZE5" s="411"/>
      <c r="AZF5" s="411"/>
      <c r="AZG5" s="411"/>
      <c r="AZH5" s="411"/>
      <c r="AZI5" s="411"/>
      <c r="AZJ5" s="411"/>
      <c r="AZK5" s="411"/>
      <c r="AZL5" s="411"/>
      <c r="AZM5" s="411"/>
      <c r="AZN5" s="411"/>
      <c r="AZO5" s="411"/>
      <c r="AZP5" s="411"/>
      <c r="AZQ5" s="411"/>
      <c r="AZR5" s="411"/>
      <c r="AZS5" s="411"/>
      <c r="AZT5" s="411"/>
      <c r="AZU5" s="411"/>
      <c r="AZV5" s="411"/>
      <c r="AZW5" s="411"/>
      <c r="AZX5" s="411"/>
      <c r="AZY5" s="411"/>
      <c r="AZZ5" s="411"/>
      <c r="BAA5" s="411"/>
      <c r="BAB5" s="411"/>
      <c r="BAC5" s="411"/>
      <c r="BAD5" s="411"/>
      <c r="BAE5" s="411"/>
      <c r="BAF5" s="411"/>
      <c r="BAG5" s="411"/>
      <c r="BAH5" s="411"/>
      <c r="BAI5" s="411"/>
      <c r="BAJ5" s="411"/>
      <c r="BAK5" s="411"/>
      <c r="BAL5" s="411"/>
      <c r="BAM5" s="411"/>
      <c r="BAN5" s="411"/>
      <c r="BAO5" s="411"/>
      <c r="BAP5" s="411"/>
      <c r="BAQ5" s="411"/>
      <c r="BAR5" s="411"/>
      <c r="BAS5" s="411"/>
      <c r="BAT5" s="411"/>
      <c r="BAU5" s="411"/>
      <c r="BAV5" s="411"/>
      <c r="BAW5" s="411"/>
      <c r="BAX5" s="411"/>
      <c r="BAY5" s="411"/>
      <c r="BAZ5" s="411"/>
      <c r="BBA5" s="411"/>
      <c r="BBB5" s="411"/>
      <c r="BBC5" s="411"/>
      <c r="BBD5" s="411"/>
      <c r="BBE5" s="411"/>
      <c r="BBF5" s="411"/>
      <c r="BBG5" s="411"/>
      <c r="BBH5" s="411"/>
      <c r="BBI5" s="411"/>
      <c r="BBJ5" s="411"/>
      <c r="BBK5" s="411"/>
      <c r="BBL5" s="411"/>
      <c r="BBM5" s="411"/>
      <c r="BBN5" s="411"/>
      <c r="BBO5" s="411"/>
      <c r="BBP5" s="411"/>
      <c r="BBQ5" s="411"/>
      <c r="BBR5" s="411"/>
      <c r="BBS5" s="411"/>
      <c r="BBT5" s="411"/>
      <c r="BBU5" s="411"/>
      <c r="BBV5" s="411"/>
      <c r="BBW5" s="411"/>
      <c r="BBX5" s="411"/>
      <c r="BBY5" s="411"/>
      <c r="BBZ5" s="411"/>
      <c r="BCA5" s="411"/>
      <c r="BCB5" s="411"/>
      <c r="BCC5" s="411"/>
      <c r="BCD5" s="411"/>
      <c r="BCE5" s="411"/>
      <c r="BCF5" s="411"/>
      <c r="BCG5" s="411"/>
      <c r="BCH5" s="411"/>
      <c r="BCI5" s="411"/>
      <c r="BCJ5" s="411"/>
      <c r="BCK5" s="411"/>
      <c r="BCL5" s="411"/>
      <c r="BCM5" s="411"/>
      <c r="BCN5" s="411"/>
      <c r="BCO5" s="411"/>
      <c r="BCP5" s="411"/>
      <c r="BCQ5" s="411"/>
      <c r="BCR5" s="411"/>
      <c r="BCS5" s="411"/>
      <c r="BCT5" s="411"/>
      <c r="BCU5" s="411"/>
      <c r="BCV5" s="411"/>
      <c r="BCW5" s="411"/>
      <c r="BCX5" s="411"/>
      <c r="BCY5" s="411"/>
      <c r="BCZ5" s="411"/>
      <c r="BDA5" s="411"/>
      <c r="BDB5" s="411"/>
      <c r="BDC5" s="411"/>
      <c r="BDD5" s="411"/>
      <c r="BDE5" s="411"/>
      <c r="BDF5" s="411"/>
      <c r="BDG5" s="411"/>
      <c r="BDH5" s="411"/>
      <c r="BDI5" s="411"/>
      <c r="BDJ5" s="411"/>
      <c r="BDK5" s="411"/>
      <c r="BDL5" s="411"/>
      <c r="BDM5" s="411"/>
      <c r="BDN5" s="411"/>
      <c r="BDO5" s="411"/>
      <c r="BDP5" s="411"/>
      <c r="BDQ5" s="411"/>
      <c r="BDR5" s="411"/>
      <c r="BDS5" s="411"/>
      <c r="BDT5" s="411"/>
      <c r="BDU5" s="411"/>
      <c r="BDV5" s="411"/>
      <c r="BDW5" s="411"/>
      <c r="BDX5" s="411"/>
      <c r="BDY5" s="411"/>
      <c r="BDZ5" s="411"/>
      <c r="BEA5" s="411"/>
      <c r="BEB5" s="411"/>
      <c r="BEC5" s="411"/>
      <c r="BED5" s="411"/>
      <c r="BEE5" s="411"/>
      <c r="BEF5" s="411"/>
      <c r="BEG5" s="411"/>
      <c r="BEH5" s="411"/>
      <c r="BEI5" s="411"/>
      <c r="BEJ5" s="411"/>
      <c r="BEK5" s="411"/>
      <c r="BEL5" s="411"/>
      <c r="BEM5" s="411"/>
      <c r="BEN5" s="411"/>
      <c r="BEO5" s="411"/>
      <c r="BEP5" s="411"/>
      <c r="BEQ5" s="411"/>
      <c r="BER5" s="411"/>
      <c r="BES5" s="411"/>
      <c r="BET5" s="411"/>
      <c r="BEU5" s="411"/>
      <c r="BEV5" s="411"/>
      <c r="BEW5" s="411"/>
      <c r="BEX5" s="411"/>
      <c r="BEY5" s="411"/>
      <c r="BEZ5" s="411"/>
      <c r="BFA5" s="411"/>
      <c r="BFB5" s="411"/>
      <c r="BFC5" s="411"/>
      <c r="BFD5" s="411"/>
      <c r="BFE5" s="411"/>
      <c r="BFF5" s="411"/>
      <c r="BFG5" s="411"/>
      <c r="BFH5" s="411"/>
      <c r="BFI5" s="411"/>
      <c r="BFJ5" s="411"/>
      <c r="BFK5" s="411"/>
      <c r="BFL5" s="411"/>
      <c r="BFM5" s="411"/>
      <c r="BFN5" s="411"/>
      <c r="BFO5" s="411"/>
      <c r="BFP5" s="411"/>
      <c r="BFQ5" s="411"/>
      <c r="BFR5" s="411"/>
      <c r="BFS5" s="411"/>
      <c r="BFT5" s="411"/>
      <c r="BFU5" s="411"/>
      <c r="BFV5" s="411"/>
      <c r="BFW5" s="411"/>
      <c r="BFX5" s="411"/>
      <c r="BFY5" s="411"/>
      <c r="BFZ5" s="411"/>
      <c r="BGA5" s="411"/>
      <c r="BGB5" s="411"/>
      <c r="BGC5" s="411"/>
      <c r="BGD5" s="411"/>
      <c r="BGE5" s="411"/>
      <c r="BGF5" s="411"/>
      <c r="BGG5" s="411"/>
      <c r="BGH5" s="411"/>
      <c r="BGI5" s="411"/>
      <c r="BGJ5" s="411"/>
      <c r="BGK5" s="411"/>
      <c r="BGL5" s="411"/>
      <c r="BGM5" s="411"/>
      <c r="BGN5" s="411"/>
      <c r="BGO5" s="411"/>
      <c r="BGP5" s="411"/>
      <c r="BGQ5" s="411"/>
      <c r="BGR5" s="411"/>
      <c r="BGS5" s="411"/>
      <c r="BGT5" s="411"/>
      <c r="BGU5" s="411"/>
      <c r="BGV5" s="411"/>
      <c r="BGW5" s="411"/>
      <c r="BGX5" s="411"/>
      <c r="BGY5" s="411"/>
      <c r="BGZ5" s="411"/>
      <c r="BHA5" s="411"/>
      <c r="BHB5" s="411"/>
      <c r="BHC5" s="411"/>
      <c r="BHD5" s="411"/>
      <c r="BHE5" s="411"/>
      <c r="BHF5" s="411"/>
      <c r="BHG5" s="411"/>
      <c r="BHH5" s="411"/>
      <c r="BHI5" s="411"/>
      <c r="BHJ5" s="411"/>
      <c r="BHK5" s="411"/>
      <c r="BHL5" s="411"/>
      <c r="BHM5" s="411"/>
      <c r="BHN5" s="411"/>
      <c r="BHO5" s="411"/>
      <c r="BHP5" s="411"/>
      <c r="BHQ5" s="411"/>
      <c r="BHR5" s="411"/>
      <c r="BHS5" s="411"/>
      <c r="BHT5" s="411"/>
      <c r="BHU5" s="411"/>
      <c r="BHV5" s="411"/>
      <c r="BHW5" s="411"/>
      <c r="BHX5" s="411"/>
      <c r="BHY5" s="411"/>
      <c r="BHZ5" s="411"/>
      <c r="BIA5" s="411"/>
      <c r="BIB5" s="411"/>
      <c r="BIC5" s="411"/>
      <c r="BID5" s="411"/>
      <c r="BIE5" s="411"/>
      <c r="BIF5" s="411"/>
      <c r="BIG5" s="411"/>
      <c r="BIH5" s="411"/>
      <c r="BII5" s="411"/>
      <c r="BIJ5" s="411"/>
      <c r="BIK5" s="411"/>
      <c r="BIL5" s="411"/>
      <c r="BIM5" s="411"/>
      <c r="BIN5" s="411"/>
      <c r="BIO5" s="411"/>
      <c r="BIP5" s="411"/>
      <c r="BIQ5" s="411"/>
      <c r="BIR5" s="411"/>
      <c r="BIS5" s="411"/>
      <c r="BIT5" s="411"/>
      <c r="BIU5" s="411"/>
      <c r="BIV5" s="411"/>
      <c r="BIW5" s="411"/>
      <c r="BIX5" s="411"/>
      <c r="BIY5" s="411"/>
      <c r="BIZ5" s="411"/>
      <c r="BJA5" s="411"/>
      <c r="BJB5" s="411"/>
      <c r="BJC5" s="411"/>
      <c r="BJD5" s="411"/>
      <c r="BJE5" s="411"/>
      <c r="BJF5" s="411"/>
      <c r="BJG5" s="411"/>
      <c r="BJH5" s="411"/>
      <c r="BJI5" s="411"/>
      <c r="BJJ5" s="411"/>
      <c r="BJK5" s="411"/>
      <c r="BJL5" s="411"/>
      <c r="BJM5" s="411"/>
      <c r="BJN5" s="411"/>
      <c r="BJO5" s="411"/>
      <c r="BJP5" s="411"/>
      <c r="BJQ5" s="411"/>
      <c r="BJR5" s="411"/>
      <c r="BJS5" s="411"/>
      <c r="BJT5" s="411"/>
      <c r="BJU5" s="411"/>
      <c r="BJV5" s="411"/>
      <c r="BJW5" s="411"/>
      <c r="BJX5" s="411"/>
      <c r="BJY5" s="411"/>
      <c r="BJZ5" s="411"/>
      <c r="BKA5" s="411"/>
      <c r="BKB5" s="411"/>
      <c r="BKC5" s="411"/>
      <c r="BKD5" s="411"/>
      <c r="BKE5" s="411"/>
      <c r="BKF5" s="411"/>
      <c r="BKG5" s="411"/>
      <c r="BKH5" s="411"/>
      <c r="BKI5" s="411"/>
      <c r="BKJ5" s="411"/>
      <c r="BKK5" s="411"/>
      <c r="BKL5" s="411"/>
      <c r="BKM5" s="411"/>
      <c r="BKN5" s="411"/>
      <c r="BKO5" s="411"/>
      <c r="BKP5" s="411"/>
      <c r="BKQ5" s="411"/>
      <c r="BKR5" s="411"/>
      <c r="BKS5" s="411"/>
      <c r="BKT5" s="411"/>
      <c r="BKU5" s="411"/>
      <c r="BKV5" s="411"/>
      <c r="BKW5" s="411"/>
      <c r="BKX5" s="411"/>
      <c r="BKY5" s="411"/>
      <c r="BKZ5" s="411"/>
      <c r="BLA5" s="411"/>
      <c r="BLB5" s="411"/>
      <c r="BLC5" s="411"/>
      <c r="BLD5" s="411"/>
      <c r="BLE5" s="411"/>
      <c r="BLF5" s="411"/>
      <c r="BLG5" s="411"/>
      <c r="BLH5" s="411"/>
      <c r="BLI5" s="411"/>
      <c r="BLJ5" s="411"/>
      <c r="BLK5" s="411"/>
      <c r="BLL5" s="411"/>
      <c r="BLM5" s="411"/>
      <c r="BLN5" s="411"/>
      <c r="BLO5" s="411"/>
      <c r="BLP5" s="411"/>
      <c r="BLQ5" s="411"/>
      <c r="BLR5" s="411"/>
      <c r="BLS5" s="411"/>
      <c r="BLT5" s="411"/>
      <c r="BLU5" s="411"/>
      <c r="BLV5" s="411"/>
      <c r="BLW5" s="411"/>
      <c r="BLX5" s="411"/>
      <c r="BLY5" s="411"/>
      <c r="BLZ5" s="411"/>
      <c r="BMA5" s="411"/>
      <c r="BMB5" s="411"/>
      <c r="BMC5" s="411"/>
      <c r="BMD5" s="411"/>
      <c r="BME5" s="411"/>
      <c r="BMF5" s="411"/>
      <c r="BMG5" s="411"/>
      <c r="BMH5" s="411"/>
      <c r="BMI5" s="411"/>
      <c r="BMJ5" s="411"/>
      <c r="BMK5" s="411"/>
      <c r="BML5" s="411"/>
      <c r="BMM5" s="411"/>
      <c r="BMN5" s="411"/>
      <c r="BMO5" s="411"/>
      <c r="BMP5" s="411"/>
      <c r="BMQ5" s="411"/>
      <c r="BMR5" s="411"/>
      <c r="BMS5" s="411"/>
      <c r="BMT5" s="411"/>
      <c r="BMU5" s="411"/>
      <c r="BMV5" s="411"/>
      <c r="BMW5" s="411"/>
      <c r="BMX5" s="411"/>
      <c r="BMY5" s="411"/>
      <c r="BMZ5" s="411"/>
      <c r="BNA5" s="411"/>
      <c r="BNB5" s="411"/>
      <c r="BNC5" s="411"/>
      <c r="BND5" s="411"/>
      <c r="BNE5" s="411"/>
      <c r="BNF5" s="411"/>
      <c r="BNG5" s="411"/>
      <c r="BNH5" s="411"/>
      <c r="BNI5" s="411"/>
      <c r="BNJ5" s="411"/>
      <c r="BNK5" s="411"/>
      <c r="BNL5" s="411"/>
      <c r="BNM5" s="411"/>
      <c r="BNN5" s="411"/>
      <c r="BNO5" s="411"/>
      <c r="BNP5" s="411"/>
      <c r="BNQ5" s="411"/>
      <c r="BNR5" s="411"/>
      <c r="BNS5" s="411"/>
      <c r="BNT5" s="411"/>
      <c r="BNU5" s="411"/>
      <c r="BNV5" s="411"/>
      <c r="BNW5" s="411"/>
      <c r="BNX5" s="411"/>
      <c r="BNY5" s="411"/>
      <c r="BNZ5" s="411"/>
      <c r="BOA5" s="411"/>
      <c r="BOB5" s="411"/>
      <c r="BOC5" s="411"/>
      <c r="BOD5" s="411"/>
      <c r="BOE5" s="411"/>
      <c r="BOF5" s="411"/>
      <c r="BOG5" s="411"/>
      <c r="BOH5" s="411"/>
      <c r="BOI5" s="411"/>
      <c r="BOJ5" s="411"/>
      <c r="BOK5" s="411"/>
      <c r="BOL5" s="411"/>
      <c r="BOM5" s="411"/>
      <c r="BON5" s="411"/>
      <c r="BOO5" s="411"/>
      <c r="BOP5" s="411"/>
      <c r="BOQ5" s="411"/>
      <c r="BOR5" s="411"/>
      <c r="BOS5" s="411"/>
      <c r="BOT5" s="411"/>
      <c r="BOU5" s="411"/>
      <c r="BOV5" s="411"/>
      <c r="BOW5" s="411"/>
      <c r="BOX5" s="411"/>
      <c r="BOY5" s="411"/>
      <c r="BOZ5" s="411"/>
      <c r="BPA5" s="411"/>
      <c r="BPB5" s="411"/>
      <c r="BPC5" s="411"/>
      <c r="BPD5" s="411"/>
      <c r="BPE5" s="411"/>
      <c r="BPF5" s="411"/>
      <c r="BPG5" s="411"/>
      <c r="BPH5" s="411"/>
      <c r="BPI5" s="411"/>
      <c r="BPJ5" s="411"/>
      <c r="BPK5" s="411"/>
      <c r="BPL5" s="411"/>
      <c r="BPM5" s="411"/>
      <c r="BPN5" s="411"/>
      <c r="BPO5" s="411"/>
      <c r="BPP5" s="411"/>
      <c r="BPQ5" s="411"/>
      <c r="BPR5" s="411"/>
      <c r="BPS5" s="411"/>
      <c r="BPT5" s="411"/>
      <c r="BPU5" s="411"/>
      <c r="BPV5" s="411"/>
      <c r="BPW5" s="411"/>
      <c r="BPX5" s="411"/>
      <c r="BPY5" s="411"/>
      <c r="BPZ5" s="411"/>
      <c r="BQA5" s="411"/>
      <c r="BQB5" s="411"/>
      <c r="BQC5" s="411"/>
      <c r="BQD5" s="411"/>
      <c r="BQE5" s="411"/>
      <c r="BQF5" s="411"/>
      <c r="BQG5" s="411"/>
      <c r="BQH5" s="411"/>
      <c r="BQI5" s="411"/>
      <c r="BQJ5" s="411"/>
      <c r="BQK5" s="411"/>
      <c r="BQL5" s="411"/>
      <c r="BQM5" s="411"/>
      <c r="BQN5" s="411"/>
      <c r="BQO5" s="411"/>
      <c r="BQP5" s="411"/>
      <c r="BQQ5" s="411"/>
      <c r="BQR5" s="411"/>
      <c r="BQS5" s="411"/>
      <c r="BQT5" s="411"/>
      <c r="BQU5" s="411"/>
      <c r="BQV5" s="411"/>
      <c r="BQW5" s="411"/>
      <c r="BQX5" s="411"/>
      <c r="BQY5" s="411"/>
      <c r="BQZ5" s="411"/>
      <c r="BRA5" s="411"/>
      <c r="BRB5" s="411"/>
      <c r="BRC5" s="411"/>
      <c r="BRD5" s="411"/>
      <c r="BRE5" s="411"/>
      <c r="BRF5" s="411"/>
      <c r="BRG5" s="411"/>
      <c r="BRH5" s="411"/>
      <c r="BRI5" s="411"/>
      <c r="BRJ5" s="411"/>
      <c r="BRK5" s="411"/>
      <c r="BRL5" s="411"/>
      <c r="BRM5" s="411"/>
      <c r="BRN5" s="411"/>
      <c r="BRO5" s="411"/>
      <c r="BRP5" s="411"/>
      <c r="BRQ5" s="411"/>
      <c r="BRR5" s="411"/>
      <c r="BRS5" s="411"/>
      <c r="BRT5" s="411"/>
      <c r="BRU5" s="411"/>
      <c r="BRV5" s="411"/>
      <c r="BRW5" s="411"/>
      <c r="BRX5" s="411"/>
      <c r="BRY5" s="411"/>
      <c r="BRZ5" s="411"/>
      <c r="BSA5" s="411"/>
      <c r="BSB5" s="411"/>
      <c r="BSC5" s="411"/>
      <c r="BSD5" s="411"/>
      <c r="BSE5" s="411"/>
      <c r="BSF5" s="411"/>
      <c r="BSG5" s="411"/>
      <c r="BSH5" s="411"/>
      <c r="BSI5" s="411"/>
      <c r="BSJ5" s="411"/>
      <c r="BSK5" s="411"/>
      <c r="BSL5" s="411"/>
      <c r="BSM5" s="411"/>
      <c r="BSN5" s="411"/>
      <c r="BSO5" s="411"/>
      <c r="BSP5" s="411"/>
      <c r="BSQ5" s="411"/>
      <c r="BSR5" s="411"/>
      <c r="BSS5" s="411"/>
      <c r="BST5" s="411"/>
      <c r="BSU5" s="411"/>
      <c r="BSV5" s="411"/>
      <c r="BSW5" s="411"/>
      <c r="BSX5" s="411"/>
      <c r="BSY5" s="411"/>
      <c r="BSZ5" s="411"/>
      <c r="BTA5" s="411"/>
      <c r="BTB5" s="411"/>
      <c r="BTC5" s="411"/>
      <c r="BTD5" s="411"/>
      <c r="BTE5" s="411"/>
      <c r="BTF5" s="411"/>
      <c r="BTG5" s="411"/>
      <c r="BTH5" s="411"/>
      <c r="BTI5" s="411"/>
      <c r="BTJ5" s="411"/>
      <c r="BTK5" s="411"/>
      <c r="BTL5" s="411"/>
      <c r="BTM5" s="411"/>
      <c r="BTN5" s="411"/>
      <c r="BTO5" s="411"/>
      <c r="BTP5" s="411"/>
      <c r="BTQ5" s="411"/>
      <c r="BTR5" s="411"/>
      <c r="BTS5" s="411"/>
      <c r="BTT5" s="411"/>
      <c r="BTU5" s="411"/>
      <c r="BTV5" s="411"/>
      <c r="BTW5" s="411"/>
      <c r="BTX5" s="411"/>
      <c r="BTY5" s="411"/>
      <c r="BTZ5" s="411"/>
      <c r="BUA5" s="411"/>
      <c r="BUB5" s="411"/>
      <c r="BUC5" s="411"/>
      <c r="BUD5" s="411"/>
      <c r="BUE5" s="411"/>
      <c r="BUF5" s="411"/>
      <c r="BUG5" s="411"/>
      <c r="BUH5" s="411"/>
      <c r="BUI5" s="411"/>
      <c r="BUJ5" s="411"/>
      <c r="BUK5" s="411"/>
      <c r="BUL5" s="411"/>
      <c r="BUM5" s="411"/>
      <c r="BUN5" s="411"/>
      <c r="BUO5" s="411"/>
      <c r="BUP5" s="411"/>
      <c r="BUQ5" s="411"/>
      <c r="BUR5" s="411"/>
      <c r="BUS5" s="411"/>
      <c r="BUT5" s="411"/>
      <c r="BUU5" s="411"/>
      <c r="BUV5" s="411"/>
      <c r="BUW5" s="411"/>
      <c r="BUX5" s="411"/>
      <c r="BUY5" s="411"/>
      <c r="BUZ5" s="411"/>
      <c r="BVA5" s="411"/>
      <c r="BVB5" s="411"/>
      <c r="BVC5" s="411"/>
      <c r="BVD5" s="411"/>
      <c r="BVE5" s="411"/>
      <c r="BVF5" s="411"/>
      <c r="BVG5" s="411"/>
      <c r="BVH5" s="411"/>
      <c r="BVI5" s="411"/>
      <c r="BVJ5" s="411"/>
      <c r="BVK5" s="411"/>
      <c r="BVL5" s="411"/>
      <c r="BVM5" s="411"/>
      <c r="BVN5" s="411"/>
      <c r="BVO5" s="411"/>
      <c r="BVP5" s="411"/>
      <c r="BVQ5" s="411"/>
      <c r="BVR5" s="411"/>
      <c r="BVS5" s="411"/>
      <c r="BVT5" s="411"/>
      <c r="BVU5" s="411"/>
      <c r="BVV5" s="411"/>
      <c r="BVW5" s="411"/>
      <c r="BVX5" s="411"/>
      <c r="BVY5" s="411"/>
      <c r="BVZ5" s="411"/>
      <c r="BWA5" s="411"/>
      <c r="BWB5" s="411"/>
      <c r="BWC5" s="411"/>
      <c r="BWD5" s="411"/>
      <c r="BWE5" s="411"/>
      <c r="BWF5" s="411"/>
      <c r="BWG5" s="411"/>
      <c r="BWH5" s="411"/>
      <c r="BWI5" s="411"/>
      <c r="BWJ5" s="411"/>
      <c r="BWK5" s="411"/>
      <c r="BWL5" s="411"/>
      <c r="BWM5" s="411"/>
      <c r="BWN5" s="411"/>
      <c r="BWO5" s="411"/>
      <c r="BWP5" s="411"/>
      <c r="BWQ5" s="411"/>
      <c r="BWR5" s="411"/>
      <c r="BWS5" s="411"/>
      <c r="BWT5" s="411"/>
      <c r="BWU5" s="411"/>
      <c r="BWV5" s="411"/>
      <c r="BWW5" s="411"/>
      <c r="BWX5" s="411"/>
      <c r="BWY5" s="411"/>
      <c r="BWZ5" s="411"/>
      <c r="BXA5" s="411"/>
      <c r="BXB5" s="411"/>
      <c r="BXC5" s="411"/>
      <c r="BXD5" s="411"/>
      <c r="BXE5" s="411"/>
      <c r="BXF5" s="411"/>
      <c r="BXG5" s="411"/>
      <c r="BXH5" s="411"/>
      <c r="BXI5" s="411"/>
      <c r="BXJ5" s="411"/>
      <c r="BXK5" s="411"/>
      <c r="BXL5" s="411"/>
      <c r="BXM5" s="411"/>
      <c r="BXN5" s="411"/>
      <c r="BXO5" s="411"/>
      <c r="BXP5" s="411"/>
      <c r="BXQ5" s="411"/>
      <c r="BXR5" s="411"/>
      <c r="BXS5" s="411"/>
      <c r="BXT5" s="411"/>
      <c r="BXU5" s="411"/>
      <c r="BXV5" s="411"/>
      <c r="BXW5" s="411"/>
      <c r="BXX5" s="411"/>
      <c r="BXY5" s="411"/>
      <c r="BXZ5" s="411"/>
      <c r="BYA5" s="411"/>
      <c r="BYB5" s="411"/>
      <c r="BYC5" s="411"/>
      <c r="BYD5" s="411"/>
      <c r="BYE5" s="411"/>
      <c r="BYF5" s="411"/>
      <c r="BYG5" s="411"/>
      <c r="BYH5" s="411"/>
      <c r="BYI5" s="411"/>
      <c r="BYJ5" s="411"/>
      <c r="BYK5" s="411"/>
      <c r="BYL5" s="411"/>
      <c r="BYM5" s="411"/>
      <c r="BYN5" s="411"/>
      <c r="BYO5" s="411"/>
      <c r="BYP5" s="411"/>
      <c r="BYQ5" s="411"/>
      <c r="BYR5" s="411"/>
      <c r="BYS5" s="411"/>
      <c r="BYT5" s="411"/>
      <c r="BYU5" s="411"/>
      <c r="BYV5" s="411"/>
      <c r="BYW5" s="411"/>
      <c r="BYX5" s="411"/>
      <c r="BYY5" s="411"/>
      <c r="BYZ5" s="411"/>
      <c r="BZA5" s="411"/>
      <c r="BZB5" s="411"/>
      <c r="BZC5" s="411"/>
      <c r="BZD5" s="411"/>
      <c r="BZE5" s="411"/>
      <c r="BZF5" s="411"/>
      <c r="BZG5" s="411"/>
      <c r="BZH5" s="411"/>
      <c r="BZI5" s="411"/>
      <c r="BZJ5" s="411"/>
      <c r="BZK5" s="411"/>
      <c r="BZL5" s="411"/>
      <c r="BZM5" s="411"/>
      <c r="BZN5" s="411"/>
      <c r="BZO5" s="411"/>
      <c r="BZP5" s="411"/>
      <c r="BZQ5" s="411"/>
      <c r="BZR5" s="411"/>
      <c r="BZS5" s="411"/>
      <c r="BZT5" s="411"/>
      <c r="BZU5" s="411"/>
      <c r="BZV5" s="411"/>
      <c r="BZW5" s="411"/>
      <c r="BZX5" s="411"/>
      <c r="BZY5" s="411"/>
      <c r="BZZ5" s="411"/>
      <c r="CAA5" s="411"/>
      <c r="CAB5" s="411"/>
      <c r="CAC5" s="411"/>
      <c r="CAD5" s="411"/>
      <c r="CAE5" s="411"/>
      <c r="CAF5" s="411"/>
      <c r="CAG5" s="411"/>
      <c r="CAH5" s="411"/>
      <c r="CAI5" s="411"/>
      <c r="CAJ5" s="411"/>
      <c r="CAK5" s="411"/>
      <c r="CAL5" s="411"/>
      <c r="CAM5" s="411"/>
      <c r="CAN5" s="411"/>
      <c r="CAO5" s="411"/>
      <c r="CAP5" s="411"/>
      <c r="CAQ5" s="411"/>
      <c r="CAR5" s="411"/>
      <c r="CAS5" s="411"/>
      <c r="CAT5" s="411"/>
      <c r="CAU5" s="411"/>
      <c r="CAV5" s="411"/>
      <c r="CAW5" s="411"/>
      <c r="CAX5" s="411"/>
      <c r="CAY5" s="411"/>
      <c r="CAZ5" s="411"/>
      <c r="CBA5" s="411"/>
      <c r="CBB5" s="411"/>
      <c r="CBC5" s="411"/>
      <c r="CBD5" s="411"/>
      <c r="CBE5" s="411"/>
      <c r="CBF5" s="411"/>
      <c r="CBG5" s="411"/>
      <c r="CBH5" s="411"/>
      <c r="CBI5" s="411"/>
      <c r="CBJ5" s="411"/>
      <c r="CBK5" s="411"/>
      <c r="CBL5" s="411"/>
      <c r="CBM5" s="411"/>
      <c r="CBN5" s="411"/>
      <c r="CBO5" s="411"/>
      <c r="CBP5" s="411"/>
      <c r="CBQ5" s="411"/>
      <c r="CBR5" s="411"/>
      <c r="CBS5" s="411"/>
      <c r="CBT5" s="411"/>
      <c r="CBU5" s="411"/>
      <c r="CBV5" s="411"/>
      <c r="CBW5" s="411"/>
      <c r="CBX5" s="411"/>
      <c r="CBY5" s="411"/>
      <c r="CBZ5" s="411"/>
      <c r="CCA5" s="411"/>
      <c r="CCB5" s="411"/>
      <c r="CCC5" s="411"/>
      <c r="CCD5" s="411"/>
      <c r="CCE5" s="411"/>
      <c r="CCF5" s="411"/>
      <c r="CCG5" s="411"/>
      <c r="CCH5" s="411"/>
      <c r="CCI5" s="411"/>
      <c r="CCJ5" s="411"/>
      <c r="CCK5" s="411"/>
      <c r="CCL5" s="411"/>
      <c r="CCM5" s="411"/>
      <c r="CCN5" s="411"/>
      <c r="CCO5" s="411"/>
      <c r="CCP5" s="411"/>
      <c r="CCQ5" s="411"/>
      <c r="CCR5" s="411"/>
      <c r="CCS5" s="411"/>
      <c r="CCT5" s="411"/>
      <c r="CCU5" s="411"/>
      <c r="CCV5" s="411"/>
      <c r="CCW5" s="411"/>
      <c r="CCX5" s="411"/>
      <c r="CCY5" s="411"/>
      <c r="CCZ5" s="411"/>
      <c r="CDA5" s="411"/>
      <c r="CDB5" s="411"/>
      <c r="CDC5" s="411"/>
      <c r="CDD5" s="411"/>
      <c r="CDE5" s="411"/>
      <c r="CDF5" s="411"/>
      <c r="CDG5" s="411"/>
      <c r="CDH5" s="411"/>
      <c r="CDI5" s="411"/>
      <c r="CDJ5" s="411"/>
      <c r="CDK5" s="411"/>
      <c r="CDL5" s="411"/>
      <c r="CDM5" s="411"/>
      <c r="CDN5" s="411"/>
      <c r="CDO5" s="411"/>
      <c r="CDP5" s="411"/>
      <c r="CDQ5" s="411"/>
      <c r="CDR5" s="411"/>
      <c r="CDS5" s="411"/>
      <c r="CDT5" s="411"/>
      <c r="CDU5" s="411"/>
      <c r="CDV5" s="411"/>
      <c r="CDW5" s="411"/>
      <c r="CDX5" s="411"/>
      <c r="CDY5" s="411"/>
      <c r="CDZ5" s="411"/>
      <c r="CEA5" s="411"/>
      <c r="CEB5" s="411"/>
      <c r="CEC5" s="411"/>
      <c r="CED5" s="411"/>
      <c r="CEE5" s="411"/>
      <c r="CEF5" s="411"/>
      <c r="CEG5" s="411"/>
      <c r="CEH5" s="411"/>
      <c r="CEI5" s="411"/>
      <c r="CEJ5" s="411"/>
      <c r="CEK5" s="411"/>
      <c r="CEL5" s="411"/>
      <c r="CEM5" s="411"/>
      <c r="CEN5" s="411"/>
      <c r="CEO5" s="411"/>
      <c r="CEP5" s="411"/>
      <c r="CEQ5" s="411"/>
      <c r="CER5" s="411"/>
      <c r="CES5" s="411"/>
      <c r="CET5" s="411"/>
      <c r="CEU5" s="411"/>
      <c r="CEV5" s="411"/>
      <c r="CEW5" s="411"/>
      <c r="CEX5" s="411"/>
      <c r="CEY5" s="411"/>
      <c r="CEZ5" s="411"/>
      <c r="CFA5" s="411"/>
      <c r="CFB5" s="411"/>
      <c r="CFC5" s="411"/>
      <c r="CFD5" s="411"/>
      <c r="CFE5" s="411"/>
      <c r="CFF5" s="411"/>
      <c r="CFG5" s="411"/>
      <c r="CFH5" s="411"/>
      <c r="CFI5" s="411"/>
      <c r="CFJ5" s="411"/>
      <c r="CFK5" s="411"/>
      <c r="CFL5" s="411"/>
      <c r="CFM5" s="411"/>
      <c r="CFN5" s="411"/>
      <c r="CFO5" s="411"/>
      <c r="CFP5" s="411"/>
      <c r="CFQ5" s="411"/>
      <c r="CFR5" s="411"/>
      <c r="CFS5" s="411"/>
      <c r="CFT5" s="411"/>
      <c r="CFU5" s="411"/>
      <c r="CFV5" s="411"/>
      <c r="CFW5" s="411"/>
      <c r="CFX5" s="411"/>
      <c r="CFY5" s="411"/>
      <c r="CFZ5" s="411"/>
      <c r="CGA5" s="411"/>
      <c r="CGB5" s="411"/>
      <c r="CGC5" s="411"/>
      <c r="CGD5" s="411"/>
      <c r="CGE5" s="411"/>
      <c r="CGF5" s="411"/>
      <c r="CGG5" s="411"/>
      <c r="CGH5" s="411"/>
      <c r="CGI5" s="411"/>
      <c r="CGJ5" s="411"/>
      <c r="CGK5" s="411"/>
      <c r="CGL5" s="411"/>
      <c r="CGM5" s="411"/>
      <c r="CGN5" s="411"/>
      <c r="CGO5" s="411"/>
      <c r="CGP5" s="411"/>
      <c r="CGQ5" s="411"/>
      <c r="CGR5" s="411"/>
      <c r="CGS5" s="411"/>
      <c r="CGT5" s="411"/>
      <c r="CGU5" s="411"/>
      <c r="CGV5" s="411"/>
      <c r="CGW5" s="411"/>
      <c r="CGX5" s="411"/>
      <c r="CGY5" s="411"/>
      <c r="CGZ5" s="411"/>
      <c r="CHA5" s="411"/>
      <c r="CHB5" s="411"/>
      <c r="CHC5" s="411"/>
      <c r="CHD5" s="411"/>
      <c r="CHE5" s="411"/>
      <c r="CHF5" s="411"/>
      <c r="CHG5" s="411"/>
      <c r="CHH5" s="411"/>
      <c r="CHI5" s="411"/>
      <c r="CHJ5" s="411"/>
      <c r="CHK5" s="411"/>
      <c r="CHL5" s="411"/>
      <c r="CHM5" s="411"/>
      <c r="CHN5" s="411"/>
      <c r="CHO5" s="411"/>
      <c r="CHP5" s="411"/>
      <c r="CHQ5" s="411"/>
      <c r="CHR5" s="411"/>
      <c r="CHS5" s="411"/>
      <c r="CHT5" s="411"/>
      <c r="CHU5" s="411"/>
      <c r="CHV5" s="411"/>
      <c r="CHW5" s="411"/>
      <c r="CHX5" s="411"/>
      <c r="CHY5" s="411"/>
      <c r="CHZ5" s="411"/>
      <c r="CIA5" s="411"/>
      <c r="CIB5" s="411"/>
      <c r="CIC5" s="411"/>
      <c r="CID5" s="411"/>
      <c r="CIE5" s="411"/>
      <c r="CIF5" s="411"/>
      <c r="CIG5" s="411"/>
      <c r="CIH5" s="411"/>
      <c r="CII5" s="411"/>
      <c r="CIJ5" s="411"/>
      <c r="CIK5" s="411"/>
      <c r="CIL5" s="411"/>
      <c r="CIM5" s="411"/>
      <c r="CIN5" s="411"/>
      <c r="CIO5" s="411"/>
      <c r="CIP5" s="411"/>
      <c r="CIQ5" s="411"/>
      <c r="CIR5" s="411"/>
      <c r="CIS5" s="411"/>
      <c r="CIT5" s="411"/>
      <c r="CIU5" s="411"/>
      <c r="CIV5" s="411"/>
      <c r="CIW5" s="411"/>
      <c r="CIX5" s="411"/>
      <c r="CIY5" s="411"/>
      <c r="CIZ5" s="411"/>
      <c r="CJA5" s="411"/>
      <c r="CJB5" s="411"/>
      <c r="CJC5" s="411"/>
      <c r="CJD5" s="411"/>
      <c r="CJE5" s="411"/>
      <c r="CJF5" s="411"/>
      <c r="CJG5" s="411"/>
      <c r="CJH5" s="411"/>
      <c r="CJI5" s="411"/>
      <c r="CJJ5" s="411"/>
      <c r="CJK5" s="411"/>
      <c r="CJL5" s="411"/>
      <c r="CJM5" s="411"/>
      <c r="CJN5" s="411"/>
      <c r="CJO5" s="411"/>
      <c r="CJP5" s="411"/>
      <c r="CJQ5" s="411"/>
      <c r="CJR5" s="411"/>
      <c r="CJS5" s="411"/>
      <c r="CJT5" s="411"/>
      <c r="CJU5" s="411"/>
      <c r="CJV5" s="411"/>
      <c r="CJW5" s="411"/>
      <c r="CJX5" s="411"/>
      <c r="CJY5" s="411"/>
      <c r="CJZ5" s="411"/>
      <c r="CKA5" s="411"/>
      <c r="CKB5" s="411"/>
      <c r="CKC5" s="411"/>
      <c r="CKD5" s="411"/>
      <c r="CKE5" s="411"/>
      <c r="CKF5" s="411"/>
      <c r="CKG5" s="411"/>
      <c r="CKH5" s="411"/>
      <c r="CKI5" s="411"/>
      <c r="CKJ5" s="411"/>
      <c r="CKK5" s="411"/>
      <c r="CKL5" s="411"/>
      <c r="CKM5" s="411"/>
      <c r="CKN5" s="411"/>
      <c r="CKO5" s="411"/>
      <c r="CKP5" s="411"/>
      <c r="CKQ5" s="411"/>
      <c r="CKR5" s="411"/>
      <c r="CKS5" s="411"/>
      <c r="CKT5" s="411"/>
      <c r="CKU5" s="411"/>
      <c r="CKV5" s="411"/>
      <c r="CKW5" s="411"/>
      <c r="CKX5" s="411"/>
      <c r="CKY5" s="411"/>
      <c r="CKZ5" s="411"/>
      <c r="CLA5" s="411"/>
      <c r="CLB5" s="411"/>
      <c r="CLC5" s="411"/>
      <c r="CLD5" s="411"/>
      <c r="CLE5" s="411"/>
      <c r="CLF5" s="411"/>
      <c r="CLG5" s="411"/>
      <c r="CLH5" s="411"/>
      <c r="CLI5" s="411"/>
      <c r="CLJ5" s="411"/>
      <c r="CLK5" s="411"/>
      <c r="CLL5" s="411"/>
      <c r="CLM5" s="411"/>
      <c r="CLN5" s="411"/>
      <c r="CLO5" s="411"/>
      <c r="CLP5" s="411"/>
      <c r="CLQ5" s="411"/>
      <c r="CLR5" s="411"/>
      <c r="CLS5" s="411"/>
      <c r="CLT5" s="411"/>
      <c r="CLU5" s="411"/>
      <c r="CLV5" s="411"/>
      <c r="CLW5" s="411"/>
      <c r="CLX5" s="411"/>
      <c r="CLY5" s="411"/>
      <c r="CLZ5" s="411"/>
      <c r="CMA5" s="411"/>
      <c r="CMB5" s="411"/>
      <c r="CMC5" s="411"/>
      <c r="CMD5" s="411"/>
      <c r="CME5" s="411"/>
      <c r="CMF5" s="411"/>
      <c r="CMG5" s="411"/>
      <c r="CMH5" s="411"/>
      <c r="CMI5" s="411"/>
      <c r="CMJ5" s="411"/>
      <c r="CMK5" s="411"/>
      <c r="CML5" s="411"/>
      <c r="CMM5" s="411"/>
      <c r="CMN5" s="411"/>
      <c r="CMO5" s="411"/>
      <c r="CMP5" s="411"/>
      <c r="CMQ5" s="411"/>
      <c r="CMR5" s="411"/>
      <c r="CMS5" s="411"/>
      <c r="CMT5" s="411"/>
      <c r="CMU5" s="411"/>
      <c r="CMV5" s="411"/>
      <c r="CMW5" s="411"/>
      <c r="CMX5" s="411"/>
      <c r="CMY5" s="411"/>
      <c r="CMZ5" s="411"/>
      <c r="CNA5" s="411"/>
      <c r="CNB5" s="411"/>
      <c r="CNC5" s="411"/>
      <c r="CND5" s="411"/>
      <c r="CNE5" s="411"/>
      <c r="CNF5" s="411"/>
      <c r="CNG5" s="411"/>
      <c r="CNH5" s="411"/>
      <c r="CNI5" s="411"/>
      <c r="CNJ5" s="411"/>
      <c r="CNK5" s="411"/>
      <c r="CNL5" s="411"/>
      <c r="CNM5" s="411"/>
      <c r="CNN5" s="411"/>
      <c r="CNO5" s="411"/>
      <c r="CNP5" s="411"/>
      <c r="CNQ5" s="411"/>
      <c r="CNR5" s="411"/>
    </row>
    <row r="6" s="411" customFormat="1" ht="115.5" customHeight="1" spans="1:1024 1025:2410">
      <c r="A6" s="179"/>
      <c r="B6" s="179"/>
      <c r="C6" s="179"/>
      <c r="D6" s="179"/>
      <c r="E6" s="185"/>
      <c r="F6" s="185"/>
      <c r="G6" s="185" t="s">
        <v>4</v>
      </c>
      <c r="H6" s="185" t="s">
        <v>5</v>
      </c>
      <c r="I6" s="185" t="s">
        <v>6</v>
      </c>
      <c r="J6" s="185" t="s">
        <v>7</v>
      </c>
      <c r="K6" s="185" t="s">
        <v>4</v>
      </c>
      <c r="L6" s="185" t="s">
        <v>5</v>
      </c>
      <c r="M6" s="185" t="s">
        <v>6</v>
      </c>
      <c r="N6" s="185" t="s">
        <v>7</v>
      </c>
      <c r="O6" s="185" t="s">
        <v>4</v>
      </c>
      <c r="P6" s="185" t="s">
        <v>5</v>
      </c>
      <c r="Q6" s="506" t="s">
        <v>8</v>
      </c>
      <c r="R6" s="506" t="s">
        <v>9</v>
      </c>
      <c r="S6" s="506" t="s">
        <v>10</v>
      </c>
      <c r="T6" s="506" t="s">
        <v>11</v>
      </c>
      <c r="U6" s="506" t="s">
        <v>12</v>
      </c>
      <c r="V6" s="506" t="s">
        <v>13</v>
      </c>
      <c r="W6" s="506" t="s">
        <v>14</v>
      </c>
      <c r="X6" s="506" t="s">
        <v>15</v>
      </c>
      <c r="Y6" s="506" t="s">
        <v>16</v>
      </c>
      <c r="Z6" s="311" t="s">
        <v>17</v>
      </c>
      <c r="AA6" s="311" t="s">
        <v>18</v>
      </c>
      <c r="AB6" s="311" t="s">
        <v>19</v>
      </c>
      <c r="AC6" s="506" t="s">
        <v>8</v>
      </c>
      <c r="AD6" s="506" t="s">
        <v>9</v>
      </c>
      <c r="AE6" s="506" t="s">
        <v>10</v>
      </c>
      <c r="AF6" s="506" t="s">
        <v>11</v>
      </c>
      <c r="AG6" s="506" t="s">
        <v>12</v>
      </c>
      <c r="AH6" s="506" t="s">
        <v>13</v>
      </c>
      <c r="AI6" s="506" t="s">
        <v>14</v>
      </c>
      <c r="AJ6" s="506" t="s">
        <v>15</v>
      </c>
      <c r="AK6" s="506" t="s">
        <v>16</v>
      </c>
      <c r="AL6" s="506" t="s">
        <v>17</v>
      </c>
      <c r="AM6" s="506" t="s">
        <v>18</v>
      </c>
      <c r="AN6" s="506" t="s">
        <v>19</v>
      </c>
      <c r="AO6" s="506" t="s">
        <v>8</v>
      </c>
      <c r="AP6" s="506" t="s">
        <v>9</v>
      </c>
      <c r="AQ6" s="506" t="s">
        <v>10</v>
      </c>
      <c r="AR6" s="506" t="s">
        <v>11</v>
      </c>
      <c r="AS6" s="506" t="s">
        <v>12</v>
      </c>
      <c r="AT6" s="506" t="s">
        <v>13</v>
      </c>
    </row>
    <row r="7" s="475" customFormat="1" ht="15" customHeight="1" spans="1:1024 1025:2410">
      <c r="A7" s="485"/>
      <c r="B7" s="485"/>
      <c r="C7" s="485"/>
      <c r="D7" s="485"/>
      <c r="Q7" s="469"/>
      <c r="R7" s="469"/>
      <c r="S7" s="469"/>
      <c r="T7" s="469"/>
      <c r="U7" s="469"/>
      <c r="V7" s="469"/>
      <c r="W7" s="469"/>
      <c r="X7" s="469"/>
      <c r="Y7" s="469"/>
      <c r="Z7" s="469"/>
      <c r="AA7" s="469"/>
      <c r="AB7" s="469"/>
      <c r="AC7" s="469"/>
      <c r="AD7" s="469"/>
      <c r="AE7" s="469"/>
      <c r="AF7" s="469"/>
      <c r="AG7" s="469"/>
      <c r="AH7" s="469"/>
      <c r="AI7" s="469"/>
      <c r="AJ7" s="469"/>
      <c r="AK7" s="469"/>
      <c r="AL7" s="469"/>
      <c r="AM7" s="469"/>
      <c r="AN7" s="469"/>
      <c r="AO7" s="469"/>
      <c r="AP7" s="469"/>
      <c r="AQ7" s="469"/>
      <c r="AR7" s="469"/>
      <c r="AS7" s="469"/>
      <c r="AT7" s="469"/>
    </row>
    <row r="8" s="413" customFormat="1" ht="48" customHeight="1" spans="1:1024 1025:2410">
      <c r="A8" s="486">
        <v>1</v>
      </c>
      <c r="B8" s="487" t="s">
        <v>20</v>
      </c>
      <c r="C8" s="487"/>
      <c r="D8" s="487"/>
      <c r="E8" s="488">
        <v>80.8</v>
      </c>
      <c r="F8" s="488">
        <v>82.6</v>
      </c>
      <c r="G8" s="359">
        <v>78.2</v>
      </c>
      <c r="H8" s="359">
        <v>80.5</v>
      </c>
      <c r="I8" s="359">
        <v>82.5</v>
      </c>
      <c r="J8" s="359">
        <v>81.9</v>
      </c>
      <c r="K8" s="359">
        <v>79.5</v>
      </c>
      <c r="L8" s="359">
        <v>83.3</v>
      </c>
      <c r="M8" s="359">
        <v>83.7</v>
      </c>
      <c r="N8" s="359">
        <v>84.1</v>
      </c>
      <c r="O8" s="359">
        <v>81.3</v>
      </c>
      <c r="P8" s="359">
        <v>83.5</v>
      </c>
      <c r="Q8" s="359">
        <v>79.1</v>
      </c>
      <c r="R8" s="359">
        <v>77</v>
      </c>
      <c r="S8" s="359">
        <v>78.6</v>
      </c>
      <c r="T8" s="359">
        <v>78.5</v>
      </c>
      <c r="U8" s="359">
        <v>81.8</v>
      </c>
      <c r="V8" s="359">
        <v>81.2</v>
      </c>
      <c r="W8" s="359">
        <v>82.1</v>
      </c>
      <c r="X8" s="359">
        <v>82.4</v>
      </c>
      <c r="Y8" s="359">
        <v>82.9</v>
      </c>
      <c r="Z8" s="359">
        <v>82.5</v>
      </c>
      <c r="AA8" s="359">
        <v>82</v>
      </c>
      <c r="AB8" s="359">
        <v>81.3</v>
      </c>
      <c r="AC8" s="359">
        <v>80.1</v>
      </c>
      <c r="AD8" s="359">
        <v>78.8</v>
      </c>
      <c r="AE8" s="359">
        <v>79.6</v>
      </c>
      <c r="AF8" s="359">
        <v>81.6</v>
      </c>
      <c r="AG8" s="359">
        <v>83.7</v>
      </c>
      <c r="AH8" s="359">
        <v>84.5</v>
      </c>
      <c r="AI8" s="359">
        <v>83.8</v>
      </c>
      <c r="AJ8" s="359">
        <v>82.6</v>
      </c>
      <c r="AK8" s="359">
        <v>84.7</v>
      </c>
      <c r="AL8" s="359">
        <v>84.4</v>
      </c>
      <c r="AM8" s="359">
        <v>83.8</v>
      </c>
      <c r="AN8" s="359">
        <v>83.9</v>
      </c>
      <c r="AO8" s="359">
        <v>82.1</v>
      </c>
      <c r="AP8" s="359">
        <v>80</v>
      </c>
      <c r="AQ8" s="359">
        <v>82</v>
      </c>
      <c r="AR8" s="359">
        <v>83.8</v>
      </c>
      <c r="AS8" s="359">
        <v>83.7</v>
      </c>
      <c r="AT8" s="359">
        <v>82.8</v>
      </c>
    </row>
    <row r="9" s="413" customFormat="1" ht="60" customHeight="1" spans="1:1024 1025:2410">
      <c r="A9" s="486"/>
      <c r="B9" s="489" t="s">
        <v>21</v>
      </c>
      <c r="C9" s="489"/>
      <c r="D9" s="489"/>
      <c r="E9" s="359"/>
      <c r="F9" s="359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</row>
    <row r="10" s="413" customFormat="1" ht="48" customHeight="1" spans="1:1024 1025:2410">
      <c r="A10" s="486"/>
      <c r="B10" s="490">
        <v>10</v>
      </c>
      <c r="C10" s="351" t="s">
        <v>22</v>
      </c>
      <c r="D10" s="351"/>
      <c r="E10" s="491">
        <v>79.9</v>
      </c>
      <c r="F10" s="491">
        <v>82.2</v>
      </c>
      <c r="G10" s="352">
        <v>76.8</v>
      </c>
      <c r="H10" s="352">
        <v>79.4</v>
      </c>
      <c r="I10" s="352">
        <v>82.2</v>
      </c>
      <c r="J10" s="352">
        <v>81.2</v>
      </c>
      <c r="K10" s="352">
        <v>79</v>
      </c>
      <c r="L10" s="352">
        <v>83.1</v>
      </c>
      <c r="M10" s="352">
        <v>83.5</v>
      </c>
      <c r="N10" s="352">
        <v>83.2</v>
      </c>
      <c r="O10" s="352">
        <v>80.2</v>
      </c>
      <c r="P10" s="352">
        <v>82.5</v>
      </c>
      <c r="Q10" s="352">
        <v>77.9</v>
      </c>
      <c r="R10" s="352">
        <v>75.5</v>
      </c>
      <c r="S10" s="352">
        <v>77</v>
      </c>
      <c r="T10" s="352">
        <v>76.9</v>
      </c>
      <c r="U10" s="352">
        <v>80.6</v>
      </c>
      <c r="V10" s="352">
        <v>80.6</v>
      </c>
      <c r="W10" s="352">
        <v>81.9</v>
      </c>
      <c r="X10" s="352">
        <v>82.2</v>
      </c>
      <c r="Y10" s="352">
        <v>82.6</v>
      </c>
      <c r="Z10" s="352">
        <v>82.1</v>
      </c>
      <c r="AA10" s="352">
        <v>81.1</v>
      </c>
      <c r="AB10" s="352">
        <v>80.3</v>
      </c>
      <c r="AC10" s="352">
        <v>79.6</v>
      </c>
      <c r="AD10" s="352">
        <v>78.3</v>
      </c>
      <c r="AE10" s="352">
        <v>79.1</v>
      </c>
      <c r="AF10" s="352">
        <v>81.2</v>
      </c>
      <c r="AG10" s="352">
        <v>83.3</v>
      </c>
      <c r="AH10" s="352">
        <v>84.7</v>
      </c>
      <c r="AI10" s="352">
        <v>83.9</v>
      </c>
      <c r="AJ10" s="352">
        <v>82.6</v>
      </c>
      <c r="AK10" s="352">
        <v>84.2</v>
      </c>
      <c r="AL10" s="352">
        <v>83.7</v>
      </c>
      <c r="AM10" s="352">
        <v>83</v>
      </c>
      <c r="AN10" s="352">
        <v>83.1</v>
      </c>
      <c r="AO10" s="352">
        <v>80.8</v>
      </c>
      <c r="AP10" s="352">
        <v>78.9</v>
      </c>
      <c r="AQ10" s="352">
        <v>80.9</v>
      </c>
      <c r="AR10" s="352">
        <v>82.9</v>
      </c>
      <c r="AS10" s="352">
        <v>82.8</v>
      </c>
      <c r="AT10" s="352">
        <v>81.9</v>
      </c>
    </row>
    <row r="11" s="413" customFormat="1" ht="60" customHeight="1" spans="1:1024 1025:2410">
      <c r="A11" s="486"/>
      <c r="B11" s="490"/>
      <c r="C11" s="492" t="s">
        <v>23</v>
      </c>
      <c r="D11" s="49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</row>
    <row r="12" s="413" customFormat="1" ht="48" customHeight="1" spans="1:1024 1025:2410">
      <c r="A12" s="486"/>
      <c r="B12" s="490">
        <v>11</v>
      </c>
      <c r="C12" s="351" t="s">
        <v>24</v>
      </c>
      <c r="D12" s="351"/>
      <c r="E12" s="491">
        <v>81.6</v>
      </c>
      <c r="F12" s="491">
        <v>84.1</v>
      </c>
      <c r="G12" s="352">
        <v>81.1</v>
      </c>
      <c r="H12" s="352">
        <v>81.9</v>
      </c>
      <c r="I12" s="352">
        <v>80.6</v>
      </c>
      <c r="J12" s="352">
        <v>82.7</v>
      </c>
      <c r="K12" s="352">
        <v>83</v>
      </c>
      <c r="L12" s="352">
        <v>83.9</v>
      </c>
      <c r="M12" s="352">
        <v>84.3</v>
      </c>
      <c r="N12" s="352">
        <v>85</v>
      </c>
      <c r="O12" s="352">
        <v>82.1</v>
      </c>
      <c r="P12" s="352">
        <v>84</v>
      </c>
      <c r="Q12" s="352">
        <v>81.5</v>
      </c>
      <c r="R12" s="352">
        <v>80</v>
      </c>
      <c r="S12" s="352">
        <v>81.9</v>
      </c>
      <c r="T12" s="352">
        <v>82.6</v>
      </c>
      <c r="U12" s="352">
        <v>83</v>
      </c>
      <c r="V12" s="352">
        <v>80</v>
      </c>
      <c r="W12" s="352">
        <v>79.9</v>
      </c>
      <c r="X12" s="352">
        <v>80.6</v>
      </c>
      <c r="Y12" s="352">
        <v>81.3</v>
      </c>
      <c r="Z12" s="352">
        <v>81.1</v>
      </c>
      <c r="AA12" s="352">
        <v>83.2</v>
      </c>
      <c r="AB12" s="352">
        <v>84</v>
      </c>
      <c r="AC12" s="352">
        <v>83.2</v>
      </c>
      <c r="AD12" s="352">
        <v>82.3</v>
      </c>
      <c r="AE12" s="352">
        <v>83.5</v>
      </c>
      <c r="AF12" s="352">
        <v>83.7</v>
      </c>
      <c r="AG12" s="352">
        <v>85.5</v>
      </c>
      <c r="AH12" s="352">
        <v>82.6</v>
      </c>
      <c r="AI12" s="352">
        <v>83.9</v>
      </c>
      <c r="AJ12" s="352">
        <v>84.4</v>
      </c>
      <c r="AK12" s="352">
        <v>84.5</v>
      </c>
      <c r="AL12" s="352">
        <v>84.6</v>
      </c>
      <c r="AM12" s="352">
        <v>85.2</v>
      </c>
      <c r="AN12" s="352">
        <v>85.3</v>
      </c>
      <c r="AO12" s="352">
        <v>85.2</v>
      </c>
      <c r="AP12" s="352">
        <v>79.6</v>
      </c>
      <c r="AQ12" s="352">
        <v>81.5</v>
      </c>
      <c r="AR12" s="352">
        <v>84.6</v>
      </c>
      <c r="AS12" s="352">
        <v>83.9</v>
      </c>
      <c r="AT12" s="352">
        <v>83.4</v>
      </c>
    </row>
    <row r="13" s="413" customFormat="1" ht="60" customHeight="1" spans="1:1024 1025:2410">
      <c r="A13" s="486"/>
      <c r="B13" s="490"/>
      <c r="C13" s="492" t="s">
        <v>25</v>
      </c>
      <c r="D13" s="49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  <c r="AR13" s="352"/>
      <c r="AS13" s="352"/>
      <c r="AT13" s="352"/>
    </row>
    <row r="14" s="413" customFormat="1" ht="48" customHeight="1" spans="1:1024 1025:2410">
      <c r="A14" s="486"/>
      <c r="B14" s="490">
        <v>12</v>
      </c>
      <c r="C14" s="351" t="s">
        <v>26</v>
      </c>
      <c r="D14" s="351"/>
      <c r="E14" s="491">
        <v>92.5</v>
      </c>
      <c r="F14" s="491">
        <v>90.4</v>
      </c>
      <c r="G14" s="352">
        <v>94.8</v>
      </c>
      <c r="H14" s="352">
        <v>94.7</v>
      </c>
      <c r="I14" s="352">
        <v>88.4</v>
      </c>
      <c r="J14" s="352">
        <v>92</v>
      </c>
      <c r="K14" s="352">
        <v>96.7</v>
      </c>
      <c r="L14" s="352">
        <v>85.3</v>
      </c>
      <c r="M14" s="352">
        <v>85.2</v>
      </c>
      <c r="N14" s="352">
        <v>94.5</v>
      </c>
      <c r="O14" s="352">
        <v>96.8</v>
      </c>
      <c r="P14" s="352">
        <v>95.9</v>
      </c>
      <c r="Q14" s="352">
        <v>93</v>
      </c>
      <c r="R14" s="352">
        <v>94.4</v>
      </c>
      <c r="S14" s="352">
        <v>96.9</v>
      </c>
      <c r="T14" s="352">
        <v>95.5</v>
      </c>
      <c r="U14" s="352">
        <v>96.5</v>
      </c>
      <c r="V14" s="352">
        <v>92</v>
      </c>
      <c r="W14" s="352">
        <v>88.3</v>
      </c>
      <c r="X14" s="352">
        <v>87.3</v>
      </c>
      <c r="Y14" s="352">
        <v>89.6</v>
      </c>
      <c r="Z14" s="352">
        <v>90.6</v>
      </c>
      <c r="AA14" s="352">
        <v>92.7</v>
      </c>
      <c r="AB14" s="352">
        <v>92.5</v>
      </c>
      <c r="AC14" s="352">
        <v>96.2</v>
      </c>
      <c r="AD14" s="352">
        <v>97.4</v>
      </c>
      <c r="AE14" s="352">
        <v>96.6</v>
      </c>
      <c r="AF14" s="352">
        <v>83.8</v>
      </c>
      <c r="AG14" s="352">
        <v>87.5</v>
      </c>
      <c r="AH14" s="352">
        <v>84.7</v>
      </c>
      <c r="AI14" s="352">
        <v>82.6</v>
      </c>
      <c r="AJ14" s="352">
        <v>80.4</v>
      </c>
      <c r="AK14" s="352">
        <v>92.7</v>
      </c>
      <c r="AL14" s="352">
        <v>94.2</v>
      </c>
      <c r="AM14" s="352">
        <v>94.9</v>
      </c>
      <c r="AN14" s="352">
        <v>94.4</v>
      </c>
      <c r="AO14" s="352">
        <v>96.3</v>
      </c>
      <c r="AP14" s="352">
        <v>96.4</v>
      </c>
      <c r="AQ14" s="352">
        <v>97.7</v>
      </c>
      <c r="AR14" s="352">
        <v>96.2</v>
      </c>
      <c r="AS14" s="352">
        <v>96.4</v>
      </c>
      <c r="AT14" s="352">
        <v>95.1</v>
      </c>
    </row>
    <row r="15" s="413" customFormat="1" ht="60" customHeight="1" spans="1:1024 1025:2410">
      <c r="A15" s="486"/>
      <c r="B15" s="490"/>
      <c r="C15" s="492" t="s">
        <v>27</v>
      </c>
      <c r="D15" s="49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  <c r="AR15" s="352"/>
      <c r="AS15" s="352"/>
      <c r="AT15" s="352"/>
    </row>
    <row r="16" s="413" customFormat="1" ht="48" customHeight="1" spans="1:1024 1025:2410">
      <c r="A16" s="486">
        <v>2</v>
      </c>
      <c r="B16" s="487" t="s">
        <v>28</v>
      </c>
      <c r="C16" s="487"/>
      <c r="D16" s="487"/>
      <c r="E16" s="488">
        <v>82.3</v>
      </c>
      <c r="F16" s="488">
        <v>82.2</v>
      </c>
      <c r="G16" s="359">
        <v>80.1</v>
      </c>
      <c r="H16" s="359">
        <v>82.8</v>
      </c>
      <c r="I16" s="359">
        <v>83</v>
      </c>
      <c r="J16" s="359">
        <v>83.4</v>
      </c>
      <c r="K16" s="359">
        <v>82.6</v>
      </c>
      <c r="L16" s="359">
        <v>81.1</v>
      </c>
      <c r="M16" s="359">
        <v>81.7</v>
      </c>
      <c r="N16" s="359">
        <v>83.3</v>
      </c>
      <c r="O16" s="359">
        <v>82.7</v>
      </c>
      <c r="P16" s="359">
        <v>81.4</v>
      </c>
      <c r="Q16" s="359">
        <v>79.3</v>
      </c>
      <c r="R16" s="359">
        <v>77.1</v>
      </c>
      <c r="S16" s="359">
        <v>83.9</v>
      </c>
      <c r="T16" s="359">
        <v>81.5</v>
      </c>
      <c r="U16" s="359">
        <v>83.2</v>
      </c>
      <c r="V16" s="359">
        <v>83.6</v>
      </c>
      <c r="W16" s="359">
        <v>82.4</v>
      </c>
      <c r="X16" s="359">
        <v>82.9</v>
      </c>
      <c r="Y16" s="359">
        <v>83.7</v>
      </c>
      <c r="Z16" s="359">
        <v>83.8</v>
      </c>
      <c r="AA16" s="359">
        <v>84.2</v>
      </c>
      <c r="AB16" s="359">
        <v>82.3</v>
      </c>
      <c r="AC16" s="359">
        <v>82.1</v>
      </c>
      <c r="AD16" s="359">
        <v>82.1</v>
      </c>
      <c r="AE16" s="359">
        <v>83.7</v>
      </c>
      <c r="AF16" s="359">
        <v>81.1</v>
      </c>
      <c r="AG16" s="359">
        <v>81.3</v>
      </c>
      <c r="AH16" s="359">
        <v>80.9</v>
      </c>
      <c r="AI16" s="359">
        <v>81.1</v>
      </c>
      <c r="AJ16" s="359">
        <v>81.5</v>
      </c>
      <c r="AK16" s="359">
        <v>82.7</v>
      </c>
      <c r="AL16" s="359">
        <v>83.3</v>
      </c>
      <c r="AM16" s="359">
        <v>84</v>
      </c>
      <c r="AN16" s="359">
        <v>82.5</v>
      </c>
      <c r="AO16" s="359">
        <v>83.1</v>
      </c>
      <c r="AP16" s="359">
        <v>80.2</v>
      </c>
      <c r="AQ16" s="359">
        <v>84.7</v>
      </c>
      <c r="AR16" s="359">
        <v>82.6</v>
      </c>
      <c r="AS16" s="359">
        <v>80.9</v>
      </c>
      <c r="AT16" s="359">
        <v>80.7</v>
      </c>
    </row>
    <row r="17" s="413" customFormat="1" ht="60" customHeight="1" spans="1:46">
      <c r="A17" s="486"/>
      <c r="B17" s="489" t="s">
        <v>29</v>
      </c>
      <c r="C17" s="489"/>
      <c r="D17" s="489"/>
      <c r="E17" s="359"/>
      <c r="F17" s="359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59"/>
      <c r="AC17" s="359"/>
      <c r="AD17" s="359"/>
      <c r="AE17" s="359"/>
      <c r="AF17" s="359"/>
      <c r="AG17" s="359"/>
      <c r="AH17" s="359"/>
      <c r="AI17" s="359"/>
      <c r="AJ17" s="359"/>
      <c r="AK17" s="359"/>
      <c r="AL17" s="359"/>
      <c r="AM17" s="359"/>
      <c r="AN17" s="359"/>
      <c r="AO17" s="359"/>
      <c r="AP17" s="359"/>
      <c r="AQ17" s="359"/>
      <c r="AR17" s="359"/>
      <c r="AS17" s="359"/>
      <c r="AT17" s="359"/>
    </row>
    <row r="18" s="413" customFormat="1" ht="48" customHeight="1" spans="1:46">
      <c r="A18" s="486"/>
      <c r="B18" s="490">
        <v>13</v>
      </c>
      <c r="C18" s="351" t="s">
        <v>30</v>
      </c>
      <c r="D18" s="351"/>
      <c r="E18" s="491">
        <v>82.4</v>
      </c>
      <c r="F18" s="491">
        <v>81.2</v>
      </c>
      <c r="G18" s="352">
        <v>79.8</v>
      </c>
      <c r="H18" s="352">
        <v>83.2</v>
      </c>
      <c r="I18" s="352">
        <v>83.3</v>
      </c>
      <c r="J18" s="352">
        <v>83.5</v>
      </c>
      <c r="K18" s="352">
        <v>83.6</v>
      </c>
      <c r="L18" s="352">
        <v>80</v>
      </c>
      <c r="M18" s="352">
        <v>80.6</v>
      </c>
      <c r="N18" s="352">
        <v>80.7</v>
      </c>
      <c r="O18" s="352">
        <v>80.8</v>
      </c>
      <c r="P18" s="352">
        <v>79.9</v>
      </c>
      <c r="Q18" s="352">
        <v>77.2</v>
      </c>
      <c r="R18" s="352">
        <v>80.1</v>
      </c>
      <c r="S18" s="352">
        <v>82.1</v>
      </c>
      <c r="T18" s="352">
        <v>80</v>
      </c>
      <c r="U18" s="352">
        <v>84.2</v>
      </c>
      <c r="V18" s="352">
        <v>85.3</v>
      </c>
      <c r="W18" s="352">
        <v>82.5</v>
      </c>
      <c r="X18" s="352">
        <v>83.2</v>
      </c>
      <c r="Y18" s="352">
        <v>84.1</v>
      </c>
      <c r="Z18" s="352">
        <v>83.5</v>
      </c>
      <c r="AA18" s="352">
        <v>84.1</v>
      </c>
      <c r="AB18" s="352">
        <v>82.8</v>
      </c>
      <c r="AC18" s="352">
        <v>82.9</v>
      </c>
      <c r="AD18" s="352">
        <v>83.4</v>
      </c>
      <c r="AE18" s="352">
        <v>84.4</v>
      </c>
      <c r="AF18" s="352">
        <v>79.5</v>
      </c>
      <c r="AG18" s="352">
        <v>80.1</v>
      </c>
      <c r="AH18" s="352">
        <v>80.5</v>
      </c>
      <c r="AI18" s="352">
        <v>80.1</v>
      </c>
      <c r="AJ18" s="352">
        <v>80.2</v>
      </c>
      <c r="AK18" s="352">
        <v>81.5</v>
      </c>
      <c r="AL18" s="352">
        <v>81</v>
      </c>
      <c r="AM18" s="352">
        <v>82.1</v>
      </c>
      <c r="AN18" s="352">
        <v>78.9</v>
      </c>
      <c r="AO18" s="352">
        <v>80.9</v>
      </c>
      <c r="AP18" s="352">
        <v>79.5</v>
      </c>
      <c r="AQ18" s="352">
        <v>81.8</v>
      </c>
      <c r="AR18" s="352">
        <v>79.8</v>
      </c>
      <c r="AS18" s="352">
        <v>79.9</v>
      </c>
      <c r="AT18" s="352">
        <v>80.1</v>
      </c>
    </row>
    <row r="19" s="413" customFormat="1" ht="60" customHeight="1" spans="1:46">
      <c r="A19" s="486"/>
      <c r="B19" s="490"/>
      <c r="C19" s="492" t="s">
        <v>31</v>
      </c>
      <c r="D19" s="49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</row>
    <row r="20" s="413" customFormat="1" ht="48" customHeight="1" spans="1:46">
      <c r="A20" s="486"/>
      <c r="B20" s="490">
        <v>14</v>
      </c>
      <c r="C20" s="351" t="s">
        <v>32</v>
      </c>
      <c r="D20" s="351"/>
      <c r="E20" s="491">
        <v>81.7</v>
      </c>
      <c r="F20" s="491">
        <v>82.3</v>
      </c>
      <c r="G20" s="352">
        <v>78.8</v>
      </c>
      <c r="H20" s="352">
        <v>82</v>
      </c>
      <c r="I20" s="352">
        <v>82.7</v>
      </c>
      <c r="J20" s="352">
        <v>83.2</v>
      </c>
      <c r="K20" s="352">
        <v>80.7</v>
      </c>
      <c r="L20" s="352">
        <v>80.5</v>
      </c>
      <c r="M20" s="352">
        <v>82.4</v>
      </c>
      <c r="N20" s="352">
        <v>85.5</v>
      </c>
      <c r="O20" s="352">
        <v>84.1</v>
      </c>
      <c r="P20" s="352">
        <v>81.8</v>
      </c>
      <c r="Q20" s="352">
        <v>78.7</v>
      </c>
      <c r="R20" s="352">
        <v>72.9</v>
      </c>
      <c r="S20" s="352">
        <v>84.6</v>
      </c>
      <c r="T20" s="352">
        <v>82.3</v>
      </c>
      <c r="U20" s="352">
        <v>81.8</v>
      </c>
      <c r="V20" s="352">
        <v>82</v>
      </c>
      <c r="W20" s="352">
        <v>82.4</v>
      </c>
      <c r="X20" s="352">
        <v>82.6</v>
      </c>
      <c r="Y20" s="352">
        <v>83.2</v>
      </c>
      <c r="Z20" s="352">
        <v>84.2</v>
      </c>
      <c r="AA20" s="352">
        <v>84.3</v>
      </c>
      <c r="AB20" s="352">
        <v>81.1</v>
      </c>
      <c r="AC20" s="352">
        <v>80.1</v>
      </c>
      <c r="AD20" s="352">
        <v>79.9</v>
      </c>
      <c r="AE20" s="352">
        <v>82</v>
      </c>
      <c r="AF20" s="352">
        <v>80.9</v>
      </c>
      <c r="AG20" s="352">
        <v>80.6</v>
      </c>
      <c r="AH20" s="352">
        <v>80.1</v>
      </c>
      <c r="AI20" s="352">
        <v>81.5</v>
      </c>
      <c r="AJ20" s="352">
        <v>82.3</v>
      </c>
      <c r="AK20" s="352">
        <v>83.5</v>
      </c>
      <c r="AL20" s="352">
        <v>85.4</v>
      </c>
      <c r="AM20" s="352">
        <v>85.5</v>
      </c>
      <c r="AN20" s="352">
        <v>85.4</v>
      </c>
      <c r="AO20" s="352">
        <v>84.8</v>
      </c>
      <c r="AP20" s="352">
        <v>79.7</v>
      </c>
      <c r="AQ20" s="352">
        <v>87.7</v>
      </c>
      <c r="AR20" s="352">
        <v>84.7</v>
      </c>
      <c r="AS20" s="352">
        <v>80.4</v>
      </c>
      <c r="AT20" s="352">
        <v>80.3</v>
      </c>
    </row>
    <row r="21" s="413" customFormat="1" ht="60" customHeight="1" spans="1:46">
      <c r="A21" s="486"/>
      <c r="B21" s="490"/>
      <c r="C21" s="492" t="s">
        <v>33</v>
      </c>
      <c r="D21" s="49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  <c r="AR21" s="352"/>
      <c r="AS21" s="352"/>
      <c r="AT21" s="352"/>
    </row>
    <row r="22" s="413" customFormat="1" ht="48" customHeight="1" spans="1:46">
      <c r="A22" s="486"/>
      <c r="B22" s="490">
        <v>15</v>
      </c>
      <c r="C22" s="351" t="s">
        <v>34</v>
      </c>
      <c r="D22" s="351"/>
      <c r="E22" s="491">
        <v>84.9</v>
      </c>
      <c r="F22" s="491">
        <v>86.2</v>
      </c>
      <c r="G22" s="352">
        <v>87.7</v>
      </c>
      <c r="H22" s="352">
        <v>84.4</v>
      </c>
      <c r="I22" s="352">
        <v>83.1</v>
      </c>
      <c r="J22" s="352">
        <v>84.3</v>
      </c>
      <c r="K22" s="352">
        <v>87.9</v>
      </c>
      <c r="L22" s="352">
        <v>88.6</v>
      </c>
      <c r="M22" s="352">
        <v>83.5</v>
      </c>
      <c r="N22" s="352">
        <v>84.9</v>
      </c>
      <c r="O22" s="352">
        <v>85.1</v>
      </c>
      <c r="P22" s="352">
        <v>85.5</v>
      </c>
      <c r="Q22" s="352">
        <v>91.2</v>
      </c>
      <c r="R22" s="352">
        <v>83.7</v>
      </c>
      <c r="S22" s="352">
        <v>88.2</v>
      </c>
      <c r="T22" s="352">
        <v>84.4</v>
      </c>
      <c r="U22" s="352">
        <v>85</v>
      </c>
      <c r="V22" s="352">
        <v>83.9</v>
      </c>
      <c r="W22" s="352">
        <v>81.9</v>
      </c>
      <c r="X22" s="352">
        <v>82.9</v>
      </c>
      <c r="Y22" s="352">
        <v>84.5</v>
      </c>
      <c r="Z22" s="352">
        <v>83</v>
      </c>
      <c r="AA22" s="352">
        <v>84.4</v>
      </c>
      <c r="AB22" s="352">
        <v>85.6</v>
      </c>
      <c r="AC22" s="352">
        <v>87.9</v>
      </c>
      <c r="AD22" s="352">
        <v>87.1</v>
      </c>
      <c r="AE22" s="352">
        <v>88.8</v>
      </c>
      <c r="AF22" s="352">
        <v>88.7</v>
      </c>
      <c r="AG22" s="352">
        <v>90</v>
      </c>
      <c r="AH22" s="352">
        <v>87</v>
      </c>
      <c r="AI22" s="352">
        <v>83</v>
      </c>
      <c r="AJ22" s="352">
        <v>83.7</v>
      </c>
      <c r="AK22" s="352">
        <v>83.8</v>
      </c>
      <c r="AL22" s="352">
        <v>83.4</v>
      </c>
      <c r="AM22" s="352">
        <v>85.6</v>
      </c>
      <c r="AN22" s="352">
        <v>85.8</v>
      </c>
      <c r="AO22" s="352">
        <v>85.4</v>
      </c>
      <c r="AP22" s="352">
        <v>84.6</v>
      </c>
      <c r="AQ22" s="352">
        <v>85.2</v>
      </c>
      <c r="AR22" s="352">
        <v>85.1</v>
      </c>
      <c r="AS22" s="352">
        <v>86.8</v>
      </c>
      <c r="AT22" s="352">
        <v>84.6</v>
      </c>
    </row>
    <row r="23" s="413" customFormat="1" ht="60" customHeight="1" spans="1:46">
      <c r="A23" s="486"/>
      <c r="B23" s="490"/>
      <c r="C23" s="492" t="s">
        <v>35</v>
      </c>
      <c r="D23" s="49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2"/>
    </row>
    <row r="24" s="413" customFormat="1" ht="48" customHeight="1" spans="1:46">
      <c r="A24" s="486">
        <v>3</v>
      </c>
      <c r="B24" s="487" t="s">
        <v>36</v>
      </c>
      <c r="C24" s="487"/>
      <c r="D24" s="487"/>
      <c r="E24" s="488">
        <v>80.5</v>
      </c>
      <c r="F24" s="488">
        <v>81</v>
      </c>
      <c r="G24" s="359">
        <v>79.8</v>
      </c>
      <c r="H24" s="359">
        <v>80</v>
      </c>
      <c r="I24" s="359">
        <v>80.4</v>
      </c>
      <c r="J24" s="359">
        <v>81.8</v>
      </c>
      <c r="K24" s="359">
        <v>81</v>
      </c>
      <c r="L24" s="359">
        <v>80.2</v>
      </c>
      <c r="M24" s="359">
        <v>80.9</v>
      </c>
      <c r="N24" s="359">
        <v>82</v>
      </c>
      <c r="O24" s="359">
        <v>81.2</v>
      </c>
      <c r="P24" s="359">
        <v>80.9</v>
      </c>
      <c r="Q24" s="359">
        <v>79.9</v>
      </c>
      <c r="R24" s="359">
        <v>79.1</v>
      </c>
      <c r="S24" s="359">
        <v>80.3</v>
      </c>
      <c r="T24" s="359">
        <v>78.9</v>
      </c>
      <c r="U24" s="359">
        <v>80.4</v>
      </c>
      <c r="V24" s="359">
        <v>80.6</v>
      </c>
      <c r="W24" s="359">
        <v>80.4</v>
      </c>
      <c r="X24" s="359">
        <v>80.3</v>
      </c>
      <c r="Y24" s="359">
        <v>80.5</v>
      </c>
      <c r="Z24" s="359">
        <v>81.2</v>
      </c>
      <c r="AA24" s="359">
        <v>82.1</v>
      </c>
      <c r="AB24" s="359">
        <v>82.2</v>
      </c>
      <c r="AC24" s="359">
        <v>80.8</v>
      </c>
      <c r="AD24" s="359">
        <v>80.9</v>
      </c>
      <c r="AE24" s="359">
        <v>81.1</v>
      </c>
      <c r="AF24" s="359">
        <v>79.6</v>
      </c>
      <c r="AG24" s="359">
        <v>80.7</v>
      </c>
      <c r="AH24" s="359">
        <v>80.2</v>
      </c>
      <c r="AI24" s="359">
        <v>80.7</v>
      </c>
      <c r="AJ24" s="359">
        <v>81</v>
      </c>
      <c r="AK24" s="359">
        <v>81.1</v>
      </c>
      <c r="AL24" s="359">
        <v>81.7</v>
      </c>
      <c r="AM24" s="359">
        <v>82</v>
      </c>
      <c r="AN24" s="359">
        <v>82.4</v>
      </c>
      <c r="AO24" s="359">
        <v>81.5</v>
      </c>
      <c r="AP24" s="359">
        <v>81</v>
      </c>
      <c r="AQ24" s="359">
        <v>81.2</v>
      </c>
      <c r="AR24" s="359">
        <v>80.9</v>
      </c>
      <c r="AS24" s="359">
        <v>80.8</v>
      </c>
      <c r="AT24" s="359">
        <v>81</v>
      </c>
    </row>
    <row r="25" s="413" customFormat="1" ht="60" customHeight="1" spans="1:46">
      <c r="A25" s="486"/>
      <c r="B25" s="489" t="s">
        <v>37</v>
      </c>
      <c r="C25" s="489"/>
      <c r="D25" s="489"/>
      <c r="E25" s="359"/>
      <c r="F25" s="359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</row>
    <row r="26" s="413" customFormat="1" ht="85.05" customHeight="1" spans="1:46">
      <c r="A26" s="486"/>
      <c r="B26" s="490">
        <v>16</v>
      </c>
      <c r="C26" s="351" t="s">
        <v>38</v>
      </c>
      <c r="D26" s="351"/>
      <c r="E26" s="352">
        <v>75.1</v>
      </c>
      <c r="F26" s="352">
        <v>76.2</v>
      </c>
      <c r="G26" s="352">
        <v>72.4</v>
      </c>
      <c r="H26" s="352">
        <v>74.8</v>
      </c>
      <c r="I26" s="352">
        <v>76.6</v>
      </c>
      <c r="J26" s="352">
        <v>76.9</v>
      </c>
      <c r="K26" s="352">
        <v>75.4</v>
      </c>
      <c r="L26" s="352">
        <v>75</v>
      </c>
      <c r="M26" s="352">
        <v>77.2</v>
      </c>
      <c r="N26" s="352">
        <v>77.3</v>
      </c>
      <c r="O26" s="352">
        <v>75.6</v>
      </c>
      <c r="P26" s="352">
        <v>75.3</v>
      </c>
      <c r="Q26" s="352">
        <v>71.2</v>
      </c>
      <c r="R26" s="352">
        <v>71.9</v>
      </c>
      <c r="S26" s="352">
        <v>73.9</v>
      </c>
      <c r="T26" s="352">
        <v>70.7</v>
      </c>
      <c r="U26" s="352">
        <v>76.6</v>
      </c>
      <c r="V26" s="352">
        <v>77.1</v>
      </c>
      <c r="W26" s="352">
        <v>77.4</v>
      </c>
      <c r="X26" s="352">
        <v>76</v>
      </c>
      <c r="Y26" s="352">
        <v>76.3</v>
      </c>
      <c r="Z26" s="352">
        <v>77.2</v>
      </c>
      <c r="AA26" s="352">
        <v>77.1</v>
      </c>
      <c r="AB26" s="352">
        <v>76.3</v>
      </c>
      <c r="AC26" s="352">
        <v>74.2</v>
      </c>
      <c r="AD26" s="352">
        <v>75.7</v>
      </c>
      <c r="AE26" s="352">
        <v>76.1</v>
      </c>
      <c r="AF26" s="352">
        <v>73.2</v>
      </c>
      <c r="AG26" s="352">
        <v>76.8</v>
      </c>
      <c r="AH26" s="352">
        <v>75</v>
      </c>
      <c r="AI26" s="352">
        <v>77.7</v>
      </c>
      <c r="AJ26" s="352">
        <v>76.9</v>
      </c>
      <c r="AK26" s="352">
        <v>77.1</v>
      </c>
      <c r="AL26" s="352">
        <v>77.4</v>
      </c>
      <c r="AM26" s="352">
        <v>77.3</v>
      </c>
      <c r="AN26" s="352">
        <v>77.1</v>
      </c>
      <c r="AO26" s="352">
        <v>75.7</v>
      </c>
      <c r="AP26" s="352">
        <v>76</v>
      </c>
      <c r="AQ26" s="352">
        <v>75</v>
      </c>
      <c r="AR26" s="352">
        <v>74</v>
      </c>
      <c r="AS26" s="352">
        <v>76.1</v>
      </c>
      <c r="AT26" s="352">
        <v>75.9</v>
      </c>
    </row>
    <row r="27" s="413" customFormat="1" ht="95.1" customHeight="1" spans="1:46">
      <c r="A27" s="486"/>
      <c r="B27" s="493"/>
      <c r="C27" s="354" t="s">
        <v>39</v>
      </c>
      <c r="D27" s="354"/>
      <c r="E27" s="491"/>
      <c r="F27" s="491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491"/>
      <c r="R27" s="491"/>
      <c r="S27" s="491"/>
      <c r="T27" s="491"/>
      <c r="U27" s="491"/>
      <c r="V27" s="491"/>
      <c r="W27" s="491"/>
      <c r="X27" s="491"/>
      <c r="Y27" s="491"/>
      <c r="Z27" s="491"/>
      <c r="AA27" s="491"/>
      <c r="AB27" s="491"/>
      <c r="AC27" s="491"/>
      <c r="AD27" s="491"/>
      <c r="AE27" s="491"/>
      <c r="AF27" s="491"/>
      <c r="AG27" s="491"/>
      <c r="AH27" s="491"/>
      <c r="AI27" s="491"/>
      <c r="AJ27" s="491"/>
      <c r="AK27" s="491"/>
      <c r="AL27" s="491"/>
      <c r="AM27" s="491"/>
      <c r="AN27" s="491"/>
      <c r="AO27" s="491"/>
      <c r="AP27" s="491"/>
      <c r="AQ27" s="491"/>
      <c r="AR27" s="491"/>
      <c r="AS27" s="491"/>
      <c r="AT27" s="491"/>
    </row>
    <row r="28" s="413" customFormat="1" ht="48" customHeight="1" spans="1:46">
      <c r="A28" s="486"/>
      <c r="B28" s="490">
        <v>17</v>
      </c>
      <c r="C28" s="351" t="s">
        <v>40</v>
      </c>
      <c r="D28" s="351"/>
      <c r="E28" s="491">
        <v>78.1</v>
      </c>
      <c r="F28" s="491">
        <v>77.5</v>
      </c>
      <c r="G28" s="352">
        <v>78.1</v>
      </c>
      <c r="H28" s="352">
        <v>77.1</v>
      </c>
      <c r="I28" s="352">
        <v>78.4</v>
      </c>
      <c r="J28" s="352">
        <v>79</v>
      </c>
      <c r="K28" s="352">
        <v>77.9</v>
      </c>
      <c r="L28" s="352">
        <v>75.9</v>
      </c>
      <c r="M28" s="352">
        <v>77.9</v>
      </c>
      <c r="N28" s="352">
        <v>78.2</v>
      </c>
      <c r="O28" s="352">
        <v>77.4</v>
      </c>
      <c r="P28" s="352">
        <v>77.1</v>
      </c>
      <c r="Q28" s="352">
        <v>78.9</v>
      </c>
      <c r="R28" s="352">
        <v>78.1</v>
      </c>
      <c r="S28" s="352">
        <v>77.3</v>
      </c>
      <c r="T28" s="352">
        <v>77.3</v>
      </c>
      <c r="U28" s="352">
        <v>75.9</v>
      </c>
      <c r="V28" s="352">
        <v>78</v>
      </c>
      <c r="W28" s="352">
        <v>78.2</v>
      </c>
      <c r="X28" s="352">
        <v>78.4</v>
      </c>
      <c r="Y28" s="352">
        <v>78.5</v>
      </c>
      <c r="Z28" s="352">
        <v>78</v>
      </c>
      <c r="AA28" s="352">
        <v>79.8</v>
      </c>
      <c r="AB28" s="352">
        <v>79.2</v>
      </c>
      <c r="AC28" s="352">
        <v>78.4</v>
      </c>
      <c r="AD28" s="352">
        <v>78.5</v>
      </c>
      <c r="AE28" s="352">
        <v>76.8</v>
      </c>
      <c r="AF28" s="352">
        <v>76.2</v>
      </c>
      <c r="AG28" s="352">
        <v>75.5</v>
      </c>
      <c r="AH28" s="352">
        <v>76.1</v>
      </c>
      <c r="AI28" s="352">
        <v>77</v>
      </c>
      <c r="AJ28" s="352">
        <v>78.2</v>
      </c>
      <c r="AK28" s="352">
        <v>78.4</v>
      </c>
      <c r="AL28" s="352">
        <v>77.7</v>
      </c>
      <c r="AM28" s="352">
        <v>78.5</v>
      </c>
      <c r="AN28" s="352">
        <v>78.4</v>
      </c>
      <c r="AO28" s="352">
        <v>77.9</v>
      </c>
      <c r="AP28" s="352">
        <v>76.3</v>
      </c>
      <c r="AQ28" s="352">
        <v>77.8</v>
      </c>
      <c r="AR28" s="352">
        <v>78.2</v>
      </c>
      <c r="AS28" s="352">
        <v>75.6</v>
      </c>
      <c r="AT28" s="352">
        <v>77.6</v>
      </c>
    </row>
    <row r="29" s="413" customFormat="1" ht="60" customHeight="1" spans="1:46">
      <c r="A29" s="486"/>
      <c r="B29" s="490"/>
      <c r="C29" s="492" t="s">
        <v>41</v>
      </c>
      <c r="D29" s="49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52"/>
      <c r="AC29" s="352"/>
      <c r="AD29" s="352"/>
      <c r="AE29" s="352"/>
      <c r="AF29" s="352"/>
      <c r="AG29" s="352"/>
      <c r="AH29" s="352"/>
      <c r="AI29" s="352"/>
      <c r="AJ29" s="352"/>
      <c r="AK29" s="352"/>
      <c r="AL29" s="352"/>
      <c r="AM29" s="352"/>
      <c r="AN29" s="352"/>
      <c r="AO29" s="352"/>
      <c r="AP29" s="352"/>
      <c r="AQ29" s="352"/>
      <c r="AR29" s="352"/>
      <c r="AS29" s="352"/>
      <c r="AT29" s="352"/>
    </row>
    <row r="30" s="413" customFormat="1" ht="48" customHeight="1" spans="1:46">
      <c r="A30" s="486"/>
      <c r="B30" s="490">
        <v>18</v>
      </c>
      <c r="C30" s="351" t="s">
        <v>42</v>
      </c>
      <c r="D30" s="351"/>
      <c r="E30" s="491">
        <v>85.2</v>
      </c>
      <c r="F30" s="491">
        <v>85.9</v>
      </c>
      <c r="G30" s="352">
        <v>84.1</v>
      </c>
      <c r="H30" s="352">
        <v>85</v>
      </c>
      <c r="I30" s="352">
        <v>85.2</v>
      </c>
      <c r="J30" s="352">
        <v>86.3</v>
      </c>
      <c r="K30" s="352">
        <v>85.2</v>
      </c>
      <c r="L30" s="352">
        <v>85.6</v>
      </c>
      <c r="M30" s="352">
        <v>85.7</v>
      </c>
      <c r="N30" s="352">
        <v>87.1</v>
      </c>
      <c r="O30" s="352">
        <v>85.6</v>
      </c>
      <c r="P30" s="352">
        <v>86.4</v>
      </c>
      <c r="Q30" s="352">
        <v>84.1</v>
      </c>
      <c r="R30" s="352">
        <v>83.8</v>
      </c>
      <c r="S30" s="352">
        <v>84.3</v>
      </c>
      <c r="T30" s="352">
        <v>85.6</v>
      </c>
      <c r="U30" s="352">
        <v>85.2</v>
      </c>
      <c r="V30" s="352">
        <v>84.3</v>
      </c>
      <c r="W30" s="352">
        <v>84.9</v>
      </c>
      <c r="X30" s="352">
        <v>85.1</v>
      </c>
      <c r="Y30" s="352">
        <v>85.6</v>
      </c>
      <c r="Z30" s="352">
        <v>84.9</v>
      </c>
      <c r="AA30" s="352">
        <v>86.3</v>
      </c>
      <c r="AB30" s="352">
        <v>87.8</v>
      </c>
      <c r="AC30" s="352">
        <v>85.4</v>
      </c>
      <c r="AD30" s="352">
        <v>85.2</v>
      </c>
      <c r="AE30" s="352">
        <v>85</v>
      </c>
      <c r="AF30" s="352">
        <v>85.7</v>
      </c>
      <c r="AG30" s="352">
        <v>85.9</v>
      </c>
      <c r="AH30" s="352">
        <v>85.3</v>
      </c>
      <c r="AI30" s="352">
        <v>84</v>
      </c>
      <c r="AJ30" s="352">
        <v>86.5</v>
      </c>
      <c r="AK30" s="352">
        <v>86.6</v>
      </c>
      <c r="AL30" s="352">
        <v>86.9</v>
      </c>
      <c r="AM30" s="352">
        <v>86.5</v>
      </c>
      <c r="AN30" s="352">
        <v>87.9</v>
      </c>
      <c r="AO30" s="352">
        <v>86</v>
      </c>
      <c r="AP30" s="352">
        <v>85.6</v>
      </c>
      <c r="AQ30" s="352">
        <v>85.3</v>
      </c>
      <c r="AR30" s="352">
        <v>87.5</v>
      </c>
      <c r="AS30" s="352">
        <v>86.2</v>
      </c>
      <c r="AT30" s="352">
        <v>85.3</v>
      </c>
    </row>
    <row r="31" s="413" customFormat="1" ht="60" customHeight="1" spans="1:46">
      <c r="A31" s="486"/>
      <c r="B31" s="490"/>
      <c r="C31" s="492" t="s">
        <v>43</v>
      </c>
      <c r="D31" s="49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2"/>
      <c r="AL31" s="352"/>
      <c r="AM31" s="352"/>
      <c r="AN31" s="352"/>
      <c r="AO31" s="352"/>
      <c r="AP31" s="352"/>
      <c r="AQ31" s="352"/>
      <c r="AR31" s="352"/>
      <c r="AS31" s="352"/>
      <c r="AT31" s="352"/>
    </row>
    <row r="32" s="413" customFormat="1" ht="48" customHeight="1" spans="1:46">
      <c r="A32" s="486"/>
      <c r="B32" s="490">
        <v>31</v>
      </c>
      <c r="C32" s="351" t="s">
        <v>44</v>
      </c>
      <c r="D32" s="351"/>
      <c r="E32" s="491">
        <v>86.3</v>
      </c>
      <c r="F32" s="491">
        <v>87.2</v>
      </c>
      <c r="G32" s="352">
        <v>88</v>
      </c>
      <c r="H32" s="352">
        <v>85.8</v>
      </c>
      <c r="I32" s="352">
        <v>83.6</v>
      </c>
      <c r="J32" s="352">
        <v>87.8</v>
      </c>
      <c r="K32" s="352">
        <v>88.4</v>
      </c>
      <c r="L32" s="352">
        <v>87.1</v>
      </c>
      <c r="M32" s="352">
        <v>85.2</v>
      </c>
      <c r="N32" s="352">
        <v>88.2</v>
      </c>
      <c r="O32" s="352">
        <v>89.3</v>
      </c>
      <c r="P32" s="352">
        <v>87.8</v>
      </c>
      <c r="Q32" s="352">
        <v>89</v>
      </c>
      <c r="R32" s="352">
        <v>86.2</v>
      </c>
      <c r="S32" s="352">
        <v>88.9</v>
      </c>
      <c r="T32" s="352">
        <v>86.3</v>
      </c>
      <c r="U32" s="352">
        <v>86.4</v>
      </c>
      <c r="V32" s="352">
        <v>84.8</v>
      </c>
      <c r="W32" s="352">
        <v>82.8</v>
      </c>
      <c r="X32" s="352">
        <v>84.2</v>
      </c>
      <c r="Y32" s="352">
        <v>83.9</v>
      </c>
      <c r="Z32" s="352">
        <v>86.8</v>
      </c>
      <c r="AA32" s="352">
        <v>87.8</v>
      </c>
      <c r="AB32" s="352">
        <v>88.7</v>
      </c>
      <c r="AC32" s="352">
        <v>88.8</v>
      </c>
      <c r="AD32" s="352">
        <v>87.1</v>
      </c>
      <c r="AE32" s="352">
        <v>89.3</v>
      </c>
      <c r="AF32" s="352">
        <v>86.8</v>
      </c>
      <c r="AG32" s="352">
        <v>87.3</v>
      </c>
      <c r="AH32" s="352">
        <v>87.2</v>
      </c>
      <c r="AI32" s="352">
        <v>85.7</v>
      </c>
      <c r="AJ32" s="352">
        <v>85</v>
      </c>
      <c r="AK32" s="352">
        <v>84.7</v>
      </c>
      <c r="AL32" s="352">
        <v>87.3</v>
      </c>
      <c r="AM32" s="352">
        <v>88.1</v>
      </c>
      <c r="AN32" s="352">
        <v>89.3</v>
      </c>
      <c r="AO32" s="352">
        <v>89.4</v>
      </c>
      <c r="AP32" s="352">
        <v>88.8</v>
      </c>
      <c r="AQ32" s="352">
        <v>89.6</v>
      </c>
      <c r="AR32" s="352">
        <v>87.5</v>
      </c>
      <c r="AS32" s="352">
        <v>88.1</v>
      </c>
      <c r="AT32" s="352">
        <v>87.7</v>
      </c>
    </row>
    <row r="33" s="413" customFormat="1" ht="60" customHeight="1" spans="1:46">
      <c r="A33" s="486"/>
      <c r="B33" s="490"/>
      <c r="C33" s="492" t="s">
        <v>45</v>
      </c>
      <c r="D33" s="49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2"/>
      <c r="AQ33" s="352"/>
      <c r="AR33" s="352"/>
      <c r="AS33" s="352"/>
      <c r="AT33" s="352"/>
    </row>
    <row r="34" s="413" customFormat="1" ht="48" customHeight="1" spans="1:46">
      <c r="A34" s="486">
        <v>4</v>
      </c>
      <c r="B34" s="487" t="s">
        <v>46</v>
      </c>
      <c r="C34" s="487"/>
      <c r="D34" s="487"/>
      <c r="E34" s="488">
        <v>81.9</v>
      </c>
      <c r="F34" s="488">
        <v>81.6</v>
      </c>
      <c r="G34" s="359">
        <v>82.2</v>
      </c>
      <c r="H34" s="359">
        <v>81.9</v>
      </c>
      <c r="I34" s="359">
        <v>82.1</v>
      </c>
      <c r="J34" s="359">
        <v>81.3</v>
      </c>
      <c r="K34" s="359">
        <v>82.1</v>
      </c>
      <c r="L34" s="359">
        <v>81.3</v>
      </c>
      <c r="M34" s="359">
        <v>81.8</v>
      </c>
      <c r="N34" s="359">
        <v>81.2</v>
      </c>
      <c r="O34" s="359">
        <v>82</v>
      </c>
      <c r="P34" s="359">
        <v>81.8</v>
      </c>
      <c r="Q34" s="359">
        <v>82.6</v>
      </c>
      <c r="R34" s="359">
        <v>81.3</v>
      </c>
      <c r="S34" s="359">
        <v>82.8</v>
      </c>
      <c r="T34" s="359">
        <v>80.3</v>
      </c>
      <c r="U34" s="359">
        <v>81.7</v>
      </c>
      <c r="V34" s="359">
        <v>83.6</v>
      </c>
      <c r="W34" s="359">
        <v>82.5</v>
      </c>
      <c r="X34" s="359">
        <v>82.5</v>
      </c>
      <c r="Y34" s="359">
        <v>81.3</v>
      </c>
      <c r="Z34" s="359">
        <v>81.3</v>
      </c>
      <c r="AA34" s="359">
        <v>81.4</v>
      </c>
      <c r="AB34" s="359">
        <v>81.3</v>
      </c>
      <c r="AC34" s="359">
        <v>83.2</v>
      </c>
      <c r="AD34" s="359">
        <v>81.2</v>
      </c>
      <c r="AE34" s="359">
        <v>81.8</v>
      </c>
      <c r="AF34" s="359">
        <v>79.5</v>
      </c>
      <c r="AG34" s="359">
        <v>81.3</v>
      </c>
      <c r="AH34" s="359">
        <v>83.1</v>
      </c>
      <c r="AI34" s="359">
        <v>83.4</v>
      </c>
      <c r="AJ34" s="359">
        <v>81.6</v>
      </c>
      <c r="AK34" s="359">
        <v>80.4</v>
      </c>
      <c r="AL34" s="359">
        <v>81.6</v>
      </c>
      <c r="AM34" s="359">
        <v>81.1</v>
      </c>
      <c r="AN34" s="359">
        <v>80.8</v>
      </c>
      <c r="AO34" s="359">
        <v>83.1</v>
      </c>
      <c r="AP34" s="359">
        <v>81</v>
      </c>
      <c r="AQ34" s="359">
        <v>82.1</v>
      </c>
      <c r="AR34" s="359">
        <v>81.5</v>
      </c>
      <c r="AS34" s="359">
        <v>81.4</v>
      </c>
      <c r="AT34" s="359">
        <v>82.6</v>
      </c>
    </row>
    <row r="35" s="413" customFormat="1" ht="60" customHeight="1" spans="1:46">
      <c r="A35" s="486"/>
      <c r="B35" s="489" t="s">
        <v>47</v>
      </c>
      <c r="C35" s="489"/>
      <c r="D35" s="489"/>
      <c r="E35" s="359"/>
      <c r="F35" s="359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</row>
    <row r="36" s="413" customFormat="1" ht="48" customHeight="1" spans="1:46">
      <c r="A36" s="486"/>
      <c r="B36" s="490">
        <v>19</v>
      </c>
      <c r="C36" s="351" t="s">
        <v>48</v>
      </c>
      <c r="D36" s="351"/>
      <c r="E36" s="491">
        <v>81.8</v>
      </c>
      <c r="F36" s="491">
        <v>81</v>
      </c>
      <c r="G36" s="352">
        <v>84.2</v>
      </c>
      <c r="H36" s="352">
        <v>81.6</v>
      </c>
      <c r="I36" s="352">
        <v>80</v>
      </c>
      <c r="J36" s="352">
        <v>81.4</v>
      </c>
      <c r="K36" s="352">
        <v>82.4</v>
      </c>
      <c r="L36" s="352">
        <v>80.5</v>
      </c>
      <c r="M36" s="352">
        <v>80.7</v>
      </c>
      <c r="N36" s="352">
        <v>80.2</v>
      </c>
      <c r="O36" s="352">
        <v>82.2</v>
      </c>
      <c r="P36" s="352">
        <v>81</v>
      </c>
      <c r="Q36" s="352">
        <v>84.4</v>
      </c>
      <c r="R36" s="352">
        <v>84</v>
      </c>
      <c r="S36" s="352">
        <v>84.3</v>
      </c>
      <c r="T36" s="352">
        <v>80.2</v>
      </c>
      <c r="U36" s="352">
        <v>81.4</v>
      </c>
      <c r="V36" s="352">
        <v>83.1</v>
      </c>
      <c r="W36" s="352">
        <v>80.2</v>
      </c>
      <c r="X36" s="352">
        <v>79.9</v>
      </c>
      <c r="Y36" s="352">
        <v>79.8</v>
      </c>
      <c r="Z36" s="352">
        <v>81</v>
      </c>
      <c r="AA36" s="352">
        <v>82</v>
      </c>
      <c r="AB36" s="352">
        <v>81.4</v>
      </c>
      <c r="AC36" s="352">
        <v>84.5</v>
      </c>
      <c r="AD36" s="352">
        <v>81.1</v>
      </c>
      <c r="AE36" s="352">
        <v>81.7</v>
      </c>
      <c r="AF36" s="352">
        <v>78.1</v>
      </c>
      <c r="AG36" s="352">
        <v>80.8</v>
      </c>
      <c r="AH36" s="352">
        <v>82.7</v>
      </c>
      <c r="AI36" s="352">
        <v>83.4</v>
      </c>
      <c r="AJ36" s="352">
        <v>79.4</v>
      </c>
      <c r="AK36" s="352">
        <v>79.3</v>
      </c>
      <c r="AL36" s="352">
        <v>80.6</v>
      </c>
      <c r="AM36" s="352">
        <v>80.8</v>
      </c>
      <c r="AN36" s="352">
        <v>79.1</v>
      </c>
      <c r="AO36" s="352">
        <v>83.8</v>
      </c>
      <c r="AP36" s="352">
        <v>80.5</v>
      </c>
      <c r="AQ36" s="352">
        <v>82.2</v>
      </c>
      <c r="AR36" s="352">
        <v>79.8</v>
      </c>
      <c r="AS36" s="352">
        <v>81.4</v>
      </c>
      <c r="AT36" s="352">
        <v>81.7</v>
      </c>
    </row>
    <row r="37" s="413" customFormat="1" ht="60" customHeight="1" spans="1:46">
      <c r="A37" s="486"/>
      <c r="B37" s="490"/>
      <c r="C37" s="492" t="s">
        <v>49</v>
      </c>
      <c r="D37" s="49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52"/>
      <c r="AC37" s="352"/>
      <c r="AD37" s="352"/>
      <c r="AE37" s="352"/>
      <c r="AF37" s="352"/>
      <c r="AG37" s="352"/>
      <c r="AH37" s="352"/>
      <c r="AI37" s="352"/>
      <c r="AJ37" s="352"/>
      <c r="AK37" s="352"/>
      <c r="AL37" s="352"/>
      <c r="AM37" s="352"/>
      <c r="AN37" s="352"/>
      <c r="AO37" s="352"/>
      <c r="AP37" s="352"/>
      <c r="AQ37" s="352"/>
      <c r="AR37" s="352"/>
      <c r="AS37" s="352"/>
      <c r="AT37" s="352"/>
    </row>
    <row r="38" s="413" customFormat="1" ht="48" customHeight="1" spans="1:46">
      <c r="A38" s="486"/>
      <c r="B38" s="490">
        <v>20</v>
      </c>
      <c r="C38" s="351" t="s">
        <v>50</v>
      </c>
      <c r="D38" s="351"/>
      <c r="E38" s="491">
        <v>81.9</v>
      </c>
      <c r="F38" s="491">
        <v>82.3</v>
      </c>
      <c r="G38" s="352">
        <v>80</v>
      </c>
      <c r="H38" s="352">
        <v>82.6</v>
      </c>
      <c r="I38" s="352">
        <v>84.4</v>
      </c>
      <c r="J38" s="352">
        <v>80.7</v>
      </c>
      <c r="K38" s="352">
        <v>81.4</v>
      </c>
      <c r="L38" s="352">
        <v>82.5</v>
      </c>
      <c r="M38" s="352">
        <v>82.8</v>
      </c>
      <c r="N38" s="352">
        <v>82.3</v>
      </c>
      <c r="O38" s="352">
        <v>82.2</v>
      </c>
      <c r="P38" s="352">
        <v>82.5</v>
      </c>
      <c r="Q38" s="352">
        <v>80.2</v>
      </c>
      <c r="R38" s="352">
        <v>77.9</v>
      </c>
      <c r="S38" s="352">
        <v>81.8</v>
      </c>
      <c r="T38" s="352">
        <v>80.7</v>
      </c>
      <c r="U38" s="352">
        <v>82.4</v>
      </c>
      <c r="V38" s="352">
        <v>84.6</v>
      </c>
      <c r="W38" s="352">
        <v>84.5</v>
      </c>
      <c r="X38" s="352">
        <v>85.5</v>
      </c>
      <c r="Y38" s="352">
        <v>83.3</v>
      </c>
      <c r="Z38" s="352">
        <v>81.3</v>
      </c>
      <c r="AA38" s="352">
        <v>80.2</v>
      </c>
      <c r="AB38" s="352">
        <v>80.7</v>
      </c>
      <c r="AC38" s="352">
        <v>81.1</v>
      </c>
      <c r="AD38" s="352">
        <v>81</v>
      </c>
      <c r="AE38" s="352">
        <v>82</v>
      </c>
      <c r="AF38" s="352">
        <v>80.8</v>
      </c>
      <c r="AG38" s="352">
        <v>82.3</v>
      </c>
      <c r="AH38" s="352">
        <v>84.3</v>
      </c>
      <c r="AI38" s="352">
        <v>82.9</v>
      </c>
      <c r="AJ38" s="352">
        <v>83.3</v>
      </c>
      <c r="AK38" s="352">
        <v>82.3</v>
      </c>
      <c r="AL38" s="352">
        <v>83</v>
      </c>
      <c r="AM38" s="352">
        <v>81.2</v>
      </c>
      <c r="AN38" s="352">
        <v>82.6</v>
      </c>
      <c r="AO38" s="352">
        <v>82.3</v>
      </c>
      <c r="AP38" s="352">
        <v>81.7</v>
      </c>
      <c r="AQ38" s="352">
        <v>82.6</v>
      </c>
      <c r="AR38" s="352">
        <v>82.9</v>
      </c>
      <c r="AS38" s="352">
        <v>80.9</v>
      </c>
      <c r="AT38" s="352">
        <v>83.6</v>
      </c>
    </row>
    <row r="39" s="413" customFormat="1" ht="60" customHeight="1" spans="1:46">
      <c r="A39" s="486"/>
      <c r="B39" s="490"/>
      <c r="C39" s="354" t="s">
        <v>51</v>
      </c>
      <c r="D39" s="354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2"/>
      <c r="P39" s="352"/>
      <c r="Q39" s="352"/>
      <c r="R39" s="352"/>
      <c r="S39" s="352"/>
      <c r="T39" s="352"/>
      <c r="U39" s="352"/>
      <c r="V39" s="352"/>
      <c r="W39" s="352"/>
      <c r="X39" s="352"/>
      <c r="Y39" s="352"/>
      <c r="Z39" s="352"/>
      <c r="AA39" s="352"/>
      <c r="AB39" s="352"/>
      <c r="AC39" s="352"/>
      <c r="AD39" s="352"/>
      <c r="AE39" s="352"/>
      <c r="AF39" s="352"/>
      <c r="AG39" s="352"/>
      <c r="AH39" s="352"/>
      <c r="AI39" s="352"/>
      <c r="AJ39" s="352"/>
      <c r="AK39" s="352"/>
      <c r="AL39" s="352"/>
      <c r="AM39" s="352"/>
      <c r="AN39" s="352"/>
      <c r="AO39" s="352"/>
      <c r="AP39" s="352"/>
      <c r="AQ39" s="352"/>
      <c r="AR39" s="352"/>
      <c r="AS39" s="352"/>
      <c r="AT39" s="352"/>
    </row>
    <row r="40" s="413" customFormat="1" ht="48" customHeight="1" spans="1:46">
      <c r="A40" s="486"/>
      <c r="B40" s="490">
        <v>21</v>
      </c>
      <c r="C40" s="351" t="s">
        <v>52</v>
      </c>
      <c r="D40" s="351"/>
      <c r="E40" s="491">
        <v>85.2</v>
      </c>
      <c r="F40" s="491">
        <v>87.9</v>
      </c>
      <c r="G40" s="352">
        <v>85.2</v>
      </c>
      <c r="H40" s="352">
        <v>85.6</v>
      </c>
      <c r="I40" s="352">
        <v>86.2</v>
      </c>
      <c r="J40" s="352">
        <v>83.9</v>
      </c>
      <c r="K40" s="352">
        <v>86.9</v>
      </c>
      <c r="L40" s="352">
        <v>87.5</v>
      </c>
      <c r="M40" s="352">
        <v>88.8</v>
      </c>
      <c r="N40" s="352">
        <v>88.6</v>
      </c>
      <c r="O40" s="352">
        <v>87</v>
      </c>
      <c r="P40" s="352">
        <v>87.2</v>
      </c>
      <c r="Q40" s="352">
        <v>83.6</v>
      </c>
      <c r="R40" s="352">
        <v>86.1</v>
      </c>
      <c r="S40" s="352">
        <v>86.1</v>
      </c>
      <c r="T40" s="352">
        <v>84.8</v>
      </c>
      <c r="U40" s="352">
        <v>84.7</v>
      </c>
      <c r="V40" s="352">
        <v>87.2</v>
      </c>
      <c r="W40" s="352">
        <v>87.9</v>
      </c>
      <c r="X40" s="352">
        <v>85.3</v>
      </c>
      <c r="Y40" s="352">
        <v>85.5</v>
      </c>
      <c r="Z40" s="352">
        <v>83.5</v>
      </c>
      <c r="AA40" s="352">
        <v>82.9</v>
      </c>
      <c r="AB40" s="352">
        <v>85.3</v>
      </c>
      <c r="AC40" s="352">
        <v>85.2</v>
      </c>
      <c r="AD40" s="352">
        <v>87.8</v>
      </c>
      <c r="AE40" s="352">
        <v>87.6</v>
      </c>
      <c r="AF40" s="352">
        <v>87.2</v>
      </c>
      <c r="AG40" s="352">
        <v>87</v>
      </c>
      <c r="AH40" s="352">
        <v>88.3</v>
      </c>
      <c r="AI40" s="352">
        <v>88.4</v>
      </c>
      <c r="AJ40" s="352">
        <v>88.7</v>
      </c>
      <c r="AK40" s="352">
        <v>89.5</v>
      </c>
      <c r="AL40" s="352">
        <v>89.6</v>
      </c>
      <c r="AM40" s="352">
        <v>86.6</v>
      </c>
      <c r="AN40" s="352">
        <v>89.5</v>
      </c>
      <c r="AO40" s="352">
        <v>87.2</v>
      </c>
      <c r="AP40" s="352">
        <v>87.9</v>
      </c>
      <c r="AQ40" s="352">
        <v>85.9</v>
      </c>
      <c r="AR40" s="352">
        <v>87.6</v>
      </c>
      <c r="AS40" s="352">
        <v>86.3</v>
      </c>
      <c r="AT40" s="352">
        <v>87.8</v>
      </c>
    </row>
    <row r="41" s="413" customFormat="1" ht="95.1" customHeight="1" spans="1:46">
      <c r="A41" s="486"/>
      <c r="B41" s="490"/>
      <c r="C41" s="354" t="s">
        <v>53</v>
      </c>
      <c r="D41" s="354"/>
      <c r="E41" s="491"/>
      <c r="F41" s="491"/>
      <c r="G41" s="491"/>
      <c r="H41" s="491"/>
      <c r="I41" s="491"/>
      <c r="J41" s="491"/>
      <c r="K41" s="491"/>
      <c r="L41" s="491"/>
      <c r="M41" s="491"/>
      <c r="N41" s="491"/>
      <c r="O41" s="491"/>
      <c r="P41" s="491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  <c r="AO41" s="352"/>
      <c r="AP41" s="352"/>
      <c r="AQ41" s="352"/>
      <c r="AR41" s="352"/>
      <c r="AS41" s="352"/>
      <c r="AT41" s="352"/>
    </row>
    <row r="42" s="413" customFormat="1" ht="48" customHeight="1" spans="1:46">
      <c r="A42" s="486"/>
      <c r="B42" s="490">
        <v>22</v>
      </c>
      <c r="C42" s="351" t="s">
        <v>54</v>
      </c>
      <c r="D42" s="351"/>
      <c r="E42" s="491">
        <v>81.7</v>
      </c>
      <c r="F42" s="491">
        <v>81.4</v>
      </c>
      <c r="G42" s="352">
        <v>81</v>
      </c>
      <c r="H42" s="352">
        <v>81.3</v>
      </c>
      <c r="I42" s="352">
        <v>82.8</v>
      </c>
      <c r="J42" s="352">
        <v>81.7</v>
      </c>
      <c r="K42" s="352">
        <v>81.8</v>
      </c>
      <c r="L42" s="352">
        <v>80.8</v>
      </c>
      <c r="M42" s="352">
        <v>82</v>
      </c>
      <c r="N42" s="352">
        <v>80.9</v>
      </c>
      <c r="O42" s="352">
        <v>81.1</v>
      </c>
      <c r="P42" s="352">
        <v>82.3</v>
      </c>
      <c r="Q42" s="352">
        <v>82.2</v>
      </c>
      <c r="R42" s="352">
        <v>79.8</v>
      </c>
      <c r="S42" s="352">
        <v>81</v>
      </c>
      <c r="T42" s="352">
        <v>79.7</v>
      </c>
      <c r="U42" s="352">
        <v>81.1</v>
      </c>
      <c r="V42" s="352">
        <v>83.1</v>
      </c>
      <c r="W42" s="352">
        <v>83.7</v>
      </c>
      <c r="X42" s="352">
        <v>83.5</v>
      </c>
      <c r="Y42" s="352">
        <v>81.1</v>
      </c>
      <c r="Z42" s="352">
        <v>81.7</v>
      </c>
      <c r="AA42" s="352">
        <v>81.6</v>
      </c>
      <c r="AB42" s="352">
        <v>81.8</v>
      </c>
      <c r="AC42" s="352">
        <v>83.1</v>
      </c>
      <c r="AD42" s="352">
        <v>81.2</v>
      </c>
      <c r="AE42" s="352">
        <v>81.2</v>
      </c>
      <c r="AF42" s="352">
        <v>79.7</v>
      </c>
      <c r="AG42" s="352">
        <v>80.6</v>
      </c>
      <c r="AH42" s="352">
        <v>82</v>
      </c>
      <c r="AI42" s="352">
        <v>83.6</v>
      </c>
      <c r="AJ42" s="352">
        <v>83.2</v>
      </c>
      <c r="AK42" s="352">
        <v>79.3</v>
      </c>
      <c r="AL42" s="352">
        <v>80.9</v>
      </c>
      <c r="AM42" s="352">
        <v>80.8</v>
      </c>
      <c r="AN42" s="352">
        <v>81.1</v>
      </c>
      <c r="AO42" s="352">
        <v>82.2</v>
      </c>
      <c r="AP42" s="352">
        <v>80.3</v>
      </c>
      <c r="AQ42" s="352">
        <v>80.8</v>
      </c>
      <c r="AR42" s="352">
        <v>82.6</v>
      </c>
      <c r="AS42" s="352">
        <v>81.6</v>
      </c>
      <c r="AT42" s="352">
        <v>82.7</v>
      </c>
    </row>
    <row r="43" s="413" customFormat="1" ht="60" customHeight="1" spans="1:46">
      <c r="A43" s="486"/>
      <c r="B43" s="490"/>
      <c r="C43" s="492" t="s">
        <v>55</v>
      </c>
      <c r="D43" s="492"/>
      <c r="E43" s="352"/>
      <c r="F43" s="352"/>
      <c r="G43" s="352"/>
      <c r="H43" s="352"/>
      <c r="I43" s="352"/>
      <c r="J43" s="352"/>
      <c r="K43" s="352"/>
      <c r="L43" s="352"/>
      <c r="M43" s="352"/>
      <c r="N43" s="352"/>
      <c r="O43" s="352"/>
      <c r="P43" s="352"/>
      <c r="Q43" s="352"/>
      <c r="R43" s="352"/>
      <c r="S43" s="352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2"/>
      <c r="AT43" s="352"/>
    </row>
    <row r="44" s="413" customFormat="1" ht="48" customHeight="1" spans="1:46">
      <c r="A44" s="486">
        <v>5</v>
      </c>
      <c r="B44" s="494" t="s">
        <v>56</v>
      </c>
      <c r="C44" s="494"/>
      <c r="D44" s="494"/>
      <c r="E44" s="488">
        <v>83.4</v>
      </c>
      <c r="F44" s="488">
        <v>84.5</v>
      </c>
      <c r="G44" s="359">
        <v>82.9</v>
      </c>
      <c r="H44" s="359">
        <v>82.3</v>
      </c>
      <c r="I44" s="359">
        <v>83.7</v>
      </c>
      <c r="J44" s="359">
        <v>84.7</v>
      </c>
      <c r="K44" s="359">
        <v>85.2</v>
      </c>
      <c r="L44" s="359">
        <v>83.5</v>
      </c>
      <c r="M44" s="359">
        <v>84.4</v>
      </c>
      <c r="N44" s="359">
        <v>84.9</v>
      </c>
      <c r="O44" s="359">
        <v>84.6</v>
      </c>
      <c r="P44" s="359">
        <v>84.1</v>
      </c>
      <c r="Q44" s="359">
        <v>83.3</v>
      </c>
      <c r="R44" s="359">
        <v>82.1</v>
      </c>
      <c r="S44" s="359">
        <v>83.3</v>
      </c>
      <c r="T44" s="359">
        <v>82</v>
      </c>
      <c r="U44" s="359">
        <v>81.9</v>
      </c>
      <c r="V44" s="359">
        <v>83.2</v>
      </c>
      <c r="W44" s="359">
        <v>82.8</v>
      </c>
      <c r="X44" s="359">
        <v>83.9</v>
      </c>
      <c r="Y44" s="359">
        <v>84.4</v>
      </c>
      <c r="Z44" s="359">
        <v>84.5</v>
      </c>
      <c r="AA44" s="359">
        <v>84.8</v>
      </c>
      <c r="AB44" s="359">
        <v>84.7</v>
      </c>
      <c r="AC44" s="359">
        <v>84.5</v>
      </c>
      <c r="AD44" s="359">
        <v>84.9</v>
      </c>
      <c r="AE44" s="359">
        <v>86.1</v>
      </c>
      <c r="AF44" s="359">
        <v>83.8</v>
      </c>
      <c r="AG44" s="359">
        <v>82.7</v>
      </c>
      <c r="AH44" s="359">
        <v>84.2</v>
      </c>
      <c r="AI44" s="359">
        <v>83.9</v>
      </c>
      <c r="AJ44" s="359">
        <v>84.9</v>
      </c>
      <c r="AK44" s="359">
        <v>84.3</v>
      </c>
      <c r="AL44" s="359">
        <v>84.9</v>
      </c>
      <c r="AM44" s="359">
        <v>84.6</v>
      </c>
      <c r="AN44" s="359">
        <v>85.3</v>
      </c>
      <c r="AO44" s="359">
        <v>85.1</v>
      </c>
      <c r="AP44" s="359">
        <v>83.8</v>
      </c>
      <c r="AQ44" s="359">
        <v>85</v>
      </c>
      <c r="AR44" s="359">
        <v>84.7</v>
      </c>
      <c r="AS44" s="359">
        <v>83.5</v>
      </c>
      <c r="AT44" s="359">
        <v>84.3</v>
      </c>
    </row>
    <row r="45" s="413" customFormat="1" ht="85.05" customHeight="1" spans="1:46">
      <c r="A45" s="486"/>
      <c r="B45" s="495" t="s">
        <v>57</v>
      </c>
      <c r="C45" s="495"/>
      <c r="D45" s="495"/>
      <c r="E45" s="488"/>
      <c r="F45" s="488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  <c r="AM45" s="359"/>
      <c r="AN45" s="359"/>
      <c r="AO45" s="359"/>
      <c r="AP45" s="359"/>
      <c r="AQ45" s="359"/>
      <c r="AR45" s="359"/>
      <c r="AS45" s="359"/>
      <c r="AT45" s="359"/>
    </row>
    <row r="46" s="413" customFormat="1" ht="48" customHeight="1" spans="1:46">
      <c r="A46" s="486"/>
      <c r="B46" s="490">
        <v>23</v>
      </c>
      <c r="C46" s="351" t="s">
        <v>58</v>
      </c>
      <c r="D46" s="351"/>
      <c r="E46" s="491">
        <v>85.3</v>
      </c>
      <c r="F46" s="491">
        <v>85.5</v>
      </c>
      <c r="G46" s="352">
        <v>85.5</v>
      </c>
      <c r="H46" s="352">
        <v>83.6</v>
      </c>
      <c r="I46" s="352">
        <v>85.7</v>
      </c>
      <c r="J46" s="352">
        <v>86.6</v>
      </c>
      <c r="K46" s="352">
        <v>87.3</v>
      </c>
      <c r="L46" s="352">
        <v>83.8</v>
      </c>
      <c r="M46" s="352">
        <v>84.8</v>
      </c>
      <c r="N46" s="352">
        <v>86</v>
      </c>
      <c r="O46" s="352">
        <v>86.1</v>
      </c>
      <c r="P46" s="352">
        <v>84.8</v>
      </c>
      <c r="Q46" s="352">
        <v>86.3</v>
      </c>
      <c r="R46" s="352">
        <v>84.9</v>
      </c>
      <c r="S46" s="352">
        <v>85.4</v>
      </c>
      <c r="T46" s="352">
        <v>84.2</v>
      </c>
      <c r="U46" s="352">
        <v>82.6</v>
      </c>
      <c r="V46" s="352">
        <v>83.9</v>
      </c>
      <c r="W46" s="352">
        <v>85.4</v>
      </c>
      <c r="X46" s="352">
        <v>85.8</v>
      </c>
      <c r="Y46" s="352">
        <v>86</v>
      </c>
      <c r="Z46" s="352">
        <v>86.7</v>
      </c>
      <c r="AA46" s="352">
        <v>86.4</v>
      </c>
      <c r="AB46" s="352">
        <v>86.7</v>
      </c>
      <c r="AC46" s="352">
        <v>86.6</v>
      </c>
      <c r="AD46" s="352">
        <v>86.5</v>
      </c>
      <c r="AE46" s="352">
        <v>88.9</v>
      </c>
      <c r="AF46" s="352">
        <v>84.3</v>
      </c>
      <c r="AG46" s="352">
        <v>82.7</v>
      </c>
      <c r="AH46" s="352">
        <v>84.5</v>
      </c>
      <c r="AI46" s="352">
        <v>85.5</v>
      </c>
      <c r="AJ46" s="352">
        <v>86.2</v>
      </c>
      <c r="AK46" s="352">
        <v>82.9</v>
      </c>
      <c r="AL46" s="352">
        <v>84.6</v>
      </c>
      <c r="AM46" s="352">
        <v>86.5</v>
      </c>
      <c r="AN46" s="352">
        <v>86.9</v>
      </c>
      <c r="AO46" s="352">
        <v>87.1</v>
      </c>
      <c r="AP46" s="352">
        <v>85.2</v>
      </c>
      <c r="AQ46" s="352">
        <v>85.9</v>
      </c>
      <c r="AR46" s="352">
        <v>85.1</v>
      </c>
      <c r="AS46" s="352">
        <v>84.2</v>
      </c>
      <c r="AT46" s="352">
        <v>85.2</v>
      </c>
    </row>
    <row r="47" s="413" customFormat="1" ht="60" customHeight="1" spans="1:46">
      <c r="A47" s="486"/>
      <c r="B47" s="490"/>
      <c r="C47" s="492" t="s">
        <v>59</v>
      </c>
      <c r="D47" s="49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  <c r="AO47" s="352"/>
      <c r="AP47" s="352"/>
      <c r="AQ47" s="352"/>
      <c r="AR47" s="352"/>
      <c r="AS47" s="352"/>
      <c r="AT47" s="352"/>
    </row>
    <row r="48" s="413" customFormat="1" ht="48" customHeight="1" spans="1:46">
      <c r="A48" s="486"/>
      <c r="B48" s="490">
        <v>24</v>
      </c>
      <c r="C48" s="351" t="s">
        <v>60</v>
      </c>
      <c r="D48" s="351"/>
      <c r="E48" s="491">
        <v>79.6</v>
      </c>
      <c r="F48" s="491">
        <v>81.3</v>
      </c>
      <c r="G48" s="352">
        <v>79.1</v>
      </c>
      <c r="H48" s="352">
        <v>78.8</v>
      </c>
      <c r="I48" s="352">
        <v>79.7</v>
      </c>
      <c r="J48" s="352">
        <v>80.6</v>
      </c>
      <c r="K48" s="352">
        <v>80.3</v>
      </c>
      <c r="L48" s="352">
        <v>80.9</v>
      </c>
      <c r="M48" s="352">
        <v>81.9</v>
      </c>
      <c r="N48" s="352">
        <v>82</v>
      </c>
      <c r="O48" s="352">
        <v>80.9</v>
      </c>
      <c r="P48" s="352">
        <v>81.4</v>
      </c>
      <c r="Q48" s="352">
        <v>78.6</v>
      </c>
      <c r="R48" s="352">
        <v>79.4</v>
      </c>
      <c r="S48" s="352">
        <v>79.4</v>
      </c>
      <c r="T48" s="352">
        <v>79.2</v>
      </c>
      <c r="U48" s="352">
        <v>78.7</v>
      </c>
      <c r="V48" s="352">
        <v>78.4</v>
      </c>
      <c r="W48" s="352">
        <v>78.6</v>
      </c>
      <c r="X48" s="352">
        <v>80</v>
      </c>
      <c r="Y48" s="352">
        <v>80.6</v>
      </c>
      <c r="Z48" s="352">
        <v>80.4</v>
      </c>
      <c r="AA48" s="352">
        <v>81.5</v>
      </c>
      <c r="AB48" s="352">
        <v>80</v>
      </c>
      <c r="AC48" s="352">
        <v>78.8</v>
      </c>
      <c r="AD48" s="352">
        <v>80.6</v>
      </c>
      <c r="AE48" s="352">
        <v>81.4</v>
      </c>
      <c r="AF48" s="352">
        <v>82</v>
      </c>
      <c r="AG48" s="352">
        <v>79.9</v>
      </c>
      <c r="AH48" s="352">
        <v>80.8</v>
      </c>
      <c r="AI48" s="352">
        <v>81.5</v>
      </c>
      <c r="AJ48" s="352">
        <v>81.7</v>
      </c>
      <c r="AK48" s="352">
        <v>82.5</v>
      </c>
      <c r="AL48" s="352">
        <v>82.3</v>
      </c>
      <c r="AM48" s="352">
        <v>82.2</v>
      </c>
      <c r="AN48" s="352">
        <v>81.6</v>
      </c>
      <c r="AO48" s="352">
        <v>80.5</v>
      </c>
      <c r="AP48" s="352">
        <v>80.7</v>
      </c>
      <c r="AQ48" s="352">
        <v>81.6</v>
      </c>
      <c r="AR48" s="352">
        <v>82.3</v>
      </c>
      <c r="AS48" s="352">
        <v>80.2</v>
      </c>
      <c r="AT48" s="352">
        <v>81.7</v>
      </c>
    </row>
    <row r="49" s="413" customFormat="1" ht="60" customHeight="1" spans="1:46">
      <c r="A49" s="486"/>
      <c r="B49" s="490"/>
      <c r="C49" s="492" t="s">
        <v>61</v>
      </c>
      <c r="D49" s="492"/>
      <c r="E49" s="352"/>
      <c r="F49" s="352"/>
      <c r="G49" s="352"/>
      <c r="H49" s="352"/>
      <c r="I49" s="352"/>
      <c r="J49" s="352"/>
      <c r="K49" s="352"/>
      <c r="L49" s="352"/>
      <c r="M49" s="352"/>
      <c r="N49" s="352"/>
      <c r="O49" s="352"/>
      <c r="P49" s="352"/>
      <c r="Q49" s="352"/>
      <c r="R49" s="352"/>
      <c r="S49" s="352"/>
      <c r="T49" s="352"/>
      <c r="U49" s="352"/>
      <c r="V49" s="352"/>
      <c r="W49" s="352"/>
      <c r="X49" s="352"/>
      <c r="Y49" s="352"/>
      <c r="Z49" s="352"/>
      <c r="AA49" s="352"/>
      <c r="AB49" s="352"/>
      <c r="AC49" s="352"/>
      <c r="AD49" s="352"/>
      <c r="AE49" s="352"/>
      <c r="AF49" s="352"/>
      <c r="AG49" s="352"/>
      <c r="AH49" s="352"/>
      <c r="AI49" s="352"/>
      <c r="AJ49" s="352"/>
      <c r="AK49" s="352"/>
      <c r="AL49" s="352"/>
      <c r="AM49" s="352"/>
      <c r="AN49" s="352"/>
      <c r="AO49" s="352"/>
      <c r="AP49" s="352"/>
      <c r="AQ49" s="352"/>
      <c r="AR49" s="352"/>
      <c r="AS49" s="352"/>
      <c r="AT49" s="352"/>
    </row>
    <row r="50" s="413" customFormat="1" ht="48" customHeight="1" spans="1:46">
      <c r="A50" s="486"/>
      <c r="B50" s="490">
        <v>25</v>
      </c>
      <c r="C50" s="351" t="s">
        <v>62</v>
      </c>
      <c r="D50" s="351"/>
      <c r="E50" s="491">
        <v>84.3</v>
      </c>
      <c r="F50" s="491">
        <v>85.8</v>
      </c>
      <c r="G50" s="352">
        <v>83.2</v>
      </c>
      <c r="H50" s="352">
        <v>83.7</v>
      </c>
      <c r="I50" s="352">
        <v>84.6</v>
      </c>
      <c r="J50" s="352">
        <v>85.7</v>
      </c>
      <c r="K50" s="352">
        <v>86.6</v>
      </c>
      <c r="L50" s="352">
        <v>85</v>
      </c>
      <c r="M50" s="352">
        <v>85.5</v>
      </c>
      <c r="N50" s="352">
        <v>85.9</v>
      </c>
      <c r="O50" s="352">
        <v>85.9</v>
      </c>
      <c r="P50" s="352">
        <v>85.3</v>
      </c>
      <c r="Q50" s="352">
        <v>83.9</v>
      </c>
      <c r="R50" s="352">
        <v>81.7</v>
      </c>
      <c r="S50" s="352">
        <v>84.1</v>
      </c>
      <c r="T50" s="352">
        <v>82</v>
      </c>
      <c r="U50" s="352">
        <v>83.3</v>
      </c>
      <c r="V50" s="352">
        <v>85.7</v>
      </c>
      <c r="W50" s="352">
        <v>83.5</v>
      </c>
      <c r="X50" s="352">
        <v>84.8</v>
      </c>
      <c r="Y50" s="352">
        <v>85.6</v>
      </c>
      <c r="Z50" s="352">
        <v>85.4</v>
      </c>
      <c r="AA50" s="352">
        <v>85.6</v>
      </c>
      <c r="AB50" s="352">
        <v>86.2</v>
      </c>
      <c r="AC50" s="352">
        <v>86.4</v>
      </c>
      <c r="AD50" s="352">
        <v>86.3</v>
      </c>
      <c r="AE50" s="352">
        <v>86.9</v>
      </c>
      <c r="AF50" s="352">
        <v>84.5</v>
      </c>
      <c r="AG50" s="352">
        <v>84.4</v>
      </c>
      <c r="AH50" s="352">
        <v>86.1</v>
      </c>
      <c r="AI50" s="352">
        <v>84.1</v>
      </c>
      <c r="AJ50" s="352">
        <v>86</v>
      </c>
      <c r="AK50" s="352">
        <v>86.5</v>
      </c>
      <c r="AL50" s="352">
        <v>86.7</v>
      </c>
      <c r="AM50" s="352">
        <v>84.7</v>
      </c>
      <c r="AN50" s="352">
        <v>86.4</v>
      </c>
      <c r="AO50" s="352">
        <v>86.5</v>
      </c>
      <c r="AP50" s="352">
        <v>84.7</v>
      </c>
      <c r="AQ50" s="352">
        <v>86.6</v>
      </c>
      <c r="AR50" s="352">
        <v>85.8</v>
      </c>
      <c r="AS50" s="352">
        <v>84.9</v>
      </c>
      <c r="AT50" s="352">
        <v>85.2</v>
      </c>
    </row>
    <row r="51" s="413" customFormat="1" ht="95.1" customHeight="1" spans="1:46">
      <c r="A51" s="486"/>
      <c r="B51" s="493"/>
      <c r="C51" s="354" t="s">
        <v>63</v>
      </c>
      <c r="D51" s="354"/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  <c r="AL51" s="491"/>
      <c r="AM51" s="491"/>
      <c r="AN51" s="491"/>
      <c r="AO51" s="491"/>
      <c r="AP51" s="491"/>
      <c r="AQ51" s="491"/>
      <c r="AR51" s="491"/>
      <c r="AS51" s="491"/>
      <c r="AT51" s="491"/>
    </row>
    <row r="52" s="413" customFormat="1" ht="48" customHeight="1" spans="1:46">
      <c r="A52" s="486">
        <v>6</v>
      </c>
      <c r="B52" s="487" t="s">
        <v>64</v>
      </c>
      <c r="C52" s="487"/>
      <c r="D52" s="487"/>
      <c r="E52" s="488">
        <v>80.9</v>
      </c>
      <c r="F52" s="488">
        <v>82.6</v>
      </c>
      <c r="G52" s="359">
        <v>78.4</v>
      </c>
      <c r="H52" s="359">
        <v>82.1</v>
      </c>
      <c r="I52" s="359">
        <v>82.2</v>
      </c>
      <c r="J52" s="359">
        <v>80.9</v>
      </c>
      <c r="K52" s="359">
        <v>80.5</v>
      </c>
      <c r="L52" s="359">
        <v>82.7</v>
      </c>
      <c r="M52" s="359">
        <v>83</v>
      </c>
      <c r="N52" s="359">
        <v>84.4</v>
      </c>
      <c r="O52" s="359">
        <v>83.1</v>
      </c>
      <c r="P52" s="359">
        <v>85.3</v>
      </c>
      <c r="Q52" s="359">
        <v>77.4</v>
      </c>
      <c r="R52" s="359">
        <v>77.3</v>
      </c>
      <c r="S52" s="359">
        <v>80.6</v>
      </c>
      <c r="T52" s="359">
        <v>78.5</v>
      </c>
      <c r="U52" s="359">
        <v>83.4</v>
      </c>
      <c r="V52" s="359">
        <v>84.2</v>
      </c>
      <c r="W52" s="359">
        <v>81.4</v>
      </c>
      <c r="X52" s="359">
        <v>82.6</v>
      </c>
      <c r="Y52" s="359">
        <v>82.6</v>
      </c>
      <c r="Z52" s="359">
        <v>81</v>
      </c>
      <c r="AA52" s="359">
        <v>82</v>
      </c>
      <c r="AB52" s="359">
        <v>79.7</v>
      </c>
      <c r="AC52" s="359">
        <v>79</v>
      </c>
      <c r="AD52" s="359">
        <v>79.7</v>
      </c>
      <c r="AE52" s="359">
        <v>82.8</v>
      </c>
      <c r="AF52" s="359">
        <v>80.2</v>
      </c>
      <c r="AG52" s="359">
        <v>83.6</v>
      </c>
      <c r="AH52" s="359">
        <v>84.2</v>
      </c>
      <c r="AI52" s="359">
        <v>79.3</v>
      </c>
      <c r="AJ52" s="359">
        <v>84.1</v>
      </c>
      <c r="AK52" s="359">
        <v>85.4</v>
      </c>
      <c r="AL52" s="359">
        <v>84.2</v>
      </c>
      <c r="AM52" s="359">
        <v>84.4</v>
      </c>
      <c r="AN52" s="359">
        <v>84.5</v>
      </c>
      <c r="AO52" s="359">
        <v>83</v>
      </c>
      <c r="AP52" s="359">
        <v>82.2</v>
      </c>
      <c r="AQ52" s="359">
        <v>84</v>
      </c>
      <c r="AR52" s="359">
        <v>82.4</v>
      </c>
      <c r="AS52" s="359">
        <v>85.8</v>
      </c>
      <c r="AT52" s="359">
        <v>87.7</v>
      </c>
    </row>
    <row r="53" s="413" customFormat="1" ht="60" customHeight="1" spans="1:46">
      <c r="A53" s="486"/>
      <c r="B53" s="495" t="s">
        <v>65</v>
      </c>
      <c r="C53" s="495"/>
      <c r="D53" s="495"/>
      <c r="E53" s="359"/>
      <c r="F53" s="359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59"/>
      <c r="AC53" s="359"/>
      <c r="AD53" s="359"/>
      <c r="AE53" s="359"/>
      <c r="AF53" s="359"/>
      <c r="AG53" s="359"/>
      <c r="AH53" s="359"/>
      <c r="AI53" s="359"/>
      <c r="AJ53" s="359"/>
      <c r="AK53" s="359"/>
      <c r="AL53" s="359"/>
      <c r="AM53" s="359"/>
      <c r="AN53" s="359"/>
      <c r="AO53" s="359"/>
      <c r="AP53" s="359"/>
      <c r="AQ53" s="359"/>
      <c r="AR53" s="359"/>
      <c r="AS53" s="359"/>
      <c r="AT53" s="359"/>
    </row>
    <row r="54" s="413" customFormat="1" ht="48" customHeight="1" spans="1:46">
      <c r="A54" s="486"/>
      <c r="B54" s="490">
        <v>26</v>
      </c>
      <c r="C54" s="351" t="s">
        <v>66</v>
      </c>
      <c r="D54" s="351"/>
      <c r="E54" s="491">
        <v>79.8</v>
      </c>
      <c r="F54" s="491">
        <v>81.7</v>
      </c>
      <c r="G54" s="352">
        <v>77.3</v>
      </c>
      <c r="H54" s="352">
        <v>81.1</v>
      </c>
      <c r="I54" s="352">
        <v>81.3</v>
      </c>
      <c r="J54" s="352">
        <v>79.7</v>
      </c>
      <c r="K54" s="352">
        <v>79.2</v>
      </c>
      <c r="L54" s="352">
        <v>81.4</v>
      </c>
      <c r="M54" s="352">
        <v>81.9</v>
      </c>
      <c r="N54" s="352">
        <v>84.2</v>
      </c>
      <c r="O54" s="352">
        <v>82.8</v>
      </c>
      <c r="P54" s="352">
        <v>84.9</v>
      </c>
      <c r="Q54" s="352">
        <v>76.2</v>
      </c>
      <c r="R54" s="352">
        <v>76.1</v>
      </c>
      <c r="S54" s="352">
        <v>79.5</v>
      </c>
      <c r="T54" s="352">
        <v>76.7</v>
      </c>
      <c r="U54" s="352">
        <v>82.8</v>
      </c>
      <c r="V54" s="352">
        <v>83.6</v>
      </c>
      <c r="W54" s="352">
        <v>80.2</v>
      </c>
      <c r="X54" s="352">
        <v>81.8</v>
      </c>
      <c r="Y54" s="352">
        <v>82</v>
      </c>
      <c r="Z54" s="352">
        <v>80</v>
      </c>
      <c r="AA54" s="352">
        <v>81.1</v>
      </c>
      <c r="AB54" s="352">
        <v>78.2</v>
      </c>
      <c r="AC54" s="352">
        <v>77.5</v>
      </c>
      <c r="AD54" s="352">
        <v>78.1</v>
      </c>
      <c r="AE54" s="352">
        <v>82.1</v>
      </c>
      <c r="AF54" s="352">
        <v>78.7</v>
      </c>
      <c r="AG54" s="352">
        <v>82.5</v>
      </c>
      <c r="AH54" s="352">
        <v>83</v>
      </c>
      <c r="AI54" s="352">
        <v>77.1</v>
      </c>
      <c r="AJ54" s="352">
        <v>83.6</v>
      </c>
      <c r="AK54" s="352">
        <v>85</v>
      </c>
      <c r="AL54" s="352">
        <v>84.1</v>
      </c>
      <c r="AM54" s="352">
        <v>84.2</v>
      </c>
      <c r="AN54" s="352">
        <v>84.3</v>
      </c>
      <c r="AO54" s="352">
        <v>82.6</v>
      </c>
      <c r="AP54" s="352">
        <v>81.9</v>
      </c>
      <c r="AQ54" s="352">
        <v>83.9</v>
      </c>
      <c r="AR54" s="352">
        <v>81.6</v>
      </c>
      <c r="AS54" s="352">
        <v>85.5</v>
      </c>
      <c r="AT54" s="352">
        <v>87.7</v>
      </c>
    </row>
    <row r="55" s="413" customFormat="1" ht="60" customHeight="1" spans="1:46">
      <c r="A55" s="486"/>
      <c r="B55" s="490"/>
      <c r="C55" s="492" t="s">
        <v>67</v>
      </c>
      <c r="D55" s="492"/>
      <c r="E55" s="352"/>
      <c r="F55" s="352"/>
      <c r="G55" s="352"/>
      <c r="H55" s="352"/>
      <c r="I55" s="352"/>
      <c r="J55" s="352"/>
      <c r="K55" s="352"/>
      <c r="L55" s="352"/>
      <c r="M55" s="352"/>
      <c r="N55" s="352"/>
      <c r="O55" s="352"/>
      <c r="P55" s="352"/>
      <c r="Q55" s="352"/>
      <c r="R55" s="352"/>
      <c r="S55" s="352"/>
      <c r="T55" s="352"/>
      <c r="U55" s="352"/>
      <c r="V55" s="352"/>
      <c r="W55" s="352"/>
      <c r="X55" s="352"/>
      <c r="Y55" s="352"/>
      <c r="Z55" s="352"/>
      <c r="AA55" s="352"/>
      <c r="AB55" s="352"/>
      <c r="AC55" s="352"/>
      <c r="AD55" s="352"/>
      <c r="AE55" s="352"/>
      <c r="AF55" s="352"/>
      <c r="AG55" s="352"/>
      <c r="AH55" s="352"/>
      <c r="AI55" s="352"/>
      <c r="AJ55" s="352"/>
      <c r="AK55" s="352"/>
      <c r="AL55" s="352"/>
      <c r="AM55" s="352"/>
      <c r="AN55" s="352"/>
      <c r="AO55" s="352"/>
      <c r="AP55" s="352"/>
      <c r="AQ55" s="352"/>
      <c r="AR55" s="352"/>
      <c r="AS55" s="352"/>
      <c r="AT55" s="352"/>
    </row>
    <row r="56" s="413" customFormat="1" ht="48" customHeight="1" spans="1:46">
      <c r="A56" s="486"/>
      <c r="B56" s="490">
        <v>27</v>
      </c>
      <c r="C56" s="351" t="s">
        <v>68</v>
      </c>
      <c r="D56" s="351"/>
      <c r="E56" s="491">
        <v>82.1</v>
      </c>
      <c r="F56" s="491">
        <v>84.1</v>
      </c>
      <c r="G56" s="352">
        <v>80.8</v>
      </c>
      <c r="H56" s="352">
        <v>82.4</v>
      </c>
      <c r="I56" s="352">
        <v>82.7</v>
      </c>
      <c r="J56" s="352">
        <v>82.4</v>
      </c>
      <c r="K56" s="352">
        <v>83.6</v>
      </c>
      <c r="L56" s="352">
        <v>84.7</v>
      </c>
      <c r="M56" s="352">
        <v>85.1</v>
      </c>
      <c r="N56" s="352">
        <v>83</v>
      </c>
      <c r="O56" s="352">
        <v>82.1</v>
      </c>
      <c r="P56" s="352">
        <v>84.8</v>
      </c>
      <c r="Q56" s="352">
        <v>79.9</v>
      </c>
      <c r="R56" s="352">
        <v>79.5</v>
      </c>
      <c r="S56" s="352">
        <v>83.1</v>
      </c>
      <c r="T56" s="352">
        <v>81.4</v>
      </c>
      <c r="U56" s="352">
        <v>82.8</v>
      </c>
      <c r="V56" s="352">
        <v>83.1</v>
      </c>
      <c r="W56" s="352">
        <v>82.5</v>
      </c>
      <c r="X56" s="352">
        <v>82.7</v>
      </c>
      <c r="Y56" s="352">
        <v>83</v>
      </c>
      <c r="Z56" s="352">
        <v>82.9</v>
      </c>
      <c r="AA56" s="352">
        <v>82.6</v>
      </c>
      <c r="AB56" s="352">
        <v>81.6</v>
      </c>
      <c r="AC56" s="352">
        <v>82.9</v>
      </c>
      <c r="AD56" s="352">
        <v>83.7</v>
      </c>
      <c r="AE56" s="352">
        <v>84.3</v>
      </c>
      <c r="AF56" s="352">
        <v>82.7</v>
      </c>
      <c r="AG56" s="352">
        <v>85.4</v>
      </c>
      <c r="AH56" s="352">
        <v>86.1</v>
      </c>
      <c r="AI56" s="352">
        <v>84.9</v>
      </c>
      <c r="AJ56" s="352">
        <v>84.1</v>
      </c>
      <c r="AK56" s="352">
        <v>86.4</v>
      </c>
      <c r="AL56" s="352">
        <v>83.4</v>
      </c>
      <c r="AM56" s="352">
        <v>82.9</v>
      </c>
      <c r="AN56" s="352">
        <v>82.7</v>
      </c>
      <c r="AO56" s="352">
        <v>83.1</v>
      </c>
      <c r="AP56" s="352">
        <v>81</v>
      </c>
      <c r="AQ56" s="352">
        <v>82.2</v>
      </c>
      <c r="AR56" s="352">
        <v>82.9</v>
      </c>
      <c r="AS56" s="352">
        <v>85.5</v>
      </c>
      <c r="AT56" s="352">
        <v>85.9</v>
      </c>
    </row>
    <row r="57" s="413" customFormat="1" ht="60" customHeight="1" spans="1:46">
      <c r="A57" s="486"/>
      <c r="B57" s="490"/>
      <c r="C57" s="492" t="s">
        <v>69</v>
      </c>
      <c r="D57" s="49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52"/>
      <c r="AK57" s="352"/>
      <c r="AL57" s="352"/>
      <c r="AM57" s="352"/>
      <c r="AN57" s="352"/>
      <c r="AO57" s="352"/>
      <c r="AP57" s="352"/>
      <c r="AQ57" s="352"/>
      <c r="AR57" s="352"/>
      <c r="AS57" s="352"/>
      <c r="AT57" s="352"/>
    </row>
    <row r="58" s="413" customFormat="1" ht="48" customHeight="1" spans="1:46">
      <c r="A58" s="486"/>
      <c r="B58" s="490">
        <v>28</v>
      </c>
      <c r="C58" s="351" t="s">
        <v>70</v>
      </c>
      <c r="D58" s="351"/>
      <c r="E58" s="491">
        <v>86.7</v>
      </c>
      <c r="F58" s="491">
        <v>87.4</v>
      </c>
      <c r="G58" s="352">
        <v>83.7</v>
      </c>
      <c r="H58" s="352">
        <v>88.5</v>
      </c>
      <c r="I58" s="352">
        <v>87.7</v>
      </c>
      <c r="J58" s="352">
        <v>86.9</v>
      </c>
      <c r="K58" s="352">
        <v>85.9</v>
      </c>
      <c r="L58" s="352">
        <v>88.8</v>
      </c>
      <c r="M58" s="352">
        <v>87.8</v>
      </c>
      <c r="N58" s="352">
        <v>87.1</v>
      </c>
      <c r="O58" s="352">
        <v>86</v>
      </c>
      <c r="P58" s="352">
        <v>88.6</v>
      </c>
      <c r="Q58" s="352">
        <v>82.6</v>
      </c>
      <c r="R58" s="352">
        <v>82.9</v>
      </c>
      <c r="S58" s="352">
        <v>85.6</v>
      </c>
      <c r="T58" s="352">
        <v>87.5</v>
      </c>
      <c r="U58" s="352">
        <v>88.5</v>
      </c>
      <c r="V58" s="352">
        <v>89.5</v>
      </c>
      <c r="W58" s="352">
        <v>88.2</v>
      </c>
      <c r="X58" s="352">
        <v>88.4</v>
      </c>
      <c r="Y58" s="352">
        <v>86.4</v>
      </c>
      <c r="Z58" s="352">
        <v>85.8</v>
      </c>
      <c r="AA58" s="352">
        <v>87.6</v>
      </c>
      <c r="AB58" s="352">
        <v>87.3</v>
      </c>
      <c r="AC58" s="352">
        <v>84.9</v>
      </c>
      <c r="AD58" s="352">
        <v>86.5</v>
      </c>
      <c r="AE58" s="352">
        <v>86.3</v>
      </c>
      <c r="AF58" s="352">
        <v>87.7</v>
      </c>
      <c r="AG58" s="352">
        <v>88.8</v>
      </c>
      <c r="AH58" s="352">
        <v>89.9</v>
      </c>
      <c r="AI58" s="352">
        <v>88.3</v>
      </c>
      <c r="AJ58" s="352">
        <v>87.6</v>
      </c>
      <c r="AK58" s="352">
        <v>87.4</v>
      </c>
      <c r="AL58" s="352">
        <v>86.2</v>
      </c>
      <c r="AM58" s="352">
        <v>87.7</v>
      </c>
      <c r="AN58" s="352">
        <v>87.4</v>
      </c>
      <c r="AO58" s="352">
        <v>86</v>
      </c>
      <c r="AP58" s="352">
        <v>85.1</v>
      </c>
      <c r="AQ58" s="352">
        <v>86.8</v>
      </c>
      <c r="AR58" s="352">
        <v>87.8</v>
      </c>
      <c r="AS58" s="352">
        <v>87.9</v>
      </c>
      <c r="AT58" s="352">
        <v>89.9</v>
      </c>
    </row>
    <row r="59" s="413" customFormat="1" ht="60" customHeight="1" spans="1:46">
      <c r="A59" s="486"/>
      <c r="B59" s="490"/>
      <c r="C59" s="492" t="s">
        <v>71</v>
      </c>
      <c r="D59" s="49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352"/>
      <c r="Q59" s="352"/>
      <c r="R59" s="352"/>
      <c r="S59" s="352"/>
      <c r="T59" s="352"/>
      <c r="U59" s="352"/>
      <c r="V59" s="352"/>
      <c r="W59" s="352"/>
      <c r="X59" s="352"/>
      <c r="Y59" s="352"/>
      <c r="Z59" s="352"/>
      <c r="AA59" s="352"/>
      <c r="AB59" s="352"/>
      <c r="AC59" s="352"/>
      <c r="AD59" s="352"/>
      <c r="AE59" s="352"/>
      <c r="AF59" s="352"/>
      <c r="AG59" s="352"/>
      <c r="AH59" s="352"/>
      <c r="AI59" s="352"/>
      <c r="AJ59" s="352"/>
      <c r="AK59" s="352"/>
      <c r="AL59" s="352"/>
      <c r="AM59" s="352"/>
      <c r="AN59" s="352"/>
      <c r="AO59" s="352"/>
      <c r="AP59" s="352"/>
      <c r="AQ59" s="352"/>
      <c r="AR59" s="352"/>
      <c r="AS59" s="352"/>
      <c r="AT59" s="352"/>
    </row>
    <row r="60" s="476" customFormat="1" ht="48" customHeight="1" spans="1:46">
      <c r="A60" s="486">
        <v>7</v>
      </c>
      <c r="B60" s="487" t="s">
        <v>72</v>
      </c>
      <c r="C60" s="487"/>
      <c r="D60" s="487"/>
      <c r="E60" s="488">
        <v>84.2</v>
      </c>
      <c r="F60" s="488">
        <v>85</v>
      </c>
      <c r="G60" s="359">
        <v>85.1</v>
      </c>
      <c r="H60" s="359">
        <v>86</v>
      </c>
      <c r="I60" s="359">
        <v>83.8</v>
      </c>
      <c r="J60" s="359">
        <v>82</v>
      </c>
      <c r="K60" s="359">
        <v>83.8</v>
      </c>
      <c r="L60" s="359">
        <v>86</v>
      </c>
      <c r="M60" s="359">
        <v>85.5</v>
      </c>
      <c r="N60" s="359">
        <v>84.8</v>
      </c>
      <c r="O60" s="359">
        <v>84.9</v>
      </c>
      <c r="P60" s="359">
        <v>87.2</v>
      </c>
      <c r="Q60" s="359">
        <v>86.6</v>
      </c>
      <c r="R60" s="359">
        <v>84.4</v>
      </c>
      <c r="S60" s="359">
        <v>84.2</v>
      </c>
      <c r="T60" s="359">
        <v>86.5</v>
      </c>
      <c r="U60" s="359">
        <v>88.1</v>
      </c>
      <c r="V60" s="359">
        <v>83.4</v>
      </c>
      <c r="W60" s="359">
        <v>84.5</v>
      </c>
      <c r="X60" s="359">
        <v>85.7</v>
      </c>
      <c r="Y60" s="359">
        <v>81.3</v>
      </c>
      <c r="Z60" s="359">
        <v>82</v>
      </c>
      <c r="AA60" s="359">
        <v>82.1</v>
      </c>
      <c r="AB60" s="359">
        <v>81.8</v>
      </c>
      <c r="AC60" s="359">
        <v>84.2</v>
      </c>
      <c r="AD60" s="359">
        <v>83.6</v>
      </c>
      <c r="AE60" s="359">
        <v>83.5</v>
      </c>
      <c r="AF60" s="359">
        <v>86.1</v>
      </c>
      <c r="AG60" s="359">
        <v>87.6</v>
      </c>
      <c r="AH60" s="359">
        <v>84.2</v>
      </c>
      <c r="AI60" s="359">
        <v>86.1</v>
      </c>
      <c r="AJ60" s="359">
        <v>85.9</v>
      </c>
      <c r="AK60" s="359">
        <v>84.6</v>
      </c>
      <c r="AL60" s="359">
        <v>84.6</v>
      </c>
      <c r="AM60" s="359">
        <v>85</v>
      </c>
      <c r="AN60" s="359">
        <v>85</v>
      </c>
      <c r="AO60" s="359">
        <v>86.1</v>
      </c>
      <c r="AP60" s="359">
        <v>84.3</v>
      </c>
      <c r="AQ60" s="359">
        <v>84.2</v>
      </c>
      <c r="AR60" s="359">
        <v>87.5</v>
      </c>
      <c r="AS60" s="359">
        <v>86.7</v>
      </c>
      <c r="AT60" s="359">
        <v>87.5</v>
      </c>
    </row>
    <row r="61" s="413" customFormat="1" ht="60" customHeight="1" spans="1:46">
      <c r="A61" s="486"/>
      <c r="B61" s="489" t="s">
        <v>73</v>
      </c>
      <c r="C61" s="489"/>
      <c r="D61" s="489"/>
      <c r="E61" s="488"/>
      <c r="F61" s="488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59"/>
      <c r="AC61" s="359"/>
      <c r="AD61" s="359"/>
      <c r="AE61" s="359"/>
      <c r="AF61" s="359"/>
      <c r="AG61" s="359"/>
      <c r="AH61" s="359"/>
      <c r="AI61" s="359"/>
      <c r="AJ61" s="359"/>
      <c r="AK61" s="359"/>
      <c r="AL61" s="359"/>
      <c r="AM61" s="359"/>
      <c r="AN61" s="359"/>
      <c r="AO61" s="359"/>
      <c r="AP61" s="359"/>
      <c r="AQ61" s="359"/>
      <c r="AR61" s="359"/>
      <c r="AS61" s="359"/>
      <c r="AT61" s="359"/>
    </row>
    <row r="62" s="413" customFormat="1" ht="48" customHeight="1" spans="1:46">
      <c r="A62" s="486"/>
      <c r="B62" s="490">
        <v>29</v>
      </c>
      <c r="C62" s="351" t="s">
        <v>74</v>
      </c>
      <c r="D62" s="351"/>
      <c r="E62" s="491">
        <v>84.6</v>
      </c>
      <c r="F62" s="491">
        <v>85.5</v>
      </c>
      <c r="G62" s="352">
        <v>86.1</v>
      </c>
      <c r="H62" s="352">
        <v>88.3</v>
      </c>
      <c r="I62" s="352">
        <v>84.1</v>
      </c>
      <c r="J62" s="352">
        <v>79.9</v>
      </c>
      <c r="K62" s="352">
        <v>82.9</v>
      </c>
      <c r="L62" s="352">
        <v>88.2</v>
      </c>
      <c r="M62" s="352">
        <v>86.4</v>
      </c>
      <c r="N62" s="352">
        <v>84.7</v>
      </c>
      <c r="O62" s="352">
        <v>85.4</v>
      </c>
      <c r="P62" s="352">
        <v>90.9</v>
      </c>
      <c r="Q62" s="352">
        <v>88.5</v>
      </c>
      <c r="R62" s="352">
        <v>85.9</v>
      </c>
      <c r="S62" s="352">
        <v>83.9</v>
      </c>
      <c r="T62" s="352">
        <v>89.5</v>
      </c>
      <c r="U62" s="352">
        <v>92</v>
      </c>
      <c r="V62" s="352">
        <v>83.4</v>
      </c>
      <c r="W62" s="352">
        <v>85.4</v>
      </c>
      <c r="X62" s="352">
        <v>87.5</v>
      </c>
      <c r="Y62" s="352">
        <v>79.3</v>
      </c>
      <c r="Z62" s="352">
        <v>80</v>
      </c>
      <c r="AA62" s="352">
        <v>79.8</v>
      </c>
      <c r="AB62" s="352">
        <v>80</v>
      </c>
      <c r="AC62" s="352">
        <v>83.4</v>
      </c>
      <c r="AD62" s="352">
        <v>83.3</v>
      </c>
      <c r="AE62" s="352">
        <v>82</v>
      </c>
      <c r="AF62" s="352">
        <v>90.3</v>
      </c>
      <c r="AG62" s="352">
        <v>90.4</v>
      </c>
      <c r="AH62" s="352">
        <v>83.8</v>
      </c>
      <c r="AI62" s="352">
        <v>88.7</v>
      </c>
      <c r="AJ62" s="352">
        <v>86.7</v>
      </c>
      <c r="AK62" s="352">
        <v>83.7</v>
      </c>
      <c r="AL62" s="352">
        <v>84.4</v>
      </c>
      <c r="AM62" s="352">
        <v>84.7</v>
      </c>
      <c r="AN62" s="352">
        <v>85</v>
      </c>
      <c r="AO62" s="352">
        <v>86.6</v>
      </c>
      <c r="AP62" s="352">
        <v>84.8</v>
      </c>
      <c r="AQ62" s="352">
        <v>84.7</v>
      </c>
      <c r="AR62" s="352">
        <v>91.7</v>
      </c>
      <c r="AS62" s="352">
        <v>90.1</v>
      </c>
      <c r="AT62" s="352">
        <v>90.9</v>
      </c>
    </row>
    <row r="63" s="413" customFormat="1" ht="60" customHeight="1" spans="1:46">
      <c r="A63" s="486"/>
      <c r="B63" s="490"/>
      <c r="C63" s="492" t="s">
        <v>75</v>
      </c>
      <c r="D63" s="49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  <c r="AO63" s="352"/>
      <c r="AP63" s="352"/>
      <c r="AQ63" s="352"/>
      <c r="AR63" s="352"/>
      <c r="AS63" s="352"/>
      <c r="AT63" s="352"/>
    </row>
    <row r="64" s="413" customFormat="1" ht="48" customHeight="1" spans="1:46">
      <c r="A64" s="486"/>
      <c r="B64" s="490">
        <v>30</v>
      </c>
      <c r="C64" s="351" t="s">
        <v>76</v>
      </c>
      <c r="D64" s="351"/>
      <c r="E64" s="491">
        <v>83.8</v>
      </c>
      <c r="F64" s="491">
        <v>83.4</v>
      </c>
      <c r="G64" s="352">
        <v>84.1</v>
      </c>
      <c r="H64" s="352">
        <v>83.4</v>
      </c>
      <c r="I64" s="352">
        <v>83.7</v>
      </c>
      <c r="J64" s="352">
        <v>84.2</v>
      </c>
      <c r="K64" s="352">
        <v>83.1</v>
      </c>
      <c r="L64" s="352">
        <v>81.3</v>
      </c>
      <c r="M64" s="352">
        <v>84.5</v>
      </c>
      <c r="N64" s="352">
        <v>84.8</v>
      </c>
      <c r="O64" s="352">
        <v>84.1</v>
      </c>
      <c r="P64" s="352">
        <v>82.5</v>
      </c>
      <c r="Q64" s="352">
        <v>84.9</v>
      </c>
      <c r="R64" s="352">
        <v>82.8</v>
      </c>
      <c r="S64" s="352">
        <v>84.4</v>
      </c>
      <c r="T64" s="352">
        <v>82.8</v>
      </c>
      <c r="U64" s="352">
        <v>83.8</v>
      </c>
      <c r="V64" s="352">
        <v>83.7</v>
      </c>
      <c r="W64" s="352">
        <v>82.8</v>
      </c>
      <c r="X64" s="352">
        <v>83.7</v>
      </c>
      <c r="Y64" s="352">
        <v>84.5</v>
      </c>
      <c r="Z64" s="352">
        <v>83.7</v>
      </c>
      <c r="AA64" s="352">
        <v>84.9</v>
      </c>
      <c r="AB64" s="352">
        <v>84</v>
      </c>
      <c r="AC64" s="352">
        <v>83.4</v>
      </c>
      <c r="AD64" s="352">
        <v>82</v>
      </c>
      <c r="AE64" s="352">
        <v>83.8</v>
      </c>
      <c r="AF64" s="352">
        <v>75.7</v>
      </c>
      <c r="AG64" s="352">
        <v>84.2</v>
      </c>
      <c r="AH64" s="352">
        <v>83.9</v>
      </c>
      <c r="AI64" s="352">
        <v>78.4</v>
      </c>
      <c r="AJ64" s="352">
        <v>87.1</v>
      </c>
      <c r="AK64" s="352">
        <v>87.9</v>
      </c>
      <c r="AL64" s="352">
        <v>84.1</v>
      </c>
      <c r="AM64" s="352">
        <v>85.3</v>
      </c>
      <c r="AN64" s="352">
        <v>84.9</v>
      </c>
      <c r="AO64" s="352">
        <v>85.1</v>
      </c>
      <c r="AP64" s="352">
        <v>83.4</v>
      </c>
      <c r="AQ64" s="352">
        <v>83.8</v>
      </c>
      <c r="AR64" s="352">
        <v>82.1</v>
      </c>
      <c r="AS64" s="352">
        <v>82.4</v>
      </c>
      <c r="AT64" s="352">
        <v>83</v>
      </c>
    </row>
    <row r="65" s="413" customFormat="1" ht="60" customHeight="1" spans="1:46">
      <c r="A65" s="486"/>
      <c r="B65" s="490"/>
      <c r="C65" s="492" t="s">
        <v>77</v>
      </c>
      <c r="D65" s="492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52"/>
      <c r="S65" s="352"/>
      <c r="T65" s="352"/>
      <c r="U65" s="352"/>
      <c r="V65" s="352"/>
      <c r="W65" s="352"/>
      <c r="X65" s="352"/>
      <c r="Y65" s="352"/>
      <c r="Z65" s="352"/>
      <c r="AA65" s="352"/>
      <c r="AB65" s="352"/>
      <c r="AC65" s="352"/>
      <c r="AD65" s="352"/>
      <c r="AE65" s="352"/>
      <c r="AF65" s="352"/>
      <c r="AG65" s="352"/>
      <c r="AH65" s="352"/>
      <c r="AI65" s="352"/>
      <c r="AJ65" s="352"/>
      <c r="AK65" s="352"/>
      <c r="AL65" s="352"/>
      <c r="AM65" s="352"/>
      <c r="AN65" s="352"/>
      <c r="AO65" s="352"/>
      <c r="AP65" s="352"/>
      <c r="AQ65" s="352"/>
      <c r="AR65" s="352"/>
      <c r="AS65" s="352"/>
      <c r="AT65" s="352"/>
    </row>
    <row r="66" s="413" customFormat="1" ht="48" customHeight="1" spans="1:46">
      <c r="A66" s="486"/>
      <c r="B66" s="490">
        <v>32</v>
      </c>
      <c r="C66" s="351" t="s">
        <v>78</v>
      </c>
      <c r="D66" s="351"/>
      <c r="E66" s="491">
        <v>82.3</v>
      </c>
      <c r="F66" s="491">
        <v>83.1</v>
      </c>
      <c r="G66" s="352">
        <v>82.1</v>
      </c>
      <c r="H66" s="352">
        <v>82</v>
      </c>
      <c r="I66" s="352">
        <v>81.9</v>
      </c>
      <c r="J66" s="352">
        <v>83.2</v>
      </c>
      <c r="K66" s="352">
        <v>84.9</v>
      </c>
      <c r="L66" s="352">
        <v>82.2</v>
      </c>
      <c r="M66" s="352">
        <v>82</v>
      </c>
      <c r="N66" s="352">
        <v>83.4</v>
      </c>
      <c r="O66" s="352">
        <v>81.5</v>
      </c>
      <c r="P66" s="352">
        <v>79.4</v>
      </c>
      <c r="Q66" s="352">
        <v>83</v>
      </c>
      <c r="R66" s="352">
        <v>80.3</v>
      </c>
      <c r="S66" s="352">
        <v>82.9</v>
      </c>
      <c r="T66" s="352">
        <v>81.3</v>
      </c>
      <c r="U66" s="352">
        <v>83</v>
      </c>
      <c r="V66" s="352">
        <v>81.7</v>
      </c>
      <c r="W66" s="352">
        <v>82.1</v>
      </c>
      <c r="X66" s="352">
        <v>81.3</v>
      </c>
      <c r="Y66" s="352">
        <v>82.4</v>
      </c>
      <c r="Z66" s="352">
        <v>82.8</v>
      </c>
      <c r="AA66" s="352">
        <v>83.6</v>
      </c>
      <c r="AB66" s="352">
        <v>83.1</v>
      </c>
      <c r="AC66" s="352">
        <v>85.7</v>
      </c>
      <c r="AD66" s="352">
        <v>83.8</v>
      </c>
      <c r="AE66" s="352">
        <v>85.3</v>
      </c>
      <c r="AF66" s="352">
        <v>82.7</v>
      </c>
      <c r="AG66" s="352">
        <v>82.8</v>
      </c>
      <c r="AH66" s="352">
        <v>81.1</v>
      </c>
      <c r="AI66" s="352">
        <v>82.6</v>
      </c>
      <c r="AJ66" s="352">
        <v>80.4</v>
      </c>
      <c r="AK66" s="352">
        <v>83</v>
      </c>
      <c r="AL66" s="352">
        <v>83.2</v>
      </c>
      <c r="AM66" s="352">
        <v>83.8</v>
      </c>
      <c r="AN66" s="352">
        <v>83.3</v>
      </c>
      <c r="AO66" s="352">
        <v>84.2</v>
      </c>
      <c r="AP66" s="352">
        <v>81</v>
      </c>
      <c r="AQ66" s="352">
        <v>79.2</v>
      </c>
      <c r="AR66" s="352">
        <v>79.1</v>
      </c>
      <c r="AS66" s="352">
        <v>80</v>
      </c>
      <c r="AT66" s="352">
        <v>79</v>
      </c>
    </row>
    <row r="67" s="413" customFormat="1" ht="60" customHeight="1" spans="1:46">
      <c r="A67" s="486"/>
      <c r="B67" s="490"/>
      <c r="C67" s="492" t="s">
        <v>79</v>
      </c>
      <c r="D67" s="492"/>
      <c r="E67" s="352"/>
      <c r="F67" s="352"/>
      <c r="G67" s="352"/>
      <c r="H67" s="352"/>
      <c r="I67" s="352"/>
      <c r="J67" s="352"/>
      <c r="K67" s="352"/>
      <c r="L67" s="352"/>
      <c r="M67" s="352"/>
      <c r="N67" s="352"/>
      <c r="O67" s="352"/>
      <c r="P67" s="352"/>
      <c r="Q67" s="352"/>
      <c r="R67" s="352"/>
      <c r="S67" s="352"/>
      <c r="T67" s="352"/>
      <c r="U67" s="352"/>
      <c r="V67" s="352"/>
      <c r="W67" s="352"/>
      <c r="X67" s="352"/>
      <c r="Y67" s="352"/>
      <c r="Z67" s="352"/>
      <c r="AA67" s="352"/>
      <c r="AB67" s="352"/>
      <c r="AC67" s="352"/>
      <c r="AD67" s="352"/>
      <c r="AE67" s="352"/>
      <c r="AF67" s="352"/>
      <c r="AG67" s="352"/>
      <c r="AH67" s="352"/>
      <c r="AI67" s="352"/>
      <c r="AJ67" s="352"/>
      <c r="AK67" s="352"/>
      <c r="AL67" s="352"/>
      <c r="AM67" s="352"/>
      <c r="AN67" s="352"/>
      <c r="AO67" s="352"/>
      <c r="AP67" s="352"/>
      <c r="AQ67" s="352"/>
      <c r="AR67" s="352"/>
      <c r="AS67" s="352"/>
      <c r="AT67" s="352"/>
    </row>
    <row r="68" s="413" customFormat="1" ht="48" customHeight="1" spans="1:46">
      <c r="A68" s="486"/>
      <c r="B68" s="490">
        <v>33</v>
      </c>
      <c r="C68" s="351" t="s">
        <v>80</v>
      </c>
      <c r="D68" s="351"/>
      <c r="E68" s="491">
        <v>84.9</v>
      </c>
      <c r="F68" s="491">
        <v>87.1</v>
      </c>
      <c r="G68" s="352">
        <v>84.8</v>
      </c>
      <c r="H68" s="352">
        <v>83.6</v>
      </c>
      <c r="I68" s="352">
        <v>84.8</v>
      </c>
      <c r="J68" s="352">
        <v>86.4</v>
      </c>
      <c r="K68" s="352">
        <v>87.3</v>
      </c>
      <c r="L68" s="352">
        <v>87.1</v>
      </c>
      <c r="M68" s="352">
        <v>86.9</v>
      </c>
      <c r="N68" s="352">
        <v>87.2</v>
      </c>
      <c r="O68" s="352">
        <v>87.3</v>
      </c>
      <c r="P68" s="352">
        <v>86.3</v>
      </c>
      <c r="Q68" s="352">
        <v>84.1</v>
      </c>
      <c r="R68" s="352">
        <v>84</v>
      </c>
      <c r="S68" s="352">
        <v>86.4</v>
      </c>
      <c r="T68" s="352">
        <v>83.9</v>
      </c>
      <c r="U68" s="352">
        <v>82.2</v>
      </c>
      <c r="V68" s="352">
        <v>84.6</v>
      </c>
      <c r="W68" s="352">
        <v>85.2</v>
      </c>
      <c r="X68" s="352">
        <v>84.8</v>
      </c>
      <c r="Y68" s="352">
        <v>84.5</v>
      </c>
      <c r="Z68" s="352">
        <v>87.2</v>
      </c>
      <c r="AA68" s="352">
        <v>86.8</v>
      </c>
      <c r="AB68" s="352">
        <v>85.1</v>
      </c>
      <c r="AC68" s="352">
        <v>87.2</v>
      </c>
      <c r="AD68" s="352">
        <v>87.1</v>
      </c>
      <c r="AE68" s="352">
        <v>87.6</v>
      </c>
      <c r="AF68" s="352">
        <v>86.5</v>
      </c>
      <c r="AG68" s="352">
        <v>85.3</v>
      </c>
      <c r="AH68" s="352">
        <v>89.4</v>
      </c>
      <c r="AI68" s="352">
        <v>89.5</v>
      </c>
      <c r="AJ68" s="352">
        <v>85.7</v>
      </c>
      <c r="AK68" s="352">
        <v>85.5</v>
      </c>
      <c r="AL68" s="352">
        <v>87.4</v>
      </c>
      <c r="AM68" s="352">
        <v>87.1</v>
      </c>
      <c r="AN68" s="352">
        <v>87</v>
      </c>
      <c r="AO68" s="352">
        <v>87.5</v>
      </c>
      <c r="AP68" s="352">
        <v>86.5</v>
      </c>
      <c r="AQ68" s="352">
        <v>87.7</v>
      </c>
      <c r="AR68" s="352">
        <v>85.7</v>
      </c>
      <c r="AS68" s="352">
        <v>84.9</v>
      </c>
      <c r="AT68" s="352">
        <v>88.1</v>
      </c>
    </row>
    <row r="69" s="415" customFormat="1" ht="60" customHeight="1" spans="1:46">
      <c r="A69" s="496"/>
      <c r="B69" s="497"/>
      <c r="C69" s="498" t="s">
        <v>81</v>
      </c>
      <c r="D69" s="498"/>
      <c r="E69" s="352"/>
      <c r="F69" s="352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  <c r="AF69" s="355"/>
      <c r="AG69" s="355"/>
      <c r="AH69" s="355"/>
      <c r="AI69" s="355"/>
      <c r="AJ69" s="355"/>
      <c r="AK69" s="355"/>
      <c r="AL69" s="355"/>
      <c r="AM69" s="355"/>
      <c r="AN69" s="355"/>
      <c r="AO69" s="355"/>
      <c r="AP69" s="355"/>
      <c r="AQ69" s="355"/>
      <c r="AR69" s="355"/>
      <c r="AS69" s="355"/>
      <c r="AT69" s="355"/>
    </row>
    <row r="70" s="477" customFormat="1" ht="80.1" customHeight="1" spans="1:46">
      <c r="A70" s="499"/>
      <c r="B70" s="356" t="s">
        <v>82</v>
      </c>
      <c r="C70" s="356"/>
      <c r="D70" s="356"/>
      <c r="E70" s="357">
        <v>81.8</v>
      </c>
      <c r="F70" s="357">
        <v>82.6</v>
      </c>
      <c r="G70" s="357">
        <v>80.8</v>
      </c>
      <c r="H70" s="357">
        <v>82.1</v>
      </c>
      <c r="I70" s="357">
        <v>82.4</v>
      </c>
      <c r="J70" s="357">
        <v>81.9</v>
      </c>
      <c r="K70" s="357">
        <v>81.8</v>
      </c>
      <c r="L70" s="357">
        <v>82.5</v>
      </c>
      <c r="M70" s="357">
        <v>82.9</v>
      </c>
      <c r="N70" s="357">
        <v>83.3</v>
      </c>
      <c r="O70" s="357">
        <v>82.8</v>
      </c>
      <c r="P70" s="357">
        <v>83.7</v>
      </c>
      <c r="Q70" s="357">
        <v>80.9</v>
      </c>
      <c r="R70" s="357">
        <v>79.8</v>
      </c>
      <c r="S70" s="357">
        <v>81.7</v>
      </c>
      <c r="T70" s="357">
        <v>80.3</v>
      </c>
      <c r="U70" s="357">
        <v>82.7</v>
      </c>
      <c r="V70" s="357">
        <v>83.2</v>
      </c>
      <c r="W70" s="357">
        <v>82.2</v>
      </c>
      <c r="X70" s="357">
        <v>82.8</v>
      </c>
      <c r="Y70" s="357">
        <v>82.3</v>
      </c>
      <c r="Z70" s="357">
        <v>81.9</v>
      </c>
      <c r="AA70" s="357">
        <v>82.2</v>
      </c>
      <c r="AB70" s="357">
        <v>81.4</v>
      </c>
      <c r="AC70" s="357">
        <v>81.8</v>
      </c>
      <c r="AD70" s="357">
        <v>81.2</v>
      </c>
      <c r="AE70" s="357">
        <v>82.5</v>
      </c>
      <c r="AF70" s="357">
        <v>81.1</v>
      </c>
      <c r="AG70" s="357">
        <v>82.9</v>
      </c>
      <c r="AH70" s="357">
        <v>83.6</v>
      </c>
      <c r="AI70" s="357">
        <v>82.4</v>
      </c>
      <c r="AJ70" s="357">
        <v>83.2</v>
      </c>
      <c r="AK70" s="357">
        <v>83.3</v>
      </c>
      <c r="AL70" s="357">
        <v>83.4</v>
      </c>
      <c r="AM70" s="357">
        <v>83.2</v>
      </c>
      <c r="AN70" s="357">
        <v>83.3</v>
      </c>
      <c r="AO70" s="357">
        <v>83.4</v>
      </c>
      <c r="AP70" s="357">
        <v>81.8</v>
      </c>
      <c r="AQ70" s="357">
        <v>83.1</v>
      </c>
      <c r="AR70" s="357">
        <v>82.9</v>
      </c>
      <c r="AS70" s="357">
        <v>83.5</v>
      </c>
      <c r="AT70" s="357">
        <v>84.5</v>
      </c>
    </row>
    <row r="71" s="418" customFormat="1" spans="1:46">
      <c r="A71" s="500"/>
      <c r="B71" s="500"/>
      <c r="C71" s="500"/>
      <c r="D71" s="501"/>
      <c r="E71" s="420"/>
      <c r="F71" s="420"/>
      <c r="Q71" s="480"/>
      <c r="R71" s="480"/>
      <c r="S71" s="480"/>
      <c r="T71" s="480"/>
      <c r="U71" s="480"/>
      <c r="V71" s="480"/>
      <c r="W71" s="480"/>
      <c r="X71" s="480"/>
      <c r="Y71" s="480"/>
      <c r="Z71" s="480"/>
      <c r="AA71" s="480"/>
      <c r="AB71" s="480"/>
      <c r="AC71" s="480"/>
      <c r="AD71" s="480"/>
      <c r="AE71" s="480"/>
      <c r="AF71" s="480"/>
      <c r="AG71" s="480"/>
      <c r="AH71" s="480"/>
      <c r="AI71" s="480"/>
      <c r="AJ71" s="480"/>
      <c r="AK71" s="480"/>
      <c r="AL71" s="480"/>
      <c r="AM71" s="480"/>
      <c r="AN71" s="480"/>
      <c r="AO71" s="480"/>
      <c r="AP71" s="480"/>
      <c r="AQ71" s="480"/>
      <c r="AR71" s="480"/>
      <c r="AS71" s="480"/>
      <c r="AT71" s="480"/>
    </row>
    <row r="72" s="418" customFormat="1" ht="44.25" customHeight="1" spans="1:46">
      <c r="A72" s="457"/>
      <c r="B72" s="457"/>
      <c r="C72" s="457"/>
      <c r="D72" s="502"/>
      <c r="E72" s="420"/>
      <c r="F72" s="420"/>
      <c r="Q72" s="480"/>
      <c r="R72" s="480"/>
      <c r="S72" s="480"/>
      <c r="T72" s="480"/>
      <c r="U72" s="480"/>
      <c r="V72" s="480"/>
      <c r="W72" s="480"/>
      <c r="X72" s="480"/>
      <c r="Y72" s="480"/>
      <c r="Z72" s="480"/>
      <c r="AA72" s="480"/>
      <c r="AB72" s="480"/>
      <c r="AC72" s="480"/>
      <c r="AD72" s="480"/>
      <c r="AE72" s="480"/>
      <c r="AF72" s="480"/>
      <c r="AG72" s="480"/>
      <c r="AH72" s="480"/>
      <c r="AI72" s="480"/>
      <c r="AJ72" s="480"/>
      <c r="AK72" s="480"/>
      <c r="AL72" s="480"/>
      <c r="AM72" s="480"/>
      <c r="AN72" s="480"/>
      <c r="AO72" s="480"/>
      <c r="AP72" s="480"/>
      <c r="AQ72" s="480"/>
      <c r="AR72" s="480"/>
      <c r="AS72" s="480"/>
      <c r="AT72" s="480"/>
    </row>
    <row r="73" s="418" customFormat="1" ht="44.25" customHeight="1" spans="1:46">
      <c r="A73" s="457"/>
      <c r="B73" s="457"/>
      <c r="C73" s="457"/>
      <c r="D73" s="502"/>
      <c r="E73" s="420"/>
      <c r="F73" s="420"/>
      <c r="Q73" s="480"/>
      <c r="R73" s="480"/>
      <c r="S73" s="480"/>
      <c r="T73" s="480"/>
      <c r="U73" s="480"/>
      <c r="V73" s="480"/>
      <c r="W73" s="480"/>
      <c r="X73" s="480"/>
      <c r="Y73" s="480"/>
      <c r="Z73" s="480"/>
      <c r="AA73" s="480"/>
      <c r="AB73" s="480"/>
      <c r="AC73" s="480"/>
      <c r="AD73" s="480"/>
      <c r="AE73" s="480"/>
      <c r="AF73" s="480"/>
      <c r="AG73" s="480"/>
      <c r="AH73" s="480"/>
      <c r="AI73" s="480"/>
      <c r="AJ73" s="480"/>
      <c r="AK73" s="480"/>
      <c r="AL73" s="480"/>
      <c r="AM73" s="480"/>
      <c r="AN73" s="480"/>
      <c r="AO73" s="480"/>
      <c r="AP73" s="480"/>
      <c r="AQ73" s="480"/>
      <c r="AR73" s="480"/>
      <c r="AS73" s="480"/>
      <c r="AT73" s="480"/>
    </row>
    <row r="74" s="418" customFormat="1" spans="1:46">
      <c r="A74" s="457"/>
      <c r="B74" s="457"/>
      <c r="C74" s="457"/>
      <c r="D74" s="502"/>
      <c r="E74" s="420"/>
      <c r="F74" s="420"/>
      <c r="Q74" s="480"/>
      <c r="R74" s="480"/>
      <c r="S74" s="480"/>
      <c r="T74" s="480"/>
      <c r="U74" s="480"/>
      <c r="V74" s="480"/>
      <c r="W74" s="480"/>
      <c r="X74" s="480"/>
      <c r="Y74" s="480"/>
      <c r="Z74" s="480"/>
      <c r="AA74" s="480"/>
      <c r="AB74" s="480"/>
      <c r="AC74" s="480"/>
      <c r="AD74" s="480"/>
      <c r="AE74" s="480"/>
      <c r="AF74" s="480"/>
      <c r="AG74" s="480"/>
      <c r="AH74" s="480"/>
      <c r="AI74" s="480"/>
      <c r="AJ74" s="480"/>
      <c r="AK74" s="480"/>
      <c r="AL74" s="480"/>
      <c r="AM74" s="480"/>
      <c r="AN74" s="480"/>
      <c r="AO74" s="480"/>
      <c r="AP74" s="480"/>
      <c r="AQ74" s="480"/>
      <c r="AR74" s="480"/>
      <c r="AS74" s="480"/>
      <c r="AT74" s="480"/>
    </row>
    <row r="75" s="418" customFormat="1" spans="1:46">
      <c r="A75" s="457"/>
      <c r="B75" s="457"/>
      <c r="C75" s="457"/>
      <c r="D75" s="502"/>
      <c r="E75" s="420"/>
      <c r="F75" s="420"/>
      <c r="Q75" s="480"/>
      <c r="R75" s="480"/>
      <c r="S75" s="480"/>
      <c r="T75" s="480"/>
      <c r="U75" s="480"/>
      <c r="V75" s="480"/>
      <c r="W75" s="480"/>
      <c r="X75" s="480"/>
      <c r="Y75" s="480"/>
      <c r="Z75" s="480"/>
      <c r="AA75" s="480"/>
      <c r="AB75" s="480"/>
      <c r="AC75" s="480"/>
      <c r="AD75" s="480"/>
      <c r="AE75" s="480"/>
      <c r="AF75" s="480"/>
      <c r="AG75" s="480"/>
      <c r="AH75" s="480"/>
      <c r="AI75" s="480"/>
      <c r="AJ75" s="480"/>
      <c r="AK75" s="480"/>
      <c r="AL75" s="480"/>
      <c r="AM75" s="480"/>
      <c r="AN75" s="480"/>
      <c r="AO75" s="480"/>
      <c r="AP75" s="480"/>
      <c r="AQ75" s="480"/>
      <c r="AR75" s="480"/>
      <c r="AS75" s="480"/>
      <c r="AT75" s="480"/>
    </row>
    <row r="76" s="418" customFormat="1" spans="1:46">
      <c r="A76" s="457"/>
      <c r="B76" s="457"/>
      <c r="C76" s="457"/>
      <c r="D76" s="502"/>
      <c r="E76" s="420"/>
      <c r="F76" s="420"/>
      <c r="Q76" s="480"/>
      <c r="R76" s="480"/>
      <c r="S76" s="480"/>
      <c r="T76" s="480"/>
      <c r="U76" s="480"/>
      <c r="V76" s="480"/>
      <c r="W76" s="480"/>
      <c r="X76" s="480"/>
      <c r="Y76" s="480"/>
      <c r="Z76" s="480"/>
      <c r="AA76" s="480"/>
      <c r="AB76" s="480"/>
      <c r="AC76" s="480"/>
      <c r="AD76" s="480"/>
      <c r="AE76" s="480"/>
      <c r="AF76" s="480"/>
      <c r="AG76" s="480"/>
      <c r="AH76" s="480"/>
      <c r="AI76" s="480"/>
      <c r="AJ76" s="480"/>
      <c r="AK76" s="480"/>
      <c r="AL76" s="480"/>
      <c r="AM76" s="480"/>
      <c r="AN76" s="480"/>
      <c r="AO76" s="480"/>
      <c r="AP76" s="480"/>
      <c r="AQ76" s="480"/>
      <c r="AR76" s="480"/>
      <c r="AS76" s="480"/>
      <c r="AT76" s="480"/>
    </row>
    <row r="77" s="418" customFormat="1" ht="44.25" customHeight="1" spans="1:46">
      <c r="A77" s="457"/>
      <c r="B77" s="457"/>
      <c r="C77" s="457"/>
      <c r="D77" s="502"/>
      <c r="E77" s="420"/>
      <c r="F77" s="420"/>
      <c r="Q77" s="480"/>
      <c r="R77" s="480"/>
      <c r="S77" s="480"/>
      <c r="T77" s="480"/>
      <c r="U77" s="480"/>
      <c r="V77" s="480"/>
      <c r="W77" s="480"/>
      <c r="X77" s="480"/>
      <c r="Y77" s="480"/>
      <c r="Z77" s="480"/>
      <c r="AA77" s="480"/>
      <c r="AB77" s="480"/>
      <c r="AC77" s="480"/>
      <c r="AD77" s="480"/>
      <c r="AE77" s="480"/>
      <c r="AF77" s="480"/>
      <c r="AG77" s="480"/>
      <c r="AH77" s="480"/>
      <c r="AI77" s="480"/>
      <c r="AJ77" s="480"/>
      <c r="AK77" s="480"/>
      <c r="AL77" s="480"/>
      <c r="AM77" s="480"/>
      <c r="AN77" s="480"/>
      <c r="AO77" s="480"/>
      <c r="AP77" s="480"/>
      <c r="AQ77" s="480"/>
      <c r="AR77" s="480"/>
      <c r="AS77" s="480"/>
      <c r="AT77" s="480"/>
    </row>
    <row r="78" s="418" customFormat="1" spans="1:46">
      <c r="A78" s="457"/>
      <c r="B78" s="457"/>
      <c r="C78" s="457"/>
      <c r="D78" s="502"/>
      <c r="E78" s="420"/>
      <c r="F78" s="420"/>
      <c r="Q78" s="480"/>
      <c r="R78" s="480"/>
      <c r="S78" s="480"/>
      <c r="T78" s="480"/>
      <c r="U78" s="480"/>
      <c r="V78" s="480"/>
      <c r="W78" s="480"/>
      <c r="X78" s="480"/>
      <c r="Y78" s="480"/>
      <c r="Z78" s="480"/>
      <c r="AA78" s="480"/>
      <c r="AB78" s="480"/>
      <c r="AC78" s="480"/>
      <c r="AD78" s="480"/>
      <c r="AE78" s="480"/>
      <c r="AF78" s="480"/>
      <c r="AG78" s="480"/>
      <c r="AH78" s="480"/>
      <c r="AI78" s="480"/>
      <c r="AJ78" s="480"/>
      <c r="AK78" s="480"/>
      <c r="AL78" s="480"/>
      <c r="AM78" s="480"/>
      <c r="AN78" s="480"/>
      <c r="AO78" s="480"/>
      <c r="AP78" s="480"/>
      <c r="AQ78" s="480"/>
      <c r="AR78" s="480"/>
      <c r="AS78" s="480"/>
      <c r="AT78" s="480"/>
    </row>
    <row r="79" s="418" customFormat="1" ht="44.25" customHeight="1" spans="1:46">
      <c r="A79" s="457"/>
      <c r="B79" s="457"/>
      <c r="C79" s="457"/>
      <c r="D79" s="502"/>
      <c r="E79" s="420"/>
      <c r="F79" s="420"/>
      <c r="Q79" s="480"/>
      <c r="R79" s="480"/>
      <c r="S79" s="480"/>
      <c r="T79" s="480"/>
      <c r="U79" s="480"/>
      <c r="V79" s="480"/>
      <c r="W79" s="480"/>
      <c r="X79" s="480"/>
      <c r="Y79" s="480"/>
      <c r="Z79" s="480"/>
      <c r="AA79" s="480"/>
      <c r="AB79" s="480"/>
      <c r="AC79" s="480"/>
      <c r="AD79" s="480"/>
      <c r="AE79" s="480"/>
      <c r="AF79" s="480"/>
      <c r="AG79" s="480"/>
      <c r="AH79" s="480"/>
      <c r="AI79" s="480"/>
      <c r="AJ79" s="480"/>
      <c r="AK79" s="480"/>
      <c r="AL79" s="480"/>
      <c r="AM79" s="480"/>
      <c r="AN79" s="480"/>
      <c r="AO79" s="480"/>
      <c r="AP79" s="480"/>
      <c r="AQ79" s="480"/>
      <c r="AR79" s="480"/>
      <c r="AS79" s="480"/>
      <c r="AT79" s="480"/>
    </row>
    <row r="80" s="418" customFormat="1" spans="1:46">
      <c r="A80" s="457"/>
      <c r="B80" s="457"/>
      <c r="C80" s="457"/>
      <c r="D80" s="502"/>
      <c r="E80" s="420"/>
      <c r="F80" s="420"/>
      <c r="Q80" s="480"/>
      <c r="R80" s="480"/>
      <c r="S80" s="480"/>
      <c r="T80" s="480"/>
      <c r="U80" s="480"/>
      <c r="V80" s="480"/>
      <c r="W80" s="480"/>
      <c r="X80" s="480"/>
      <c r="Y80" s="480"/>
      <c r="Z80" s="480"/>
      <c r="AA80" s="480"/>
      <c r="AB80" s="480"/>
      <c r="AC80" s="480"/>
      <c r="AD80" s="480"/>
      <c r="AE80" s="480"/>
      <c r="AF80" s="480"/>
      <c r="AG80" s="480"/>
      <c r="AH80" s="480"/>
      <c r="AI80" s="480"/>
      <c r="AJ80" s="480"/>
      <c r="AK80" s="480"/>
      <c r="AL80" s="480"/>
      <c r="AM80" s="480"/>
      <c r="AN80" s="480"/>
      <c r="AO80" s="480"/>
      <c r="AP80" s="480"/>
      <c r="AQ80" s="480"/>
      <c r="AR80" s="480"/>
      <c r="AS80" s="480"/>
      <c r="AT80" s="480"/>
    </row>
    <row r="81" s="418" customFormat="1" ht="44.25" customHeight="1" spans="1:46">
      <c r="A81" s="457"/>
      <c r="B81" s="457"/>
      <c r="C81" s="457"/>
      <c r="D81" s="502"/>
      <c r="E81" s="420"/>
      <c r="F81" s="420"/>
      <c r="Q81" s="480"/>
      <c r="R81" s="480"/>
      <c r="S81" s="480"/>
      <c r="T81" s="480"/>
      <c r="U81" s="480"/>
      <c r="V81" s="480"/>
      <c r="W81" s="480"/>
      <c r="X81" s="480"/>
      <c r="Y81" s="480"/>
      <c r="Z81" s="480"/>
      <c r="AA81" s="480"/>
      <c r="AB81" s="480"/>
      <c r="AC81" s="480"/>
      <c r="AD81" s="480"/>
      <c r="AE81" s="480"/>
      <c r="AF81" s="480"/>
      <c r="AG81" s="480"/>
      <c r="AH81" s="480"/>
      <c r="AI81" s="480"/>
      <c r="AJ81" s="480"/>
      <c r="AK81" s="480"/>
      <c r="AL81" s="480"/>
      <c r="AM81" s="480"/>
      <c r="AN81" s="480"/>
      <c r="AO81" s="480"/>
      <c r="AP81" s="480"/>
      <c r="AQ81" s="480"/>
      <c r="AR81" s="480"/>
      <c r="AS81" s="480"/>
      <c r="AT81" s="480"/>
    </row>
    <row r="82" s="418" customFormat="1" spans="1:46">
      <c r="A82" s="457"/>
      <c r="B82" s="457"/>
      <c r="C82" s="457"/>
      <c r="D82" s="502"/>
      <c r="E82" s="420"/>
      <c r="F82" s="420"/>
      <c r="Q82" s="480"/>
      <c r="R82" s="480"/>
      <c r="S82" s="480"/>
      <c r="T82" s="480"/>
      <c r="U82" s="480"/>
      <c r="V82" s="480"/>
      <c r="W82" s="480"/>
      <c r="X82" s="480"/>
      <c r="Y82" s="480"/>
      <c r="Z82" s="480"/>
      <c r="AA82" s="480"/>
      <c r="AB82" s="480"/>
      <c r="AC82" s="480"/>
      <c r="AD82" s="480"/>
      <c r="AE82" s="480"/>
      <c r="AF82" s="480"/>
      <c r="AG82" s="480"/>
      <c r="AH82" s="480"/>
      <c r="AI82" s="480"/>
      <c r="AJ82" s="480"/>
      <c r="AK82" s="480"/>
      <c r="AL82" s="480"/>
      <c r="AM82" s="480"/>
      <c r="AN82" s="480"/>
      <c r="AO82" s="480"/>
      <c r="AP82" s="480"/>
      <c r="AQ82" s="480"/>
      <c r="AR82" s="480"/>
      <c r="AS82" s="480"/>
      <c r="AT82" s="480"/>
    </row>
    <row r="83" s="418" customFormat="1" spans="1:46">
      <c r="A83" s="457"/>
      <c r="B83" s="457"/>
      <c r="C83" s="457"/>
      <c r="D83" s="502"/>
      <c r="E83" s="420"/>
      <c r="F83" s="420"/>
      <c r="Q83" s="480"/>
      <c r="R83" s="480"/>
      <c r="S83" s="480"/>
      <c r="T83" s="480"/>
      <c r="U83" s="480"/>
      <c r="V83" s="480"/>
      <c r="W83" s="480"/>
      <c r="X83" s="480"/>
      <c r="Y83" s="480"/>
      <c r="Z83" s="480"/>
      <c r="AA83" s="480"/>
      <c r="AB83" s="480"/>
      <c r="AC83" s="480"/>
      <c r="AD83" s="480"/>
      <c r="AE83" s="480"/>
      <c r="AF83" s="480"/>
      <c r="AG83" s="480"/>
      <c r="AH83" s="480"/>
      <c r="AI83" s="480"/>
      <c r="AJ83" s="480"/>
      <c r="AK83" s="480"/>
      <c r="AL83" s="480"/>
      <c r="AM83" s="480"/>
      <c r="AN83" s="480"/>
      <c r="AO83" s="480"/>
      <c r="AP83" s="480"/>
      <c r="AQ83" s="480"/>
      <c r="AR83" s="480"/>
      <c r="AS83" s="480"/>
      <c r="AT83" s="480"/>
    </row>
    <row r="84" s="418" customFormat="1" spans="1:46">
      <c r="A84" s="457"/>
      <c r="B84" s="457"/>
      <c r="C84" s="457"/>
      <c r="D84" s="502"/>
      <c r="E84" s="420"/>
      <c r="F84" s="420"/>
      <c r="Q84" s="480"/>
      <c r="R84" s="480"/>
      <c r="S84" s="480"/>
      <c r="T84" s="480"/>
      <c r="U84" s="480"/>
      <c r="V84" s="480"/>
      <c r="W84" s="480"/>
      <c r="X84" s="480"/>
      <c r="Y84" s="480"/>
      <c r="Z84" s="480"/>
      <c r="AA84" s="480"/>
      <c r="AB84" s="480"/>
      <c r="AC84" s="480"/>
      <c r="AD84" s="480"/>
      <c r="AE84" s="480"/>
      <c r="AF84" s="480"/>
      <c r="AG84" s="480"/>
      <c r="AH84" s="480"/>
      <c r="AI84" s="480"/>
      <c r="AJ84" s="480"/>
      <c r="AK84" s="480"/>
      <c r="AL84" s="480"/>
      <c r="AM84" s="480"/>
      <c r="AN84" s="480"/>
      <c r="AO84" s="480"/>
      <c r="AP84" s="480"/>
      <c r="AQ84" s="480"/>
      <c r="AR84" s="480"/>
      <c r="AS84" s="480"/>
      <c r="AT84" s="480"/>
    </row>
    <row r="85" s="418" customFormat="1" ht="44.25" customHeight="1" spans="1:46">
      <c r="A85" s="457"/>
      <c r="B85" s="457"/>
      <c r="C85" s="457"/>
      <c r="D85" s="502"/>
      <c r="E85" s="420"/>
      <c r="F85" s="420"/>
      <c r="Q85" s="480"/>
      <c r="R85" s="480"/>
      <c r="S85" s="480"/>
      <c r="T85" s="480"/>
      <c r="U85" s="480"/>
      <c r="V85" s="480"/>
      <c r="W85" s="480"/>
      <c r="X85" s="480"/>
      <c r="Y85" s="480"/>
      <c r="Z85" s="480"/>
      <c r="AA85" s="480"/>
      <c r="AB85" s="480"/>
      <c r="AC85" s="480"/>
      <c r="AD85" s="480"/>
      <c r="AE85" s="480"/>
      <c r="AF85" s="480"/>
      <c r="AG85" s="480"/>
      <c r="AH85" s="480"/>
      <c r="AI85" s="480"/>
      <c r="AJ85" s="480"/>
      <c r="AK85" s="480"/>
      <c r="AL85" s="480"/>
      <c r="AM85" s="480"/>
      <c r="AN85" s="480"/>
      <c r="AO85" s="480"/>
      <c r="AP85" s="480"/>
      <c r="AQ85" s="480"/>
      <c r="AR85" s="480"/>
      <c r="AS85" s="480"/>
      <c r="AT85" s="480"/>
    </row>
    <row r="86" s="418" customFormat="1" spans="1:46">
      <c r="A86" s="457"/>
      <c r="B86" s="457"/>
      <c r="C86" s="457"/>
      <c r="D86" s="502"/>
      <c r="E86" s="420"/>
      <c r="F86" s="420"/>
      <c r="Q86" s="480"/>
      <c r="R86" s="480"/>
      <c r="S86" s="480"/>
      <c r="T86" s="480"/>
      <c r="U86" s="480"/>
      <c r="V86" s="480"/>
      <c r="W86" s="480"/>
      <c r="X86" s="480"/>
      <c r="Y86" s="480"/>
      <c r="Z86" s="480"/>
      <c r="AA86" s="480"/>
      <c r="AB86" s="480"/>
      <c r="AC86" s="480"/>
      <c r="AD86" s="480"/>
      <c r="AE86" s="480"/>
      <c r="AF86" s="480"/>
      <c r="AG86" s="480"/>
      <c r="AH86" s="480"/>
      <c r="AI86" s="480"/>
      <c r="AJ86" s="480"/>
      <c r="AK86" s="480"/>
      <c r="AL86" s="480"/>
      <c r="AM86" s="480"/>
      <c r="AN86" s="480"/>
      <c r="AO86" s="480"/>
      <c r="AP86" s="480"/>
      <c r="AQ86" s="480"/>
      <c r="AR86" s="480"/>
      <c r="AS86" s="480"/>
      <c r="AT86" s="480"/>
    </row>
    <row r="87" s="418" customFormat="1" ht="44.25" customHeight="1" spans="1:46">
      <c r="A87" s="457"/>
      <c r="B87" s="457"/>
      <c r="C87" s="457"/>
      <c r="D87" s="502"/>
      <c r="E87" s="420"/>
      <c r="F87" s="420"/>
      <c r="Q87" s="480"/>
      <c r="R87" s="480"/>
      <c r="S87" s="480"/>
      <c r="T87" s="480"/>
      <c r="U87" s="480"/>
      <c r="V87" s="480"/>
      <c r="W87" s="480"/>
      <c r="X87" s="480"/>
      <c r="Y87" s="480"/>
      <c r="Z87" s="480"/>
      <c r="AA87" s="480"/>
      <c r="AB87" s="480"/>
      <c r="AC87" s="480"/>
      <c r="AD87" s="480"/>
      <c r="AE87" s="480"/>
      <c r="AF87" s="480"/>
      <c r="AG87" s="480"/>
      <c r="AH87" s="480"/>
      <c r="AI87" s="480"/>
      <c r="AJ87" s="480"/>
      <c r="AK87" s="480"/>
      <c r="AL87" s="480"/>
      <c r="AM87" s="480"/>
      <c r="AN87" s="480"/>
      <c r="AO87" s="480"/>
      <c r="AP87" s="480"/>
      <c r="AQ87" s="480"/>
      <c r="AR87" s="480"/>
      <c r="AS87" s="480"/>
      <c r="AT87" s="480"/>
    </row>
    <row r="88" s="418" customFormat="1" spans="1:46">
      <c r="A88" s="457"/>
      <c r="B88" s="457"/>
      <c r="C88" s="457"/>
      <c r="D88" s="502"/>
      <c r="E88" s="420"/>
      <c r="F88" s="420"/>
      <c r="Q88" s="480"/>
      <c r="R88" s="480"/>
      <c r="S88" s="480"/>
      <c r="T88" s="480"/>
      <c r="U88" s="480"/>
      <c r="V88" s="480"/>
      <c r="W88" s="480"/>
      <c r="X88" s="480"/>
      <c r="Y88" s="480"/>
      <c r="Z88" s="480"/>
      <c r="AA88" s="480"/>
      <c r="AB88" s="480"/>
      <c r="AC88" s="480"/>
      <c r="AD88" s="480"/>
      <c r="AE88" s="480"/>
      <c r="AF88" s="480"/>
      <c r="AG88" s="480"/>
      <c r="AH88" s="480"/>
      <c r="AI88" s="480"/>
      <c r="AJ88" s="480"/>
      <c r="AK88" s="480"/>
      <c r="AL88" s="480"/>
      <c r="AM88" s="480"/>
      <c r="AN88" s="480"/>
      <c r="AO88" s="480"/>
      <c r="AP88" s="480"/>
      <c r="AQ88" s="480"/>
      <c r="AR88" s="480"/>
      <c r="AS88" s="480"/>
      <c r="AT88" s="480"/>
    </row>
    <row r="89" s="418" customFormat="1" ht="44.25" customHeight="1" spans="1:46">
      <c r="A89" s="457"/>
      <c r="B89" s="457"/>
      <c r="C89" s="457"/>
      <c r="D89" s="502"/>
      <c r="E89" s="420"/>
      <c r="F89" s="420"/>
      <c r="Q89" s="480"/>
      <c r="R89" s="480"/>
      <c r="S89" s="480"/>
      <c r="T89" s="480"/>
      <c r="U89" s="480"/>
      <c r="V89" s="480"/>
      <c r="W89" s="480"/>
      <c r="X89" s="480"/>
      <c r="Y89" s="480"/>
      <c r="Z89" s="480"/>
      <c r="AA89" s="480"/>
      <c r="AB89" s="480"/>
      <c r="AC89" s="480"/>
      <c r="AD89" s="480"/>
      <c r="AE89" s="480"/>
      <c r="AF89" s="480"/>
      <c r="AG89" s="480"/>
      <c r="AH89" s="480"/>
      <c r="AI89" s="480"/>
      <c r="AJ89" s="480"/>
      <c r="AK89" s="480"/>
      <c r="AL89" s="480"/>
      <c r="AM89" s="480"/>
      <c r="AN89" s="480"/>
      <c r="AO89" s="480"/>
      <c r="AP89" s="480"/>
      <c r="AQ89" s="480"/>
      <c r="AR89" s="480"/>
      <c r="AS89" s="480"/>
      <c r="AT89" s="480"/>
    </row>
    <row r="90" s="418" customFormat="1" spans="1:46">
      <c r="A90" s="457"/>
      <c r="B90" s="457"/>
      <c r="C90" s="457"/>
      <c r="D90" s="502"/>
      <c r="E90" s="420"/>
      <c r="F90" s="420"/>
      <c r="Q90" s="480"/>
      <c r="R90" s="480"/>
      <c r="S90" s="480"/>
      <c r="T90" s="480"/>
      <c r="U90" s="480"/>
      <c r="V90" s="480"/>
      <c r="W90" s="480"/>
      <c r="X90" s="480"/>
      <c r="Y90" s="480"/>
      <c r="Z90" s="480"/>
      <c r="AA90" s="480"/>
      <c r="AB90" s="480"/>
      <c r="AC90" s="480"/>
      <c r="AD90" s="480"/>
      <c r="AE90" s="480"/>
      <c r="AF90" s="480"/>
      <c r="AG90" s="480"/>
      <c r="AH90" s="480"/>
      <c r="AI90" s="480"/>
      <c r="AJ90" s="480"/>
      <c r="AK90" s="480"/>
      <c r="AL90" s="480"/>
      <c r="AM90" s="480"/>
      <c r="AN90" s="480"/>
      <c r="AO90" s="480"/>
      <c r="AP90" s="480"/>
      <c r="AQ90" s="480"/>
      <c r="AR90" s="480"/>
      <c r="AS90" s="480"/>
      <c r="AT90" s="480"/>
    </row>
    <row r="91" s="418" customFormat="1" spans="1:46">
      <c r="A91" s="457"/>
      <c r="B91" s="457"/>
      <c r="C91" s="457"/>
      <c r="D91" s="502"/>
      <c r="E91" s="420"/>
      <c r="F91" s="420"/>
      <c r="Q91" s="480"/>
      <c r="R91" s="480"/>
      <c r="S91" s="480"/>
      <c r="T91" s="480"/>
      <c r="U91" s="480"/>
      <c r="V91" s="480"/>
      <c r="W91" s="480"/>
      <c r="X91" s="480"/>
      <c r="Y91" s="480"/>
      <c r="Z91" s="480"/>
      <c r="AA91" s="480"/>
      <c r="AB91" s="480"/>
      <c r="AC91" s="480"/>
      <c r="AD91" s="480"/>
      <c r="AE91" s="480"/>
      <c r="AF91" s="480"/>
      <c r="AG91" s="480"/>
      <c r="AH91" s="480"/>
      <c r="AI91" s="480"/>
      <c r="AJ91" s="480"/>
      <c r="AK91" s="480"/>
      <c r="AL91" s="480"/>
      <c r="AM91" s="480"/>
      <c r="AN91" s="480"/>
      <c r="AO91" s="480"/>
      <c r="AP91" s="480"/>
      <c r="AQ91" s="480"/>
      <c r="AR91" s="480"/>
      <c r="AS91" s="480"/>
      <c r="AT91" s="480"/>
    </row>
    <row r="92" s="418" customFormat="1" spans="1:46">
      <c r="A92" s="457"/>
      <c r="B92" s="457"/>
      <c r="C92" s="457"/>
      <c r="D92" s="502"/>
      <c r="E92" s="420"/>
      <c r="F92" s="420"/>
      <c r="Q92" s="480"/>
      <c r="R92" s="480"/>
      <c r="S92" s="480"/>
      <c r="T92" s="480"/>
      <c r="U92" s="480"/>
      <c r="V92" s="480"/>
      <c r="W92" s="480"/>
      <c r="X92" s="480"/>
      <c r="Y92" s="480"/>
      <c r="Z92" s="480"/>
      <c r="AA92" s="480"/>
      <c r="AB92" s="480"/>
      <c r="AC92" s="480"/>
      <c r="AD92" s="480"/>
      <c r="AE92" s="480"/>
      <c r="AF92" s="480"/>
      <c r="AG92" s="480"/>
      <c r="AH92" s="480"/>
      <c r="AI92" s="480"/>
      <c r="AJ92" s="480"/>
      <c r="AK92" s="480"/>
      <c r="AL92" s="480"/>
      <c r="AM92" s="480"/>
      <c r="AN92" s="480"/>
      <c r="AO92" s="480"/>
      <c r="AP92" s="480"/>
      <c r="AQ92" s="480"/>
      <c r="AR92" s="480"/>
      <c r="AS92" s="480"/>
      <c r="AT92" s="480"/>
    </row>
    <row r="93" s="418" customFormat="1" ht="44.25" customHeight="1" spans="1:46">
      <c r="A93" s="457"/>
      <c r="B93" s="457"/>
      <c r="C93" s="457"/>
      <c r="D93" s="502"/>
      <c r="E93" s="420"/>
      <c r="F93" s="420"/>
      <c r="Q93" s="480"/>
      <c r="R93" s="480"/>
      <c r="S93" s="480"/>
      <c r="T93" s="480"/>
      <c r="U93" s="480"/>
      <c r="V93" s="480"/>
      <c r="W93" s="480"/>
      <c r="X93" s="480"/>
      <c r="Y93" s="480"/>
      <c r="Z93" s="480"/>
      <c r="AA93" s="480"/>
      <c r="AB93" s="480"/>
      <c r="AC93" s="480"/>
      <c r="AD93" s="480"/>
      <c r="AE93" s="480"/>
      <c r="AF93" s="480"/>
      <c r="AG93" s="480"/>
      <c r="AH93" s="480"/>
      <c r="AI93" s="480"/>
      <c r="AJ93" s="480"/>
      <c r="AK93" s="480"/>
      <c r="AL93" s="480"/>
      <c r="AM93" s="480"/>
      <c r="AN93" s="480"/>
      <c r="AO93" s="480"/>
      <c r="AP93" s="480"/>
      <c r="AQ93" s="480"/>
      <c r="AR93" s="480"/>
      <c r="AS93" s="480"/>
      <c r="AT93" s="480"/>
    </row>
    <row r="94" s="418" customFormat="1" ht="44.25" customHeight="1" spans="1:46">
      <c r="A94" s="457"/>
      <c r="B94" s="457"/>
      <c r="C94" s="457"/>
      <c r="D94" s="502"/>
      <c r="E94" s="420"/>
      <c r="F94" s="420"/>
      <c r="Q94" s="480"/>
      <c r="R94" s="480"/>
      <c r="S94" s="480"/>
      <c r="T94" s="480"/>
      <c r="U94" s="480"/>
      <c r="V94" s="480"/>
      <c r="W94" s="480"/>
      <c r="X94" s="480"/>
      <c r="Y94" s="480"/>
      <c r="Z94" s="480"/>
      <c r="AA94" s="480"/>
      <c r="AB94" s="480"/>
      <c r="AC94" s="480"/>
      <c r="AD94" s="480"/>
      <c r="AE94" s="480"/>
      <c r="AF94" s="480"/>
      <c r="AG94" s="480"/>
      <c r="AH94" s="480"/>
      <c r="AI94" s="480"/>
      <c r="AJ94" s="480"/>
      <c r="AK94" s="480"/>
      <c r="AL94" s="480"/>
      <c r="AM94" s="480"/>
      <c r="AN94" s="480"/>
      <c r="AO94" s="480"/>
      <c r="AP94" s="480"/>
      <c r="AQ94" s="480"/>
      <c r="AR94" s="480"/>
      <c r="AS94" s="480"/>
      <c r="AT94" s="480"/>
    </row>
    <row r="95" s="418" customFormat="1" ht="44.25" customHeight="1" spans="1:46">
      <c r="A95" s="457"/>
      <c r="B95" s="457"/>
      <c r="C95" s="457"/>
      <c r="D95" s="502"/>
      <c r="E95" s="420"/>
      <c r="F95" s="420"/>
      <c r="Q95" s="480"/>
      <c r="R95" s="480"/>
      <c r="S95" s="480"/>
      <c r="T95" s="480"/>
      <c r="U95" s="480"/>
      <c r="V95" s="480"/>
      <c r="W95" s="480"/>
      <c r="X95" s="480"/>
      <c r="Y95" s="480"/>
      <c r="Z95" s="480"/>
      <c r="AA95" s="480"/>
      <c r="AB95" s="480"/>
      <c r="AC95" s="480"/>
      <c r="AD95" s="480"/>
      <c r="AE95" s="480"/>
      <c r="AF95" s="480"/>
      <c r="AG95" s="480"/>
      <c r="AH95" s="480"/>
      <c r="AI95" s="480"/>
      <c r="AJ95" s="480"/>
      <c r="AK95" s="480"/>
      <c r="AL95" s="480"/>
      <c r="AM95" s="480"/>
      <c r="AN95" s="480"/>
      <c r="AO95" s="480"/>
      <c r="AP95" s="480"/>
      <c r="AQ95" s="480"/>
      <c r="AR95" s="480"/>
      <c r="AS95" s="480"/>
      <c r="AT95" s="480"/>
    </row>
    <row r="96" s="418" customFormat="1" spans="1:46">
      <c r="A96" s="457"/>
      <c r="B96" s="457"/>
      <c r="C96" s="457"/>
      <c r="D96" s="502"/>
      <c r="E96" s="420"/>
      <c r="F96" s="420"/>
      <c r="Q96" s="480"/>
      <c r="R96" s="480"/>
      <c r="S96" s="480"/>
      <c r="T96" s="480"/>
      <c r="U96" s="480"/>
      <c r="V96" s="480"/>
      <c r="W96" s="480"/>
      <c r="X96" s="480"/>
      <c r="Y96" s="480"/>
      <c r="Z96" s="480"/>
      <c r="AA96" s="480"/>
      <c r="AB96" s="480"/>
      <c r="AC96" s="480"/>
      <c r="AD96" s="480"/>
      <c r="AE96" s="480"/>
      <c r="AF96" s="480"/>
      <c r="AG96" s="480"/>
      <c r="AH96" s="480"/>
      <c r="AI96" s="480"/>
      <c r="AJ96" s="480"/>
      <c r="AK96" s="480"/>
      <c r="AL96" s="480"/>
      <c r="AM96" s="480"/>
      <c r="AN96" s="480"/>
      <c r="AO96" s="480"/>
      <c r="AP96" s="480"/>
      <c r="AQ96" s="480"/>
      <c r="AR96" s="480"/>
      <c r="AS96" s="480"/>
      <c r="AT96" s="480"/>
    </row>
    <row r="97" s="418" customFormat="1" ht="44.25" customHeight="1" spans="1:46">
      <c r="A97" s="457"/>
      <c r="B97" s="457"/>
      <c r="C97" s="457"/>
      <c r="D97" s="502"/>
      <c r="E97" s="420"/>
      <c r="F97" s="420"/>
      <c r="Q97" s="480"/>
      <c r="R97" s="480"/>
      <c r="S97" s="480"/>
      <c r="T97" s="480"/>
      <c r="U97" s="480"/>
      <c r="V97" s="480"/>
      <c r="W97" s="480"/>
      <c r="X97" s="480"/>
      <c r="Y97" s="480"/>
      <c r="Z97" s="480"/>
      <c r="AA97" s="480"/>
      <c r="AB97" s="480"/>
      <c r="AC97" s="480"/>
      <c r="AD97" s="480"/>
      <c r="AE97" s="480"/>
      <c r="AF97" s="480"/>
      <c r="AG97" s="480"/>
      <c r="AH97" s="480"/>
      <c r="AI97" s="480"/>
      <c r="AJ97" s="480"/>
      <c r="AK97" s="480"/>
      <c r="AL97" s="480"/>
      <c r="AM97" s="480"/>
      <c r="AN97" s="480"/>
      <c r="AO97" s="480"/>
      <c r="AP97" s="480"/>
      <c r="AQ97" s="480"/>
      <c r="AR97" s="480"/>
      <c r="AS97" s="480"/>
      <c r="AT97" s="480"/>
    </row>
    <row r="98" s="418" customFormat="1" spans="1:46">
      <c r="A98" s="457"/>
      <c r="B98" s="457"/>
      <c r="C98" s="457"/>
      <c r="D98" s="502"/>
      <c r="E98" s="420"/>
      <c r="F98" s="420"/>
      <c r="Q98" s="480"/>
      <c r="R98" s="480"/>
      <c r="S98" s="480"/>
      <c r="T98" s="480"/>
      <c r="U98" s="480"/>
      <c r="V98" s="480"/>
      <c r="W98" s="480"/>
      <c r="X98" s="480"/>
      <c r="Y98" s="480"/>
      <c r="Z98" s="480"/>
      <c r="AA98" s="480"/>
      <c r="AB98" s="480"/>
      <c r="AC98" s="480"/>
      <c r="AD98" s="480"/>
      <c r="AE98" s="480"/>
      <c r="AF98" s="480"/>
      <c r="AG98" s="480"/>
      <c r="AH98" s="480"/>
      <c r="AI98" s="480"/>
      <c r="AJ98" s="480"/>
      <c r="AK98" s="480"/>
      <c r="AL98" s="480"/>
      <c r="AM98" s="480"/>
      <c r="AN98" s="480"/>
      <c r="AO98" s="480"/>
      <c r="AP98" s="480"/>
      <c r="AQ98" s="480"/>
      <c r="AR98" s="480"/>
      <c r="AS98" s="480"/>
      <c r="AT98" s="480"/>
    </row>
    <row r="99" s="418" customFormat="1" ht="44.25" customHeight="1" spans="1:46">
      <c r="A99" s="457"/>
      <c r="B99" s="457"/>
      <c r="C99" s="457"/>
      <c r="D99" s="502"/>
      <c r="E99" s="420"/>
      <c r="F99" s="420"/>
      <c r="Q99" s="480"/>
      <c r="R99" s="480"/>
      <c r="S99" s="480"/>
      <c r="T99" s="480"/>
      <c r="U99" s="480"/>
      <c r="V99" s="480"/>
      <c r="W99" s="480"/>
      <c r="X99" s="480"/>
      <c r="Y99" s="480"/>
      <c r="Z99" s="480"/>
      <c r="AA99" s="480"/>
      <c r="AB99" s="480"/>
      <c r="AC99" s="480"/>
      <c r="AD99" s="480"/>
      <c r="AE99" s="480"/>
      <c r="AF99" s="480"/>
      <c r="AG99" s="480"/>
      <c r="AH99" s="480"/>
      <c r="AI99" s="480"/>
      <c r="AJ99" s="480"/>
      <c r="AK99" s="480"/>
      <c r="AL99" s="480"/>
      <c r="AM99" s="480"/>
      <c r="AN99" s="480"/>
      <c r="AO99" s="480"/>
      <c r="AP99" s="480"/>
      <c r="AQ99" s="480"/>
      <c r="AR99" s="480"/>
      <c r="AS99" s="480"/>
      <c r="AT99" s="480"/>
    </row>
    <row r="100" s="418" customFormat="1" spans="1:46">
      <c r="A100" s="457"/>
      <c r="B100" s="457"/>
      <c r="C100" s="457"/>
      <c r="D100" s="502"/>
      <c r="E100" s="420"/>
      <c r="F100" s="420"/>
      <c r="Q100" s="480"/>
      <c r="R100" s="480"/>
      <c r="S100" s="480"/>
      <c r="T100" s="480"/>
      <c r="U100" s="480"/>
      <c r="V100" s="480"/>
      <c r="W100" s="480"/>
      <c r="X100" s="480"/>
      <c r="Y100" s="480"/>
      <c r="Z100" s="480"/>
      <c r="AA100" s="480"/>
      <c r="AB100" s="480"/>
      <c r="AC100" s="480"/>
      <c r="AD100" s="480"/>
      <c r="AE100" s="480"/>
      <c r="AF100" s="480"/>
      <c r="AG100" s="480"/>
      <c r="AH100" s="480"/>
      <c r="AI100" s="480"/>
      <c r="AJ100" s="480"/>
      <c r="AK100" s="480"/>
      <c r="AL100" s="480"/>
      <c r="AM100" s="480"/>
      <c r="AN100" s="480"/>
      <c r="AO100" s="480"/>
      <c r="AP100" s="480"/>
      <c r="AQ100" s="480"/>
      <c r="AR100" s="480"/>
      <c r="AS100" s="480"/>
      <c r="AT100" s="480"/>
    </row>
    <row r="101" s="418" customFormat="1" spans="1:46">
      <c r="A101" s="457"/>
      <c r="B101" s="457"/>
      <c r="C101" s="457"/>
      <c r="D101" s="502"/>
      <c r="E101" s="420"/>
      <c r="F101" s="420"/>
      <c r="Q101" s="480"/>
      <c r="R101" s="480"/>
      <c r="S101" s="480"/>
      <c r="T101" s="480"/>
      <c r="U101" s="480"/>
      <c r="V101" s="480"/>
      <c r="W101" s="480"/>
      <c r="X101" s="480"/>
      <c r="Y101" s="480"/>
      <c r="Z101" s="480"/>
      <c r="AA101" s="480"/>
      <c r="AB101" s="480"/>
      <c r="AC101" s="480"/>
      <c r="AD101" s="480"/>
      <c r="AE101" s="480"/>
      <c r="AF101" s="480"/>
      <c r="AG101" s="480"/>
      <c r="AH101" s="480"/>
      <c r="AI101" s="480"/>
      <c r="AJ101" s="480"/>
      <c r="AK101" s="480"/>
      <c r="AL101" s="480"/>
      <c r="AM101" s="480"/>
      <c r="AN101" s="480"/>
      <c r="AO101" s="480"/>
      <c r="AP101" s="480"/>
      <c r="AQ101" s="480"/>
      <c r="AR101" s="480"/>
      <c r="AS101" s="480"/>
      <c r="AT101" s="480"/>
    </row>
    <row r="102" s="418" customFormat="1" spans="1:46">
      <c r="A102" s="457"/>
      <c r="B102" s="457"/>
      <c r="C102" s="457"/>
      <c r="D102" s="502"/>
      <c r="E102" s="420"/>
      <c r="F102" s="420"/>
      <c r="Q102" s="480"/>
      <c r="R102" s="480"/>
      <c r="S102" s="480"/>
      <c r="T102" s="480"/>
      <c r="U102" s="480"/>
      <c r="V102" s="480"/>
      <c r="W102" s="480"/>
      <c r="X102" s="480"/>
      <c r="Y102" s="480"/>
      <c r="Z102" s="480"/>
      <c r="AA102" s="480"/>
      <c r="AB102" s="480"/>
      <c r="AC102" s="480"/>
      <c r="AD102" s="480"/>
      <c r="AE102" s="480"/>
      <c r="AF102" s="480"/>
      <c r="AG102" s="480"/>
      <c r="AH102" s="480"/>
      <c r="AI102" s="480"/>
      <c r="AJ102" s="480"/>
      <c r="AK102" s="480"/>
      <c r="AL102" s="480"/>
      <c r="AM102" s="480"/>
      <c r="AN102" s="480"/>
      <c r="AO102" s="480"/>
      <c r="AP102" s="480"/>
      <c r="AQ102" s="480"/>
      <c r="AR102" s="480"/>
      <c r="AS102" s="480"/>
      <c r="AT102" s="480"/>
    </row>
    <row r="103" s="418" customFormat="1" ht="44.25" customHeight="1" spans="1:46">
      <c r="A103" s="457"/>
      <c r="B103" s="457"/>
      <c r="C103" s="457"/>
      <c r="D103" s="502"/>
      <c r="E103" s="420"/>
      <c r="F103" s="420"/>
      <c r="Q103" s="480"/>
      <c r="R103" s="480"/>
      <c r="S103" s="480"/>
      <c r="T103" s="480"/>
      <c r="U103" s="480"/>
      <c r="V103" s="480"/>
      <c r="W103" s="480"/>
      <c r="X103" s="480"/>
      <c r="Y103" s="480"/>
      <c r="Z103" s="480"/>
      <c r="AA103" s="480"/>
      <c r="AB103" s="480"/>
      <c r="AC103" s="480"/>
      <c r="AD103" s="480"/>
      <c r="AE103" s="480"/>
      <c r="AF103" s="480"/>
      <c r="AG103" s="480"/>
      <c r="AH103" s="480"/>
      <c r="AI103" s="480"/>
      <c r="AJ103" s="480"/>
      <c r="AK103" s="480"/>
      <c r="AL103" s="480"/>
      <c r="AM103" s="480"/>
      <c r="AN103" s="480"/>
      <c r="AO103" s="480"/>
      <c r="AP103" s="480"/>
      <c r="AQ103" s="480"/>
      <c r="AR103" s="480"/>
      <c r="AS103" s="480"/>
      <c r="AT103" s="480"/>
    </row>
    <row r="104" s="418" customFormat="1" spans="1:46">
      <c r="A104" s="457"/>
      <c r="B104" s="457"/>
      <c r="C104" s="457"/>
      <c r="D104" s="502"/>
      <c r="E104" s="420"/>
      <c r="F104" s="420"/>
      <c r="Q104" s="480"/>
      <c r="R104" s="480"/>
      <c r="S104" s="480"/>
      <c r="T104" s="480"/>
      <c r="U104" s="480"/>
      <c r="V104" s="480"/>
      <c r="W104" s="480"/>
      <c r="X104" s="480"/>
      <c r="Y104" s="480"/>
      <c r="Z104" s="480"/>
      <c r="AA104" s="480"/>
      <c r="AB104" s="480"/>
      <c r="AC104" s="480"/>
      <c r="AD104" s="480"/>
      <c r="AE104" s="480"/>
      <c r="AF104" s="480"/>
      <c r="AG104" s="480"/>
      <c r="AH104" s="480"/>
      <c r="AI104" s="480"/>
      <c r="AJ104" s="480"/>
      <c r="AK104" s="480"/>
      <c r="AL104" s="480"/>
      <c r="AM104" s="480"/>
      <c r="AN104" s="480"/>
      <c r="AO104" s="480"/>
      <c r="AP104" s="480"/>
      <c r="AQ104" s="480"/>
      <c r="AR104" s="480"/>
      <c r="AS104" s="480"/>
      <c r="AT104" s="480"/>
    </row>
    <row r="105" s="418" customFormat="1" ht="44.25" customHeight="1" spans="1:46">
      <c r="A105" s="457"/>
      <c r="B105" s="457"/>
      <c r="C105" s="457"/>
      <c r="D105" s="502"/>
      <c r="E105" s="420"/>
      <c r="F105" s="420"/>
      <c r="Q105" s="480"/>
      <c r="R105" s="480"/>
      <c r="S105" s="480"/>
      <c r="T105" s="480"/>
      <c r="U105" s="480"/>
      <c r="V105" s="480"/>
      <c r="W105" s="480"/>
      <c r="X105" s="480"/>
      <c r="Y105" s="480"/>
      <c r="Z105" s="480"/>
      <c r="AA105" s="480"/>
      <c r="AB105" s="480"/>
      <c r="AC105" s="480"/>
      <c r="AD105" s="480"/>
      <c r="AE105" s="480"/>
      <c r="AF105" s="480"/>
      <c r="AG105" s="480"/>
      <c r="AH105" s="480"/>
      <c r="AI105" s="480"/>
      <c r="AJ105" s="480"/>
      <c r="AK105" s="480"/>
      <c r="AL105" s="480"/>
      <c r="AM105" s="480"/>
      <c r="AN105" s="480"/>
      <c r="AO105" s="480"/>
      <c r="AP105" s="480"/>
      <c r="AQ105" s="480"/>
      <c r="AR105" s="480"/>
      <c r="AS105" s="480"/>
      <c r="AT105" s="480"/>
    </row>
    <row r="106" s="418" customFormat="1" ht="44.25" customHeight="1" spans="1:46">
      <c r="A106" s="457"/>
      <c r="B106" s="457"/>
      <c r="C106" s="457"/>
      <c r="D106" s="502"/>
      <c r="E106" s="420"/>
      <c r="F106" s="420"/>
      <c r="Q106" s="480"/>
      <c r="R106" s="480"/>
      <c r="S106" s="480"/>
      <c r="T106" s="480"/>
      <c r="U106" s="480"/>
      <c r="V106" s="480"/>
      <c r="W106" s="480"/>
      <c r="X106" s="480"/>
      <c r="Y106" s="480"/>
      <c r="Z106" s="480"/>
      <c r="AA106" s="480"/>
      <c r="AB106" s="480"/>
      <c r="AC106" s="480"/>
      <c r="AD106" s="480"/>
      <c r="AE106" s="480"/>
      <c r="AF106" s="480"/>
      <c r="AG106" s="480"/>
      <c r="AH106" s="480"/>
      <c r="AI106" s="480"/>
      <c r="AJ106" s="480"/>
      <c r="AK106" s="480"/>
      <c r="AL106" s="480"/>
      <c r="AM106" s="480"/>
      <c r="AN106" s="480"/>
      <c r="AO106" s="480"/>
      <c r="AP106" s="480"/>
      <c r="AQ106" s="480"/>
      <c r="AR106" s="480"/>
      <c r="AS106" s="480"/>
      <c r="AT106" s="480"/>
    </row>
    <row r="107" s="418" customFormat="1" ht="44.25" customHeight="1" spans="1:46">
      <c r="A107" s="457"/>
      <c r="B107" s="457"/>
      <c r="C107" s="457"/>
      <c r="D107" s="502"/>
      <c r="E107" s="420"/>
      <c r="F107" s="420"/>
      <c r="Q107" s="480"/>
      <c r="R107" s="480"/>
      <c r="S107" s="480"/>
      <c r="T107" s="480"/>
      <c r="U107" s="480"/>
      <c r="V107" s="480"/>
      <c r="W107" s="480"/>
      <c r="X107" s="480"/>
      <c r="Y107" s="480"/>
      <c r="Z107" s="480"/>
      <c r="AA107" s="480"/>
      <c r="AB107" s="480"/>
      <c r="AC107" s="480"/>
      <c r="AD107" s="480"/>
      <c r="AE107" s="480"/>
      <c r="AF107" s="480"/>
      <c r="AG107" s="480"/>
      <c r="AH107" s="480"/>
      <c r="AI107" s="480"/>
      <c r="AJ107" s="480"/>
      <c r="AK107" s="480"/>
      <c r="AL107" s="480"/>
      <c r="AM107" s="480"/>
      <c r="AN107" s="480"/>
      <c r="AO107" s="480"/>
      <c r="AP107" s="480"/>
      <c r="AQ107" s="480"/>
      <c r="AR107" s="480"/>
      <c r="AS107" s="480"/>
      <c r="AT107" s="480"/>
    </row>
    <row r="108" s="418" customFormat="1" ht="44.25" customHeight="1" spans="1:46">
      <c r="A108" s="457"/>
      <c r="B108" s="457"/>
      <c r="C108" s="457"/>
      <c r="D108" s="502"/>
      <c r="E108" s="420"/>
      <c r="F108" s="420"/>
      <c r="Q108" s="480"/>
      <c r="R108" s="480"/>
      <c r="S108" s="480"/>
      <c r="T108" s="480"/>
      <c r="U108" s="480"/>
      <c r="V108" s="480"/>
      <c r="W108" s="480"/>
      <c r="X108" s="480"/>
      <c r="Y108" s="480"/>
      <c r="Z108" s="480"/>
      <c r="AA108" s="480"/>
      <c r="AB108" s="480"/>
      <c r="AC108" s="480"/>
      <c r="AD108" s="480"/>
      <c r="AE108" s="480"/>
      <c r="AF108" s="480"/>
      <c r="AG108" s="480"/>
      <c r="AH108" s="480"/>
      <c r="AI108" s="480"/>
      <c r="AJ108" s="480"/>
      <c r="AK108" s="480"/>
      <c r="AL108" s="480"/>
      <c r="AM108" s="480"/>
      <c r="AN108" s="480"/>
      <c r="AO108" s="480"/>
      <c r="AP108" s="480"/>
      <c r="AQ108" s="480"/>
      <c r="AR108" s="480"/>
      <c r="AS108" s="480"/>
      <c r="AT108" s="480"/>
    </row>
    <row r="109" s="418" customFormat="1" ht="44.25" customHeight="1" spans="1:46">
      <c r="A109" s="457"/>
      <c r="B109" s="457"/>
      <c r="C109" s="457"/>
      <c r="D109" s="502"/>
      <c r="E109" s="420"/>
      <c r="F109" s="420"/>
      <c r="Q109" s="480"/>
      <c r="R109" s="480"/>
      <c r="S109" s="480"/>
      <c r="T109" s="480"/>
      <c r="U109" s="480"/>
      <c r="V109" s="480"/>
      <c r="W109" s="480"/>
      <c r="X109" s="480"/>
      <c r="Y109" s="480"/>
      <c r="Z109" s="480"/>
      <c r="AA109" s="480"/>
      <c r="AB109" s="480"/>
      <c r="AC109" s="480"/>
      <c r="AD109" s="480"/>
      <c r="AE109" s="480"/>
      <c r="AF109" s="480"/>
      <c r="AG109" s="480"/>
      <c r="AH109" s="480"/>
      <c r="AI109" s="480"/>
      <c r="AJ109" s="480"/>
      <c r="AK109" s="480"/>
      <c r="AL109" s="480"/>
      <c r="AM109" s="480"/>
      <c r="AN109" s="480"/>
      <c r="AO109" s="480"/>
      <c r="AP109" s="480"/>
      <c r="AQ109" s="480"/>
      <c r="AR109" s="480"/>
      <c r="AS109" s="480"/>
      <c r="AT109" s="480"/>
    </row>
    <row r="110" s="418" customFormat="1" spans="1:46">
      <c r="A110" s="457"/>
      <c r="B110" s="457"/>
      <c r="C110" s="457"/>
      <c r="D110" s="502"/>
      <c r="E110" s="420"/>
      <c r="F110" s="420"/>
      <c r="Q110" s="480"/>
      <c r="R110" s="480"/>
      <c r="S110" s="480"/>
      <c r="T110" s="480"/>
      <c r="U110" s="480"/>
      <c r="V110" s="480"/>
      <c r="W110" s="480"/>
      <c r="X110" s="480"/>
      <c r="Y110" s="480"/>
      <c r="Z110" s="480"/>
      <c r="AA110" s="480"/>
      <c r="AB110" s="480"/>
      <c r="AC110" s="480"/>
      <c r="AD110" s="480"/>
      <c r="AE110" s="480"/>
      <c r="AF110" s="480"/>
      <c r="AG110" s="480"/>
      <c r="AH110" s="480"/>
      <c r="AI110" s="480"/>
      <c r="AJ110" s="480"/>
      <c r="AK110" s="480"/>
      <c r="AL110" s="480"/>
      <c r="AM110" s="480"/>
      <c r="AN110" s="480"/>
      <c r="AO110" s="480"/>
      <c r="AP110" s="480"/>
      <c r="AQ110" s="480"/>
      <c r="AR110" s="480"/>
      <c r="AS110" s="480"/>
      <c r="AT110" s="480"/>
    </row>
    <row r="111" s="418" customFormat="1" ht="44.25" customHeight="1" spans="1:46">
      <c r="A111" s="457"/>
      <c r="B111" s="457"/>
      <c r="C111" s="457"/>
      <c r="D111" s="502"/>
      <c r="E111" s="420"/>
      <c r="F111" s="420"/>
      <c r="Q111" s="480"/>
      <c r="R111" s="480"/>
      <c r="S111" s="480"/>
      <c r="T111" s="480"/>
      <c r="U111" s="480"/>
      <c r="V111" s="480"/>
      <c r="W111" s="480"/>
      <c r="X111" s="480"/>
      <c r="Y111" s="480"/>
      <c r="Z111" s="480"/>
      <c r="AA111" s="480"/>
      <c r="AB111" s="480"/>
      <c r="AC111" s="480"/>
      <c r="AD111" s="480"/>
      <c r="AE111" s="480"/>
      <c r="AF111" s="480"/>
      <c r="AG111" s="480"/>
      <c r="AH111" s="480"/>
      <c r="AI111" s="480"/>
      <c r="AJ111" s="480"/>
      <c r="AK111" s="480"/>
      <c r="AL111" s="480"/>
      <c r="AM111" s="480"/>
      <c r="AN111" s="480"/>
      <c r="AO111" s="480"/>
      <c r="AP111" s="480"/>
      <c r="AQ111" s="480"/>
      <c r="AR111" s="480"/>
      <c r="AS111" s="480"/>
      <c r="AT111" s="480"/>
    </row>
    <row r="112" s="418" customFormat="1" ht="44.25" customHeight="1" spans="1:46">
      <c r="A112" s="457"/>
      <c r="B112" s="457"/>
      <c r="C112" s="457"/>
      <c r="D112" s="502"/>
      <c r="E112" s="420"/>
      <c r="F112" s="420"/>
      <c r="Q112" s="480"/>
      <c r="R112" s="480"/>
      <c r="S112" s="480"/>
      <c r="T112" s="480"/>
      <c r="U112" s="480"/>
      <c r="V112" s="480"/>
      <c r="W112" s="480"/>
      <c r="X112" s="480"/>
      <c r="Y112" s="480"/>
      <c r="Z112" s="480"/>
      <c r="AA112" s="480"/>
      <c r="AB112" s="480"/>
      <c r="AC112" s="480"/>
      <c r="AD112" s="480"/>
      <c r="AE112" s="480"/>
      <c r="AF112" s="480"/>
      <c r="AG112" s="480"/>
      <c r="AH112" s="480"/>
      <c r="AI112" s="480"/>
      <c r="AJ112" s="480"/>
      <c r="AK112" s="480"/>
      <c r="AL112" s="480"/>
      <c r="AM112" s="480"/>
      <c r="AN112" s="480"/>
      <c r="AO112" s="480"/>
      <c r="AP112" s="480"/>
      <c r="AQ112" s="480"/>
      <c r="AR112" s="480"/>
      <c r="AS112" s="480"/>
      <c r="AT112" s="480"/>
    </row>
    <row r="113" s="418" customFormat="1" ht="44.25" customHeight="1" spans="1:46">
      <c r="A113" s="457"/>
      <c r="B113" s="457"/>
      <c r="C113" s="457"/>
      <c r="D113" s="502"/>
      <c r="E113" s="420"/>
      <c r="F113" s="420"/>
      <c r="Q113" s="480"/>
      <c r="R113" s="480"/>
      <c r="S113" s="480"/>
      <c r="T113" s="480"/>
      <c r="U113" s="480"/>
      <c r="V113" s="480"/>
      <c r="W113" s="480"/>
      <c r="X113" s="480"/>
      <c r="Y113" s="480"/>
      <c r="Z113" s="480"/>
      <c r="AA113" s="480"/>
      <c r="AB113" s="480"/>
      <c r="AC113" s="480"/>
      <c r="AD113" s="480"/>
      <c r="AE113" s="480"/>
      <c r="AF113" s="480"/>
      <c r="AG113" s="480"/>
      <c r="AH113" s="480"/>
      <c r="AI113" s="480"/>
      <c r="AJ113" s="480"/>
      <c r="AK113" s="480"/>
      <c r="AL113" s="480"/>
      <c r="AM113" s="480"/>
      <c r="AN113" s="480"/>
      <c r="AO113" s="480"/>
      <c r="AP113" s="480"/>
      <c r="AQ113" s="480"/>
      <c r="AR113" s="480"/>
      <c r="AS113" s="480"/>
      <c r="AT113" s="480"/>
    </row>
    <row r="114" s="418" customFormat="1" spans="1:46">
      <c r="A114" s="457"/>
      <c r="B114" s="457"/>
      <c r="C114" s="457"/>
      <c r="D114" s="502"/>
      <c r="E114" s="420"/>
      <c r="F114" s="420"/>
      <c r="Q114" s="480"/>
      <c r="R114" s="480"/>
      <c r="S114" s="480"/>
      <c r="T114" s="480"/>
      <c r="U114" s="480"/>
      <c r="V114" s="480"/>
      <c r="W114" s="480"/>
      <c r="X114" s="480"/>
      <c r="Y114" s="480"/>
      <c r="Z114" s="480"/>
      <c r="AA114" s="480"/>
      <c r="AB114" s="480"/>
      <c r="AC114" s="480"/>
      <c r="AD114" s="480"/>
      <c r="AE114" s="480"/>
      <c r="AF114" s="480"/>
      <c r="AG114" s="480"/>
      <c r="AH114" s="480"/>
      <c r="AI114" s="480"/>
      <c r="AJ114" s="480"/>
      <c r="AK114" s="480"/>
      <c r="AL114" s="480"/>
      <c r="AM114" s="480"/>
      <c r="AN114" s="480"/>
      <c r="AO114" s="480"/>
      <c r="AP114" s="480"/>
      <c r="AQ114" s="480"/>
      <c r="AR114" s="480"/>
      <c r="AS114" s="480"/>
      <c r="AT114" s="480"/>
    </row>
    <row r="115" s="418" customFormat="1" ht="44.25" customHeight="1" spans="1:46">
      <c r="A115" s="457"/>
      <c r="B115" s="457"/>
      <c r="C115" s="457"/>
      <c r="D115" s="502"/>
      <c r="E115" s="420"/>
      <c r="F115" s="420"/>
      <c r="Q115" s="480"/>
      <c r="R115" s="480"/>
      <c r="S115" s="480"/>
      <c r="T115" s="480"/>
      <c r="U115" s="480"/>
      <c r="V115" s="480"/>
      <c r="W115" s="480"/>
      <c r="X115" s="480"/>
      <c r="Y115" s="480"/>
      <c r="Z115" s="480"/>
      <c r="AA115" s="480"/>
      <c r="AB115" s="480"/>
      <c r="AC115" s="480"/>
      <c r="AD115" s="480"/>
      <c r="AE115" s="480"/>
      <c r="AF115" s="480"/>
      <c r="AG115" s="480"/>
      <c r="AH115" s="480"/>
      <c r="AI115" s="480"/>
      <c r="AJ115" s="480"/>
      <c r="AK115" s="480"/>
      <c r="AL115" s="480"/>
      <c r="AM115" s="480"/>
      <c r="AN115" s="480"/>
      <c r="AO115" s="480"/>
      <c r="AP115" s="480"/>
      <c r="AQ115" s="480"/>
      <c r="AR115" s="480"/>
      <c r="AS115" s="480"/>
      <c r="AT115" s="480"/>
    </row>
    <row r="116" s="418" customFormat="1" spans="1:46">
      <c r="A116" s="457"/>
      <c r="B116" s="457"/>
      <c r="C116" s="457"/>
      <c r="D116" s="502"/>
      <c r="E116" s="420"/>
      <c r="F116" s="420"/>
      <c r="Q116" s="480"/>
      <c r="R116" s="480"/>
      <c r="S116" s="480"/>
      <c r="T116" s="480"/>
      <c r="U116" s="480"/>
      <c r="V116" s="480"/>
      <c r="W116" s="480"/>
      <c r="X116" s="480"/>
      <c r="Y116" s="480"/>
      <c r="Z116" s="480"/>
      <c r="AA116" s="480"/>
      <c r="AB116" s="480"/>
      <c r="AC116" s="480"/>
      <c r="AD116" s="480"/>
      <c r="AE116" s="480"/>
      <c r="AF116" s="480"/>
      <c r="AG116" s="480"/>
      <c r="AH116" s="480"/>
      <c r="AI116" s="480"/>
      <c r="AJ116" s="480"/>
      <c r="AK116" s="480"/>
      <c r="AL116" s="480"/>
      <c r="AM116" s="480"/>
      <c r="AN116" s="480"/>
      <c r="AO116" s="480"/>
      <c r="AP116" s="480"/>
      <c r="AQ116" s="480"/>
      <c r="AR116" s="480"/>
      <c r="AS116" s="480"/>
      <c r="AT116" s="480"/>
    </row>
    <row r="117" s="418" customFormat="1" ht="44.25" customHeight="1" spans="1:46">
      <c r="A117" s="457"/>
      <c r="B117" s="457"/>
      <c r="C117" s="457"/>
      <c r="D117" s="502"/>
      <c r="E117" s="420"/>
      <c r="F117" s="420"/>
      <c r="Q117" s="480"/>
      <c r="R117" s="480"/>
      <c r="S117" s="480"/>
      <c r="T117" s="480"/>
      <c r="U117" s="480"/>
      <c r="V117" s="480"/>
      <c r="W117" s="480"/>
      <c r="X117" s="480"/>
      <c r="Y117" s="480"/>
      <c r="Z117" s="480"/>
      <c r="AA117" s="480"/>
      <c r="AB117" s="480"/>
      <c r="AC117" s="480"/>
      <c r="AD117" s="480"/>
      <c r="AE117" s="480"/>
      <c r="AF117" s="480"/>
      <c r="AG117" s="480"/>
      <c r="AH117" s="480"/>
      <c r="AI117" s="480"/>
      <c r="AJ117" s="480"/>
      <c r="AK117" s="480"/>
      <c r="AL117" s="480"/>
      <c r="AM117" s="480"/>
      <c r="AN117" s="480"/>
      <c r="AO117" s="480"/>
      <c r="AP117" s="480"/>
      <c r="AQ117" s="480"/>
      <c r="AR117" s="480"/>
      <c r="AS117" s="480"/>
      <c r="AT117" s="480"/>
    </row>
    <row r="118" s="418" customFormat="1" ht="44.25" customHeight="1" spans="1:46">
      <c r="A118" s="457"/>
      <c r="B118" s="457"/>
      <c r="C118" s="457"/>
      <c r="D118" s="502"/>
      <c r="E118" s="420"/>
      <c r="F118" s="420"/>
      <c r="Q118" s="480"/>
      <c r="R118" s="480"/>
      <c r="S118" s="480"/>
      <c r="T118" s="480"/>
      <c r="U118" s="480"/>
      <c r="V118" s="480"/>
      <c r="W118" s="480"/>
      <c r="X118" s="480"/>
      <c r="Y118" s="480"/>
      <c r="Z118" s="480"/>
      <c r="AA118" s="480"/>
      <c r="AB118" s="480"/>
      <c r="AC118" s="480"/>
      <c r="AD118" s="480"/>
      <c r="AE118" s="480"/>
      <c r="AF118" s="480"/>
      <c r="AG118" s="480"/>
      <c r="AH118" s="480"/>
      <c r="AI118" s="480"/>
      <c r="AJ118" s="480"/>
      <c r="AK118" s="480"/>
      <c r="AL118" s="480"/>
      <c r="AM118" s="480"/>
      <c r="AN118" s="480"/>
      <c r="AO118" s="480"/>
      <c r="AP118" s="480"/>
      <c r="AQ118" s="480"/>
      <c r="AR118" s="480"/>
      <c r="AS118" s="480"/>
      <c r="AT118" s="480"/>
    </row>
    <row r="119" s="418" customFormat="1" spans="1:46">
      <c r="A119" s="457"/>
      <c r="B119" s="457"/>
      <c r="C119" s="457"/>
      <c r="D119" s="502"/>
      <c r="E119" s="420"/>
      <c r="F119" s="420"/>
      <c r="Q119" s="480"/>
      <c r="R119" s="480"/>
      <c r="S119" s="480"/>
      <c r="T119" s="480"/>
      <c r="U119" s="480"/>
      <c r="V119" s="480"/>
      <c r="W119" s="480"/>
      <c r="X119" s="480"/>
      <c r="Y119" s="480"/>
      <c r="Z119" s="480"/>
      <c r="AA119" s="480"/>
      <c r="AB119" s="480"/>
      <c r="AC119" s="480"/>
      <c r="AD119" s="480"/>
      <c r="AE119" s="480"/>
      <c r="AF119" s="480"/>
      <c r="AG119" s="480"/>
      <c r="AH119" s="480"/>
      <c r="AI119" s="480"/>
      <c r="AJ119" s="480"/>
      <c r="AK119" s="480"/>
      <c r="AL119" s="480"/>
      <c r="AM119" s="480"/>
      <c r="AN119" s="480"/>
      <c r="AO119" s="480"/>
      <c r="AP119" s="480"/>
      <c r="AQ119" s="480"/>
      <c r="AR119" s="480"/>
      <c r="AS119" s="480"/>
      <c r="AT119" s="480"/>
    </row>
    <row r="120" s="418" customFormat="1" spans="1:46">
      <c r="A120" s="457"/>
      <c r="B120" s="457"/>
      <c r="C120" s="457"/>
      <c r="D120" s="502"/>
      <c r="E120" s="420"/>
      <c r="F120" s="420"/>
      <c r="Q120" s="480"/>
      <c r="R120" s="480"/>
      <c r="S120" s="480"/>
      <c r="T120" s="480"/>
      <c r="U120" s="480"/>
      <c r="V120" s="480"/>
      <c r="W120" s="480"/>
      <c r="X120" s="480"/>
      <c r="Y120" s="480"/>
      <c r="Z120" s="480"/>
      <c r="AA120" s="480"/>
      <c r="AB120" s="480"/>
      <c r="AC120" s="480"/>
      <c r="AD120" s="480"/>
      <c r="AE120" s="480"/>
      <c r="AF120" s="480"/>
      <c r="AG120" s="480"/>
      <c r="AH120" s="480"/>
      <c r="AI120" s="480"/>
      <c r="AJ120" s="480"/>
      <c r="AK120" s="480"/>
      <c r="AL120" s="480"/>
      <c r="AM120" s="480"/>
      <c r="AN120" s="480"/>
      <c r="AO120" s="480"/>
      <c r="AP120" s="480"/>
      <c r="AQ120" s="480"/>
      <c r="AR120" s="480"/>
      <c r="AS120" s="480"/>
      <c r="AT120" s="480"/>
    </row>
    <row r="121" s="418" customFormat="1" ht="44.25" customHeight="1" spans="1:46">
      <c r="A121" s="457"/>
      <c r="B121" s="457"/>
      <c r="C121" s="457"/>
      <c r="D121" s="502"/>
      <c r="E121" s="420"/>
      <c r="F121" s="420"/>
      <c r="Q121" s="480"/>
      <c r="R121" s="480"/>
      <c r="S121" s="480"/>
      <c r="T121" s="480"/>
      <c r="U121" s="480"/>
      <c r="V121" s="480"/>
      <c r="W121" s="480"/>
      <c r="X121" s="480"/>
      <c r="Y121" s="480"/>
      <c r="Z121" s="480"/>
      <c r="AA121" s="480"/>
      <c r="AB121" s="480"/>
      <c r="AC121" s="480"/>
      <c r="AD121" s="480"/>
      <c r="AE121" s="480"/>
      <c r="AF121" s="480"/>
      <c r="AG121" s="480"/>
      <c r="AH121" s="480"/>
      <c r="AI121" s="480"/>
      <c r="AJ121" s="480"/>
      <c r="AK121" s="480"/>
      <c r="AL121" s="480"/>
      <c r="AM121" s="480"/>
      <c r="AN121" s="480"/>
      <c r="AO121" s="480"/>
      <c r="AP121" s="480"/>
      <c r="AQ121" s="480"/>
      <c r="AR121" s="480"/>
      <c r="AS121" s="480"/>
      <c r="AT121" s="480"/>
    </row>
    <row r="122" s="418" customFormat="1" spans="1:46">
      <c r="A122" s="457"/>
      <c r="B122" s="457"/>
      <c r="C122" s="457"/>
      <c r="D122" s="502"/>
      <c r="E122" s="420"/>
      <c r="F122" s="420"/>
      <c r="Q122" s="480"/>
      <c r="R122" s="480"/>
      <c r="S122" s="480"/>
      <c r="T122" s="480"/>
      <c r="U122" s="480"/>
      <c r="V122" s="480"/>
      <c r="W122" s="480"/>
      <c r="X122" s="480"/>
      <c r="Y122" s="480"/>
      <c r="Z122" s="480"/>
      <c r="AA122" s="480"/>
      <c r="AB122" s="480"/>
      <c r="AC122" s="480"/>
      <c r="AD122" s="480"/>
      <c r="AE122" s="480"/>
      <c r="AF122" s="480"/>
      <c r="AG122" s="480"/>
      <c r="AH122" s="480"/>
      <c r="AI122" s="480"/>
      <c r="AJ122" s="480"/>
      <c r="AK122" s="480"/>
      <c r="AL122" s="480"/>
      <c r="AM122" s="480"/>
      <c r="AN122" s="480"/>
      <c r="AO122" s="480"/>
      <c r="AP122" s="480"/>
      <c r="AQ122" s="480"/>
      <c r="AR122" s="480"/>
      <c r="AS122" s="480"/>
      <c r="AT122" s="480"/>
    </row>
    <row r="123" s="418" customFormat="1" ht="44.25" customHeight="1" spans="1:46">
      <c r="A123" s="457"/>
      <c r="B123" s="457"/>
      <c r="C123" s="457"/>
      <c r="D123" s="502"/>
      <c r="E123" s="420"/>
      <c r="F123" s="420"/>
      <c r="Q123" s="480"/>
      <c r="R123" s="480"/>
      <c r="S123" s="480"/>
      <c r="T123" s="480"/>
      <c r="U123" s="480"/>
      <c r="V123" s="480"/>
      <c r="W123" s="480"/>
      <c r="X123" s="480"/>
      <c r="Y123" s="480"/>
      <c r="Z123" s="480"/>
      <c r="AA123" s="480"/>
      <c r="AB123" s="480"/>
      <c r="AC123" s="480"/>
      <c r="AD123" s="480"/>
      <c r="AE123" s="480"/>
      <c r="AF123" s="480"/>
      <c r="AG123" s="480"/>
      <c r="AH123" s="480"/>
      <c r="AI123" s="480"/>
      <c r="AJ123" s="480"/>
      <c r="AK123" s="480"/>
      <c r="AL123" s="480"/>
      <c r="AM123" s="480"/>
      <c r="AN123" s="480"/>
      <c r="AO123" s="480"/>
      <c r="AP123" s="480"/>
      <c r="AQ123" s="480"/>
      <c r="AR123" s="480"/>
      <c r="AS123" s="480"/>
      <c r="AT123" s="480"/>
    </row>
    <row r="124" s="418" customFormat="1" spans="1:46">
      <c r="A124" s="457"/>
      <c r="B124" s="457"/>
      <c r="C124" s="457"/>
      <c r="D124" s="502"/>
      <c r="E124" s="420"/>
      <c r="F124" s="420"/>
      <c r="Q124" s="480"/>
      <c r="R124" s="480"/>
      <c r="S124" s="480"/>
      <c r="T124" s="480"/>
      <c r="U124" s="480"/>
      <c r="V124" s="480"/>
      <c r="W124" s="480"/>
      <c r="X124" s="480"/>
      <c r="Y124" s="480"/>
      <c r="Z124" s="480"/>
      <c r="AA124" s="480"/>
      <c r="AB124" s="480"/>
      <c r="AC124" s="480"/>
      <c r="AD124" s="480"/>
      <c r="AE124" s="480"/>
      <c r="AF124" s="480"/>
      <c r="AG124" s="480"/>
      <c r="AH124" s="480"/>
      <c r="AI124" s="480"/>
      <c r="AJ124" s="480"/>
      <c r="AK124" s="480"/>
      <c r="AL124" s="480"/>
      <c r="AM124" s="480"/>
      <c r="AN124" s="480"/>
      <c r="AO124" s="480"/>
      <c r="AP124" s="480"/>
      <c r="AQ124" s="480"/>
      <c r="AR124" s="480"/>
      <c r="AS124" s="480"/>
      <c r="AT124" s="480"/>
    </row>
    <row r="125" s="418" customFormat="1" ht="44.25" customHeight="1" spans="1:46">
      <c r="A125" s="457"/>
      <c r="B125" s="457"/>
      <c r="C125" s="457"/>
      <c r="D125" s="502"/>
      <c r="E125" s="420"/>
      <c r="F125" s="420"/>
      <c r="Q125" s="480"/>
      <c r="R125" s="480"/>
      <c r="S125" s="480"/>
      <c r="T125" s="480"/>
      <c r="U125" s="480"/>
      <c r="V125" s="480"/>
      <c r="W125" s="480"/>
      <c r="X125" s="480"/>
      <c r="Y125" s="480"/>
      <c r="Z125" s="480"/>
      <c r="AA125" s="480"/>
      <c r="AB125" s="480"/>
      <c r="AC125" s="480"/>
      <c r="AD125" s="480"/>
      <c r="AE125" s="480"/>
      <c r="AF125" s="480"/>
      <c r="AG125" s="480"/>
      <c r="AH125" s="480"/>
      <c r="AI125" s="480"/>
      <c r="AJ125" s="480"/>
      <c r="AK125" s="480"/>
      <c r="AL125" s="480"/>
      <c r="AM125" s="480"/>
      <c r="AN125" s="480"/>
      <c r="AO125" s="480"/>
      <c r="AP125" s="480"/>
      <c r="AQ125" s="480"/>
      <c r="AR125" s="480"/>
      <c r="AS125" s="480"/>
      <c r="AT125" s="480"/>
    </row>
    <row r="126" s="418" customFormat="1" spans="1:46">
      <c r="A126" s="457"/>
      <c r="B126" s="457"/>
      <c r="C126" s="457"/>
      <c r="D126" s="502"/>
      <c r="E126" s="420"/>
      <c r="F126" s="420"/>
      <c r="Q126" s="480"/>
      <c r="R126" s="480"/>
      <c r="S126" s="480"/>
      <c r="T126" s="480"/>
      <c r="U126" s="480"/>
      <c r="V126" s="480"/>
      <c r="W126" s="480"/>
      <c r="X126" s="480"/>
      <c r="Y126" s="480"/>
      <c r="Z126" s="480"/>
      <c r="AA126" s="480"/>
      <c r="AB126" s="480"/>
      <c r="AC126" s="480"/>
      <c r="AD126" s="480"/>
      <c r="AE126" s="480"/>
      <c r="AF126" s="480"/>
      <c r="AG126" s="480"/>
      <c r="AH126" s="480"/>
      <c r="AI126" s="480"/>
      <c r="AJ126" s="480"/>
      <c r="AK126" s="480"/>
      <c r="AL126" s="480"/>
      <c r="AM126" s="480"/>
      <c r="AN126" s="480"/>
      <c r="AO126" s="480"/>
      <c r="AP126" s="480"/>
      <c r="AQ126" s="480"/>
      <c r="AR126" s="480"/>
      <c r="AS126" s="480"/>
      <c r="AT126" s="480"/>
    </row>
    <row r="127" s="418" customFormat="1" spans="1:46">
      <c r="A127" s="457"/>
      <c r="B127" s="457"/>
      <c r="C127" s="457"/>
      <c r="D127" s="502"/>
      <c r="E127" s="420"/>
      <c r="F127" s="420"/>
      <c r="Q127" s="480"/>
      <c r="R127" s="480"/>
      <c r="S127" s="480"/>
      <c r="T127" s="480"/>
      <c r="U127" s="480"/>
      <c r="V127" s="480"/>
      <c r="W127" s="480"/>
      <c r="X127" s="480"/>
      <c r="Y127" s="480"/>
      <c r="Z127" s="480"/>
      <c r="AA127" s="480"/>
      <c r="AB127" s="480"/>
      <c r="AC127" s="480"/>
      <c r="AD127" s="480"/>
      <c r="AE127" s="480"/>
      <c r="AF127" s="480"/>
      <c r="AG127" s="480"/>
      <c r="AH127" s="480"/>
      <c r="AI127" s="480"/>
      <c r="AJ127" s="480"/>
      <c r="AK127" s="480"/>
      <c r="AL127" s="480"/>
      <c r="AM127" s="480"/>
      <c r="AN127" s="480"/>
      <c r="AO127" s="480"/>
      <c r="AP127" s="480"/>
      <c r="AQ127" s="480"/>
      <c r="AR127" s="480"/>
      <c r="AS127" s="480"/>
      <c r="AT127" s="480"/>
    </row>
    <row r="128" s="418" customFormat="1" spans="1:46">
      <c r="A128" s="457"/>
      <c r="B128" s="457"/>
      <c r="C128" s="457"/>
      <c r="D128" s="502"/>
      <c r="E128" s="420"/>
      <c r="F128" s="420"/>
      <c r="Q128" s="480"/>
      <c r="R128" s="480"/>
      <c r="S128" s="480"/>
      <c r="T128" s="480"/>
      <c r="U128" s="480"/>
      <c r="V128" s="480"/>
      <c r="W128" s="480"/>
      <c r="X128" s="480"/>
      <c r="Y128" s="480"/>
      <c r="Z128" s="480"/>
      <c r="AA128" s="480"/>
      <c r="AB128" s="480"/>
      <c r="AC128" s="480"/>
      <c r="AD128" s="480"/>
      <c r="AE128" s="480"/>
      <c r="AF128" s="480"/>
      <c r="AG128" s="480"/>
      <c r="AH128" s="480"/>
      <c r="AI128" s="480"/>
      <c r="AJ128" s="480"/>
      <c r="AK128" s="480"/>
      <c r="AL128" s="480"/>
      <c r="AM128" s="480"/>
      <c r="AN128" s="480"/>
      <c r="AO128" s="480"/>
      <c r="AP128" s="480"/>
      <c r="AQ128" s="480"/>
      <c r="AR128" s="480"/>
      <c r="AS128" s="480"/>
      <c r="AT128" s="480"/>
    </row>
    <row r="129" s="418" customFormat="1" ht="44.25" customHeight="1" spans="1:46">
      <c r="A129" s="457"/>
      <c r="B129" s="457"/>
      <c r="C129" s="457"/>
      <c r="D129" s="502"/>
      <c r="E129" s="420"/>
      <c r="F129" s="420"/>
      <c r="Q129" s="480"/>
      <c r="R129" s="480"/>
      <c r="S129" s="480"/>
      <c r="T129" s="480"/>
      <c r="U129" s="480"/>
      <c r="V129" s="480"/>
      <c r="W129" s="480"/>
      <c r="X129" s="480"/>
      <c r="Y129" s="480"/>
      <c r="Z129" s="480"/>
      <c r="AA129" s="480"/>
      <c r="AB129" s="480"/>
      <c r="AC129" s="480"/>
      <c r="AD129" s="480"/>
      <c r="AE129" s="480"/>
      <c r="AF129" s="480"/>
      <c r="AG129" s="480"/>
      <c r="AH129" s="480"/>
      <c r="AI129" s="480"/>
      <c r="AJ129" s="480"/>
      <c r="AK129" s="480"/>
      <c r="AL129" s="480"/>
      <c r="AM129" s="480"/>
      <c r="AN129" s="480"/>
      <c r="AO129" s="480"/>
      <c r="AP129" s="480"/>
      <c r="AQ129" s="480"/>
      <c r="AR129" s="480"/>
      <c r="AS129" s="480"/>
      <c r="AT129" s="480"/>
    </row>
    <row r="130" s="418" customFormat="1" spans="1:46">
      <c r="A130" s="457"/>
      <c r="B130" s="457"/>
      <c r="C130" s="457"/>
      <c r="D130" s="502"/>
      <c r="E130" s="420"/>
      <c r="F130" s="420"/>
      <c r="Q130" s="480"/>
      <c r="R130" s="480"/>
      <c r="S130" s="480"/>
      <c r="T130" s="480"/>
      <c r="U130" s="480"/>
      <c r="V130" s="480"/>
      <c r="W130" s="480"/>
      <c r="X130" s="480"/>
      <c r="Y130" s="480"/>
      <c r="Z130" s="480"/>
      <c r="AA130" s="480"/>
      <c r="AB130" s="480"/>
      <c r="AC130" s="480"/>
      <c r="AD130" s="480"/>
      <c r="AE130" s="480"/>
      <c r="AF130" s="480"/>
      <c r="AG130" s="480"/>
      <c r="AH130" s="480"/>
      <c r="AI130" s="480"/>
      <c r="AJ130" s="480"/>
      <c r="AK130" s="480"/>
      <c r="AL130" s="480"/>
      <c r="AM130" s="480"/>
      <c r="AN130" s="480"/>
      <c r="AO130" s="480"/>
      <c r="AP130" s="480"/>
      <c r="AQ130" s="480"/>
      <c r="AR130" s="480"/>
      <c r="AS130" s="480"/>
      <c r="AT130" s="480"/>
    </row>
    <row r="131" s="418" customFormat="1" ht="44.25" customHeight="1" spans="1:46">
      <c r="A131" s="457"/>
      <c r="B131" s="457"/>
      <c r="C131" s="457"/>
      <c r="D131" s="502"/>
      <c r="E131" s="420"/>
      <c r="F131" s="420"/>
      <c r="Q131" s="480"/>
      <c r="R131" s="480"/>
      <c r="S131" s="480"/>
      <c r="T131" s="480"/>
      <c r="U131" s="480"/>
      <c r="V131" s="480"/>
      <c r="W131" s="480"/>
      <c r="X131" s="480"/>
      <c r="Y131" s="480"/>
      <c r="Z131" s="480"/>
      <c r="AA131" s="480"/>
      <c r="AB131" s="480"/>
      <c r="AC131" s="480"/>
      <c r="AD131" s="480"/>
      <c r="AE131" s="480"/>
      <c r="AF131" s="480"/>
      <c r="AG131" s="480"/>
      <c r="AH131" s="480"/>
      <c r="AI131" s="480"/>
      <c r="AJ131" s="480"/>
      <c r="AK131" s="480"/>
      <c r="AL131" s="480"/>
      <c r="AM131" s="480"/>
      <c r="AN131" s="480"/>
      <c r="AO131" s="480"/>
      <c r="AP131" s="480"/>
      <c r="AQ131" s="480"/>
      <c r="AR131" s="480"/>
      <c r="AS131" s="480"/>
      <c r="AT131" s="480"/>
    </row>
    <row r="132" s="418" customFormat="1" spans="1:46">
      <c r="A132" s="457"/>
      <c r="B132" s="457"/>
      <c r="C132" s="457"/>
      <c r="D132" s="502"/>
      <c r="E132" s="420"/>
      <c r="F132" s="420"/>
      <c r="Q132" s="480"/>
      <c r="R132" s="480"/>
      <c r="S132" s="480"/>
      <c r="T132" s="480"/>
      <c r="U132" s="480"/>
      <c r="V132" s="480"/>
      <c r="W132" s="480"/>
      <c r="X132" s="480"/>
      <c r="Y132" s="480"/>
      <c r="Z132" s="480"/>
      <c r="AA132" s="480"/>
      <c r="AB132" s="480"/>
      <c r="AC132" s="480"/>
      <c r="AD132" s="480"/>
      <c r="AE132" s="480"/>
      <c r="AF132" s="480"/>
      <c r="AG132" s="480"/>
      <c r="AH132" s="480"/>
      <c r="AI132" s="480"/>
      <c r="AJ132" s="480"/>
      <c r="AK132" s="480"/>
      <c r="AL132" s="480"/>
      <c r="AM132" s="480"/>
      <c r="AN132" s="480"/>
      <c r="AO132" s="480"/>
      <c r="AP132" s="480"/>
      <c r="AQ132" s="480"/>
      <c r="AR132" s="480"/>
      <c r="AS132" s="480"/>
      <c r="AT132" s="480"/>
    </row>
    <row r="133" s="418" customFormat="1" ht="44.25" customHeight="1" spans="1:46">
      <c r="A133" s="457"/>
      <c r="B133" s="457"/>
      <c r="C133" s="457"/>
      <c r="D133" s="502"/>
      <c r="E133" s="420"/>
      <c r="F133" s="420"/>
      <c r="Q133" s="480"/>
      <c r="R133" s="480"/>
      <c r="S133" s="480"/>
      <c r="T133" s="480"/>
      <c r="U133" s="480"/>
      <c r="V133" s="480"/>
      <c r="W133" s="480"/>
      <c r="X133" s="480"/>
      <c r="Y133" s="480"/>
      <c r="Z133" s="480"/>
      <c r="AA133" s="480"/>
      <c r="AB133" s="480"/>
      <c r="AC133" s="480"/>
      <c r="AD133" s="480"/>
      <c r="AE133" s="480"/>
      <c r="AF133" s="480"/>
      <c r="AG133" s="480"/>
      <c r="AH133" s="480"/>
      <c r="AI133" s="480"/>
      <c r="AJ133" s="480"/>
      <c r="AK133" s="480"/>
      <c r="AL133" s="480"/>
      <c r="AM133" s="480"/>
      <c r="AN133" s="480"/>
      <c r="AO133" s="480"/>
      <c r="AP133" s="480"/>
      <c r="AQ133" s="480"/>
      <c r="AR133" s="480"/>
      <c r="AS133" s="480"/>
      <c r="AT133" s="480"/>
    </row>
    <row r="134" s="418" customFormat="1" spans="1:46">
      <c r="A134" s="457"/>
      <c r="B134" s="457"/>
      <c r="C134" s="457"/>
      <c r="D134" s="503"/>
      <c r="E134" s="420"/>
      <c r="F134" s="420"/>
      <c r="Q134" s="480"/>
      <c r="R134" s="480"/>
      <c r="S134" s="480"/>
      <c r="T134" s="480"/>
      <c r="U134" s="480"/>
      <c r="V134" s="480"/>
      <c r="W134" s="480"/>
      <c r="X134" s="480"/>
      <c r="Y134" s="480"/>
      <c r="Z134" s="480"/>
      <c r="AA134" s="480"/>
      <c r="AB134" s="480"/>
      <c r="AC134" s="480"/>
      <c r="AD134" s="480"/>
      <c r="AE134" s="480"/>
      <c r="AF134" s="480"/>
      <c r="AG134" s="480"/>
      <c r="AH134" s="480"/>
      <c r="AI134" s="480"/>
      <c r="AJ134" s="480"/>
      <c r="AK134" s="480"/>
      <c r="AL134" s="480"/>
      <c r="AM134" s="480"/>
      <c r="AN134" s="480"/>
      <c r="AO134" s="480"/>
      <c r="AP134" s="480"/>
      <c r="AQ134" s="480"/>
      <c r="AR134" s="480"/>
      <c r="AS134" s="480"/>
      <c r="AT134" s="480"/>
    </row>
    <row r="135" s="418" customFormat="1" ht="44.25" customHeight="1" spans="1:46">
      <c r="A135" s="457"/>
      <c r="B135" s="457"/>
      <c r="C135" s="457"/>
      <c r="D135" s="503"/>
      <c r="E135" s="420"/>
      <c r="F135" s="420"/>
      <c r="Q135" s="480"/>
      <c r="R135" s="480"/>
      <c r="S135" s="480"/>
      <c r="T135" s="480"/>
      <c r="U135" s="480"/>
      <c r="V135" s="480"/>
      <c r="W135" s="480"/>
      <c r="X135" s="480"/>
      <c r="Y135" s="480"/>
      <c r="Z135" s="480"/>
      <c r="AA135" s="480"/>
      <c r="AB135" s="480"/>
      <c r="AC135" s="480"/>
      <c r="AD135" s="480"/>
      <c r="AE135" s="480"/>
      <c r="AF135" s="480"/>
      <c r="AG135" s="480"/>
      <c r="AH135" s="480"/>
      <c r="AI135" s="480"/>
      <c r="AJ135" s="480"/>
      <c r="AK135" s="480"/>
      <c r="AL135" s="480"/>
      <c r="AM135" s="480"/>
      <c r="AN135" s="480"/>
      <c r="AO135" s="480"/>
      <c r="AP135" s="480"/>
      <c r="AQ135" s="480"/>
      <c r="AR135" s="480"/>
      <c r="AS135" s="480"/>
      <c r="AT135" s="480"/>
    </row>
    <row r="136" s="418" customFormat="1" spans="1:46">
      <c r="A136" s="457"/>
      <c r="B136" s="457"/>
      <c r="C136" s="457"/>
      <c r="D136" s="503"/>
      <c r="E136" s="420"/>
      <c r="F136" s="420"/>
      <c r="Q136" s="480"/>
      <c r="R136" s="480"/>
      <c r="S136" s="480"/>
      <c r="T136" s="480"/>
      <c r="U136" s="480"/>
      <c r="V136" s="480"/>
      <c r="W136" s="480"/>
      <c r="X136" s="480"/>
      <c r="Y136" s="480"/>
      <c r="Z136" s="480"/>
      <c r="AA136" s="480"/>
      <c r="AB136" s="480"/>
      <c r="AC136" s="480"/>
      <c r="AD136" s="480"/>
      <c r="AE136" s="480"/>
      <c r="AF136" s="480"/>
      <c r="AG136" s="480"/>
      <c r="AH136" s="480"/>
      <c r="AI136" s="480"/>
      <c r="AJ136" s="480"/>
      <c r="AK136" s="480"/>
      <c r="AL136" s="480"/>
      <c r="AM136" s="480"/>
      <c r="AN136" s="480"/>
      <c r="AO136" s="480"/>
      <c r="AP136" s="480"/>
      <c r="AQ136" s="480"/>
      <c r="AR136" s="480"/>
      <c r="AS136" s="480"/>
      <c r="AT136" s="480"/>
    </row>
    <row r="137" s="418" customFormat="1" ht="45" customHeight="1" spans="1:46">
      <c r="A137" s="457"/>
      <c r="B137" s="457"/>
      <c r="C137" s="457"/>
      <c r="D137" s="503"/>
      <c r="E137" s="420"/>
      <c r="F137" s="420"/>
      <c r="Q137" s="480"/>
      <c r="R137" s="480"/>
      <c r="S137" s="480"/>
      <c r="T137" s="480"/>
      <c r="U137" s="480"/>
      <c r="V137" s="480"/>
      <c r="W137" s="480"/>
      <c r="X137" s="480"/>
      <c r="Y137" s="480"/>
      <c r="Z137" s="480"/>
      <c r="AA137" s="480"/>
      <c r="AB137" s="480"/>
      <c r="AC137" s="480"/>
      <c r="AD137" s="480"/>
      <c r="AE137" s="480"/>
      <c r="AF137" s="480"/>
      <c r="AG137" s="480"/>
      <c r="AH137" s="480"/>
      <c r="AI137" s="480"/>
      <c r="AJ137" s="480"/>
      <c r="AK137" s="480"/>
      <c r="AL137" s="480"/>
      <c r="AM137" s="480"/>
      <c r="AN137" s="480"/>
      <c r="AO137" s="480"/>
      <c r="AP137" s="480"/>
      <c r="AQ137" s="480"/>
      <c r="AR137" s="480"/>
      <c r="AS137" s="480"/>
      <c r="AT137" s="480"/>
    </row>
    <row r="138" s="418" customFormat="1" spans="1:46">
      <c r="A138" s="457"/>
      <c r="B138" s="457"/>
      <c r="C138" s="457"/>
      <c r="D138" s="503"/>
      <c r="E138" s="420"/>
      <c r="F138" s="420"/>
      <c r="Q138" s="480"/>
      <c r="R138" s="480"/>
      <c r="S138" s="480"/>
      <c r="T138" s="480"/>
      <c r="U138" s="480"/>
      <c r="V138" s="480"/>
      <c r="W138" s="480"/>
      <c r="X138" s="480"/>
      <c r="Y138" s="480"/>
      <c r="Z138" s="480"/>
      <c r="AA138" s="480"/>
      <c r="AB138" s="480"/>
      <c r="AC138" s="480"/>
      <c r="AD138" s="480"/>
      <c r="AE138" s="480"/>
      <c r="AF138" s="480"/>
      <c r="AG138" s="480"/>
      <c r="AH138" s="480"/>
      <c r="AI138" s="480"/>
      <c r="AJ138" s="480"/>
      <c r="AK138" s="480"/>
      <c r="AL138" s="480"/>
      <c r="AM138" s="480"/>
      <c r="AN138" s="480"/>
      <c r="AO138" s="480"/>
      <c r="AP138" s="480"/>
      <c r="AQ138" s="480"/>
      <c r="AR138" s="480"/>
      <c r="AS138" s="480"/>
      <c r="AT138" s="480"/>
    </row>
    <row r="139" s="418" customFormat="1" spans="1:46">
      <c r="A139" s="457"/>
      <c r="B139" s="457"/>
      <c r="C139" s="457"/>
      <c r="D139" s="502"/>
      <c r="E139" s="420"/>
      <c r="F139" s="420"/>
      <c r="Q139" s="480"/>
      <c r="R139" s="480"/>
      <c r="S139" s="480"/>
      <c r="T139" s="480"/>
      <c r="U139" s="480"/>
      <c r="V139" s="480"/>
      <c r="W139" s="480"/>
      <c r="X139" s="480"/>
      <c r="Y139" s="480"/>
      <c r="Z139" s="480"/>
      <c r="AA139" s="480"/>
      <c r="AB139" s="480"/>
      <c r="AC139" s="480"/>
      <c r="AD139" s="480"/>
      <c r="AE139" s="480"/>
      <c r="AF139" s="480"/>
      <c r="AG139" s="480"/>
      <c r="AH139" s="480"/>
      <c r="AI139" s="480"/>
      <c r="AJ139" s="480"/>
      <c r="AK139" s="480"/>
      <c r="AL139" s="480"/>
      <c r="AM139" s="480"/>
      <c r="AN139" s="480"/>
      <c r="AO139" s="480"/>
      <c r="AP139" s="480"/>
      <c r="AQ139" s="480"/>
      <c r="AR139" s="480"/>
      <c r="AS139" s="480"/>
      <c r="AT139" s="480"/>
    </row>
    <row r="140" s="418" customFormat="1" spans="1:46">
      <c r="A140" s="457"/>
      <c r="B140" s="457"/>
      <c r="C140" s="457"/>
      <c r="D140" s="502"/>
      <c r="E140" s="420"/>
      <c r="F140" s="420"/>
      <c r="Q140" s="480"/>
      <c r="R140" s="480"/>
      <c r="S140" s="480"/>
      <c r="T140" s="480"/>
      <c r="U140" s="480"/>
      <c r="V140" s="480"/>
      <c r="W140" s="480"/>
      <c r="X140" s="480"/>
      <c r="Y140" s="480"/>
      <c r="Z140" s="480"/>
      <c r="AA140" s="480"/>
      <c r="AB140" s="480"/>
      <c r="AC140" s="480"/>
      <c r="AD140" s="480"/>
      <c r="AE140" s="480"/>
      <c r="AF140" s="480"/>
      <c r="AG140" s="480"/>
      <c r="AH140" s="480"/>
      <c r="AI140" s="480"/>
      <c r="AJ140" s="480"/>
      <c r="AK140" s="480"/>
      <c r="AL140" s="480"/>
      <c r="AM140" s="480"/>
      <c r="AN140" s="480"/>
      <c r="AO140" s="480"/>
      <c r="AP140" s="480"/>
      <c r="AQ140" s="480"/>
      <c r="AR140" s="480"/>
      <c r="AS140" s="480"/>
      <c r="AT140" s="480"/>
    </row>
    <row r="141" s="418" customFormat="1" spans="1:46">
      <c r="A141" s="457"/>
      <c r="B141" s="457"/>
      <c r="C141" s="457"/>
      <c r="D141" s="502"/>
      <c r="E141" s="420"/>
      <c r="F141" s="420"/>
      <c r="Q141" s="480"/>
      <c r="R141" s="480"/>
      <c r="S141" s="480"/>
      <c r="T141" s="480"/>
      <c r="U141" s="480"/>
      <c r="V141" s="480"/>
      <c r="W141" s="480"/>
      <c r="X141" s="480"/>
      <c r="Y141" s="480"/>
      <c r="Z141" s="480"/>
      <c r="AA141" s="480"/>
      <c r="AB141" s="480"/>
      <c r="AC141" s="480"/>
      <c r="AD141" s="480"/>
      <c r="AE141" s="480"/>
      <c r="AF141" s="480"/>
      <c r="AG141" s="480"/>
      <c r="AH141" s="480"/>
      <c r="AI141" s="480"/>
      <c r="AJ141" s="480"/>
      <c r="AK141" s="480"/>
      <c r="AL141" s="480"/>
      <c r="AM141" s="480"/>
      <c r="AN141" s="480"/>
      <c r="AO141" s="480"/>
      <c r="AP141" s="480"/>
      <c r="AQ141" s="480"/>
      <c r="AR141" s="480"/>
      <c r="AS141" s="480"/>
      <c r="AT141" s="480"/>
    </row>
    <row r="142" s="418" customFormat="1" spans="1:46">
      <c r="A142" s="457"/>
      <c r="B142" s="457"/>
      <c r="C142" s="457"/>
      <c r="D142" s="502"/>
      <c r="E142" s="420"/>
      <c r="F142" s="420"/>
      <c r="Q142" s="480"/>
      <c r="R142" s="480"/>
      <c r="S142" s="480"/>
      <c r="T142" s="480"/>
      <c r="U142" s="480"/>
      <c r="V142" s="480"/>
      <c r="W142" s="480"/>
      <c r="X142" s="480"/>
      <c r="Y142" s="480"/>
      <c r="Z142" s="480"/>
      <c r="AA142" s="480"/>
      <c r="AB142" s="480"/>
      <c r="AC142" s="480"/>
      <c r="AD142" s="480"/>
      <c r="AE142" s="480"/>
      <c r="AF142" s="480"/>
      <c r="AG142" s="480"/>
      <c r="AH142" s="480"/>
      <c r="AI142" s="480"/>
      <c r="AJ142" s="480"/>
      <c r="AK142" s="480"/>
      <c r="AL142" s="480"/>
      <c r="AM142" s="480"/>
      <c r="AN142" s="480"/>
      <c r="AO142" s="480"/>
      <c r="AP142" s="480"/>
      <c r="AQ142" s="480"/>
      <c r="AR142" s="480"/>
      <c r="AS142" s="480"/>
      <c r="AT142" s="480"/>
    </row>
    <row r="143" s="418" customFormat="1" spans="1:46">
      <c r="A143" s="457"/>
      <c r="B143" s="457"/>
      <c r="C143" s="457"/>
      <c r="D143" s="502"/>
      <c r="E143" s="420"/>
      <c r="F143" s="420"/>
      <c r="Q143" s="480"/>
      <c r="R143" s="480"/>
      <c r="S143" s="480"/>
      <c r="T143" s="480"/>
      <c r="U143" s="480"/>
      <c r="V143" s="480"/>
      <c r="W143" s="480"/>
      <c r="X143" s="480"/>
      <c r="Y143" s="480"/>
      <c r="Z143" s="480"/>
      <c r="AA143" s="480"/>
      <c r="AB143" s="480"/>
      <c r="AC143" s="480"/>
      <c r="AD143" s="480"/>
      <c r="AE143" s="480"/>
      <c r="AF143" s="480"/>
      <c r="AG143" s="480"/>
      <c r="AH143" s="480"/>
      <c r="AI143" s="480"/>
      <c r="AJ143" s="480"/>
      <c r="AK143" s="480"/>
      <c r="AL143" s="480"/>
      <c r="AM143" s="480"/>
      <c r="AN143" s="480"/>
      <c r="AO143" s="480"/>
      <c r="AP143" s="480"/>
      <c r="AQ143" s="480"/>
      <c r="AR143" s="480"/>
      <c r="AS143" s="480"/>
      <c r="AT143" s="480"/>
    </row>
    <row r="144" s="418" customFormat="1" spans="1:46">
      <c r="A144" s="457"/>
      <c r="B144" s="457"/>
      <c r="C144" s="457"/>
      <c r="D144" s="502"/>
      <c r="E144" s="420"/>
      <c r="F144" s="420"/>
      <c r="Q144" s="480"/>
      <c r="R144" s="480"/>
      <c r="S144" s="480"/>
      <c r="T144" s="480"/>
      <c r="U144" s="480"/>
      <c r="V144" s="480"/>
      <c r="W144" s="480"/>
      <c r="X144" s="480"/>
      <c r="Y144" s="480"/>
      <c r="Z144" s="480"/>
      <c r="AA144" s="480"/>
      <c r="AB144" s="480"/>
      <c r="AC144" s="480"/>
      <c r="AD144" s="480"/>
      <c r="AE144" s="480"/>
      <c r="AF144" s="480"/>
      <c r="AG144" s="480"/>
      <c r="AH144" s="480"/>
      <c r="AI144" s="480"/>
      <c r="AJ144" s="480"/>
      <c r="AK144" s="480"/>
      <c r="AL144" s="480"/>
      <c r="AM144" s="480"/>
      <c r="AN144" s="480"/>
      <c r="AO144" s="480"/>
      <c r="AP144" s="480"/>
      <c r="AQ144" s="480"/>
      <c r="AR144" s="480"/>
      <c r="AS144" s="480"/>
      <c r="AT144" s="480"/>
    </row>
    <row r="145" s="418" customFormat="1" spans="1:46">
      <c r="A145" s="457"/>
      <c r="B145" s="457"/>
      <c r="C145" s="457"/>
      <c r="D145" s="502"/>
      <c r="E145" s="420"/>
      <c r="F145" s="420"/>
      <c r="Q145" s="480"/>
      <c r="R145" s="480"/>
      <c r="S145" s="480"/>
      <c r="T145" s="480"/>
      <c r="U145" s="480"/>
      <c r="V145" s="480"/>
      <c r="W145" s="480"/>
      <c r="X145" s="480"/>
      <c r="Y145" s="480"/>
      <c r="Z145" s="480"/>
      <c r="AA145" s="480"/>
      <c r="AB145" s="480"/>
      <c r="AC145" s="480"/>
      <c r="AD145" s="480"/>
      <c r="AE145" s="480"/>
      <c r="AF145" s="480"/>
      <c r="AG145" s="480"/>
      <c r="AH145" s="480"/>
      <c r="AI145" s="480"/>
      <c r="AJ145" s="480"/>
      <c r="AK145" s="480"/>
      <c r="AL145" s="480"/>
      <c r="AM145" s="480"/>
      <c r="AN145" s="480"/>
      <c r="AO145" s="480"/>
      <c r="AP145" s="480"/>
      <c r="AQ145" s="480"/>
      <c r="AR145" s="480"/>
      <c r="AS145" s="480"/>
      <c r="AT145" s="480"/>
    </row>
    <row r="146" s="418" customFormat="1" spans="1:46">
      <c r="A146" s="457"/>
      <c r="B146" s="457"/>
      <c r="C146" s="457"/>
      <c r="D146" s="502"/>
      <c r="E146" s="420"/>
      <c r="F146" s="420"/>
      <c r="Q146" s="480"/>
      <c r="R146" s="480"/>
      <c r="S146" s="480"/>
      <c r="T146" s="480"/>
      <c r="U146" s="480"/>
      <c r="V146" s="480"/>
      <c r="W146" s="480"/>
      <c r="X146" s="480"/>
      <c r="Y146" s="480"/>
      <c r="Z146" s="480"/>
      <c r="AA146" s="480"/>
      <c r="AB146" s="480"/>
      <c r="AC146" s="480"/>
      <c r="AD146" s="480"/>
      <c r="AE146" s="480"/>
      <c r="AF146" s="480"/>
      <c r="AG146" s="480"/>
      <c r="AH146" s="480"/>
      <c r="AI146" s="480"/>
      <c r="AJ146" s="480"/>
      <c r="AK146" s="480"/>
      <c r="AL146" s="480"/>
      <c r="AM146" s="480"/>
      <c r="AN146" s="480"/>
      <c r="AO146" s="480"/>
      <c r="AP146" s="480"/>
      <c r="AQ146" s="480"/>
      <c r="AR146" s="480"/>
      <c r="AS146" s="480"/>
      <c r="AT146" s="480"/>
    </row>
    <row r="147" s="418" customFormat="1" spans="1:46">
      <c r="A147" s="457"/>
      <c r="B147" s="457"/>
      <c r="C147" s="457"/>
      <c r="D147" s="502"/>
      <c r="E147" s="420"/>
      <c r="F147" s="420"/>
      <c r="Q147" s="480"/>
      <c r="R147" s="480"/>
      <c r="S147" s="480"/>
      <c r="T147" s="480"/>
      <c r="U147" s="480"/>
      <c r="V147" s="480"/>
      <c r="W147" s="480"/>
      <c r="X147" s="480"/>
      <c r="Y147" s="480"/>
      <c r="Z147" s="480"/>
      <c r="AA147" s="480"/>
      <c r="AB147" s="480"/>
      <c r="AC147" s="480"/>
      <c r="AD147" s="480"/>
      <c r="AE147" s="480"/>
      <c r="AF147" s="480"/>
      <c r="AG147" s="480"/>
      <c r="AH147" s="480"/>
      <c r="AI147" s="480"/>
      <c r="AJ147" s="480"/>
      <c r="AK147" s="480"/>
      <c r="AL147" s="480"/>
      <c r="AM147" s="480"/>
      <c r="AN147" s="480"/>
      <c r="AO147" s="480"/>
      <c r="AP147" s="480"/>
      <c r="AQ147" s="480"/>
      <c r="AR147" s="480"/>
      <c r="AS147" s="480"/>
      <c r="AT147" s="480"/>
    </row>
    <row r="148" s="418" customFormat="1" spans="1:46">
      <c r="A148" s="457"/>
      <c r="B148" s="457"/>
      <c r="C148" s="457"/>
      <c r="D148" s="502"/>
      <c r="E148" s="420"/>
      <c r="F148" s="420"/>
      <c r="Q148" s="480"/>
      <c r="R148" s="480"/>
      <c r="S148" s="480"/>
      <c r="T148" s="480"/>
      <c r="U148" s="480"/>
      <c r="V148" s="480"/>
      <c r="W148" s="480"/>
      <c r="X148" s="480"/>
      <c r="Y148" s="480"/>
      <c r="Z148" s="480"/>
      <c r="AA148" s="480"/>
      <c r="AB148" s="480"/>
      <c r="AC148" s="480"/>
      <c r="AD148" s="480"/>
      <c r="AE148" s="480"/>
      <c r="AF148" s="480"/>
      <c r="AG148" s="480"/>
      <c r="AH148" s="480"/>
      <c r="AI148" s="480"/>
      <c r="AJ148" s="480"/>
      <c r="AK148" s="480"/>
      <c r="AL148" s="480"/>
      <c r="AM148" s="480"/>
      <c r="AN148" s="480"/>
      <c r="AO148" s="480"/>
      <c r="AP148" s="480"/>
      <c r="AQ148" s="480"/>
      <c r="AR148" s="480"/>
      <c r="AS148" s="480"/>
      <c r="AT148" s="480"/>
    </row>
    <row r="149" s="418" customFormat="1" spans="1:46">
      <c r="A149" s="457"/>
      <c r="B149" s="457"/>
      <c r="C149" s="457"/>
      <c r="D149" s="502"/>
      <c r="E149" s="420"/>
      <c r="F149" s="420"/>
      <c r="Q149" s="480"/>
      <c r="R149" s="480"/>
      <c r="S149" s="480"/>
      <c r="T149" s="480"/>
      <c r="U149" s="480"/>
      <c r="V149" s="480"/>
      <c r="W149" s="480"/>
      <c r="X149" s="480"/>
      <c r="Y149" s="480"/>
      <c r="Z149" s="480"/>
      <c r="AA149" s="480"/>
      <c r="AB149" s="480"/>
      <c r="AC149" s="480"/>
      <c r="AD149" s="480"/>
      <c r="AE149" s="480"/>
      <c r="AF149" s="480"/>
      <c r="AG149" s="480"/>
      <c r="AH149" s="480"/>
      <c r="AI149" s="480"/>
      <c r="AJ149" s="480"/>
      <c r="AK149" s="480"/>
      <c r="AL149" s="480"/>
      <c r="AM149" s="480"/>
      <c r="AN149" s="480"/>
      <c r="AO149" s="480"/>
      <c r="AP149" s="480"/>
      <c r="AQ149" s="480"/>
      <c r="AR149" s="480"/>
      <c r="AS149" s="480"/>
      <c r="AT149" s="480"/>
    </row>
    <row r="150" s="418" customFormat="1" spans="1:46">
      <c r="A150" s="457"/>
      <c r="B150" s="457"/>
      <c r="C150" s="457"/>
      <c r="D150" s="502"/>
      <c r="E150" s="420"/>
      <c r="F150" s="420"/>
      <c r="Q150" s="480"/>
      <c r="R150" s="480"/>
      <c r="S150" s="480"/>
      <c r="T150" s="480"/>
      <c r="U150" s="480"/>
      <c r="V150" s="480"/>
      <c r="W150" s="480"/>
      <c r="X150" s="480"/>
      <c r="Y150" s="480"/>
      <c r="Z150" s="480"/>
      <c r="AA150" s="480"/>
      <c r="AB150" s="480"/>
      <c r="AC150" s="480"/>
      <c r="AD150" s="480"/>
      <c r="AE150" s="480"/>
      <c r="AF150" s="480"/>
      <c r="AG150" s="480"/>
      <c r="AH150" s="480"/>
      <c r="AI150" s="480"/>
      <c r="AJ150" s="480"/>
      <c r="AK150" s="480"/>
      <c r="AL150" s="480"/>
      <c r="AM150" s="480"/>
      <c r="AN150" s="480"/>
      <c r="AO150" s="480"/>
      <c r="AP150" s="480"/>
      <c r="AQ150" s="480"/>
      <c r="AR150" s="480"/>
      <c r="AS150" s="480"/>
      <c r="AT150" s="480"/>
    </row>
    <row r="151" s="418" customFormat="1" spans="1:46">
      <c r="A151" s="457"/>
      <c r="B151" s="457"/>
      <c r="C151" s="457"/>
      <c r="D151" s="502"/>
      <c r="E151" s="420"/>
      <c r="F151" s="420"/>
      <c r="Q151" s="480"/>
      <c r="R151" s="480"/>
      <c r="S151" s="480"/>
      <c r="T151" s="480"/>
      <c r="U151" s="480"/>
      <c r="V151" s="480"/>
      <c r="W151" s="480"/>
      <c r="X151" s="480"/>
      <c r="Y151" s="480"/>
      <c r="Z151" s="480"/>
      <c r="AA151" s="480"/>
      <c r="AB151" s="480"/>
      <c r="AC151" s="480"/>
      <c r="AD151" s="480"/>
      <c r="AE151" s="480"/>
      <c r="AF151" s="480"/>
      <c r="AG151" s="480"/>
      <c r="AH151" s="480"/>
      <c r="AI151" s="480"/>
      <c r="AJ151" s="480"/>
      <c r="AK151" s="480"/>
      <c r="AL151" s="480"/>
      <c r="AM151" s="480"/>
      <c r="AN151" s="480"/>
      <c r="AO151" s="480"/>
      <c r="AP151" s="480"/>
      <c r="AQ151" s="480"/>
      <c r="AR151" s="480"/>
      <c r="AS151" s="480"/>
      <c r="AT151" s="480"/>
    </row>
    <row r="152" s="418" customFormat="1" spans="1:46">
      <c r="A152" s="457"/>
      <c r="B152" s="457"/>
      <c r="C152" s="457"/>
      <c r="D152" s="502"/>
      <c r="E152" s="420"/>
      <c r="F152" s="420"/>
      <c r="Q152" s="480"/>
      <c r="R152" s="480"/>
      <c r="S152" s="480"/>
      <c r="T152" s="480"/>
      <c r="U152" s="480"/>
      <c r="V152" s="480"/>
      <c r="W152" s="480"/>
      <c r="X152" s="480"/>
      <c r="Y152" s="480"/>
      <c r="Z152" s="480"/>
      <c r="AA152" s="480"/>
      <c r="AB152" s="480"/>
      <c r="AC152" s="480"/>
      <c r="AD152" s="480"/>
      <c r="AE152" s="480"/>
      <c r="AF152" s="480"/>
      <c r="AG152" s="480"/>
      <c r="AH152" s="480"/>
      <c r="AI152" s="480"/>
      <c r="AJ152" s="480"/>
      <c r="AK152" s="480"/>
      <c r="AL152" s="480"/>
      <c r="AM152" s="480"/>
      <c r="AN152" s="480"/>
      <c r="AO152" s="480"/>
      <c r="AP152" s="480"/>
      <c r="AQ152" s="480"/>
      <c r="AR152" s="480"/>
      <c r="AS152" s="480"/>
      <c r="AT152" s="480"/>
    </row>
    <row r="153" s="418" customFormat="1" spans="1:46">
      <c r="A153" s="457"/>
      <c r="B153" s="457"/>
      <c r="C153" s="457"/>
      <c r="D153" s="502"/>
      <c r="E153" s="420"/>
      <c r="F153" s="420"/>
      <c r="Q153" s="480"/>
      <c r="R153" s="480"/>
      <c r="S153" s="480"/>
      <c r="T153" s="480"/>
      <c r="U153" s="480"/>
      <c r="V153" s="480"/>
      <c r="W153" s="480"/>
      <c r="X153" s="480"/>
      <c r="Y153" s="480"/>
      <c r="Z153" s="480"/>
      <c r="AA153" s="480"/>
      <c r="AB153" s="480"/>
      <c r="AC153" s="480"/>
      <c r="AD153" s="480"/>
      <c r="AE153" s="480"/>
      <c r="AF153" s="480"/>
      <c r="AG153" s="480"/>
      <c r="AH153" s="480"/>
      <c r="AI153" s="480"/>
      <c r="AJ153" s="480"/>
      <c r="AK153" s="480"/>
      <c r="AL153" s="480"/>
      <c r="AM153" s="480"/>
      <c r="AN153" s="480"/>
      <c r="AO153" s="480"/>
      <c r="AP153" s="480"/>
      <c r="AQ153" s="480"/>
      <c r="AR153" s="480"/>
      <c r="AS153" s="480"/>
      <c r="AT153" s="480"/>
    </row>
    <row r="154" s="418" customFormat="1" spans="1:46">
      <c r="A154" s="457"/>
      <c r="B154" s="457"/>
      <c r="C154" s="457"/>
      <c r="D154" s="502"/>
      <c r="E154" s="420"/>
      <c r="F154" s="420"/>
      <c r="Q154" s="480"/>
      <c r="R154" s="480"/>
      <c r="S154" s="480"/>
      <c r="T154" s="480"/>
      <c r="U154" s="480"/>
      <c r="V154" s="480"/>
      <c r="W154" s="480"/>
      <c r="X154" s="480"/>
      <c r="Y154" s="480"/>
      <c r="Z154" s="480"/>
      <c r="AA154" s="480"/>
      <c r="AB154" s="480"/>
      <c r="AC154" s="480"/>
      <c r="AD154" s="480"/>
      <c r="AE154" s="480"/>
      <c r="AF154" s="480"/>
      <c r="AG154" s="480"/>
      <c r="AH154" s="480"/>
      <c r="AI154" s="480"/>
      <c r="AJ154" s="480"/>
      <c r="AK154" s="480"/>
      <c r="AL154" s="480"/>
      <c r="AM154" s="480"/>
      <c r="AN154" s="480"/>
      <c r="AO154" s="480"/>
      <c r="AP154" s="480"/>
      <c r="AQ154" s="480"/>
      <c r="AR154" s="480"/>
      <c r="AS154" s="480"/>
      <c r="AT154" s="480"/>
    </row>
    <row r="155" s="418" customFormat="1" spans="1:46">
      <c r="A155" s="457"/>
      <c r="B155" s="457"/>
      <c r="C155" s="457"/>
      <c r="D155" s="502"/>
      <c r="E155" s="420"/>
      <c r="F155" s="420"/>
      <c r="Q155" s="480"/>
      <c r="R155" s="480"/>
      <c r="S155" s="480"/>
      <c r="T155" s="480"/>
      <c r="U155" s="480"/>
      <c r="V155" s="480"/>
      <c r="W155" s="480"/>
      <c r="X155" s="480"/>
      <c r="Y155" s="480"/>
      <c r="Z155" s="480"/>
      <c r="AA155" s="480"/>
      <c r="AB155" s="480"/>
      <c r="AC155" s="480"/>
      <c r="AD155" s="480"/>
      <c r="AE155" s="480"/>
      <c r="AF155" s="480"/>
      <c r="AG155" s="480"/>
      <c r="AH155" s="480"/>
      <c r="AI155" s="480"/>
      <c r="AJ155" s="480"/>
      <c r="AK155" s="480"/>
      <c r="AL155" s="480"/>
      <c r="AM155" s="480"/>
      <c r="AN155" s="480"/>
      <c r="AO155" s="480"/>
      <c r="AP155" s="480"/>
      <c r="AQ155" s="480"/>
      <c r="AR155" s="480"/>
      <c r="AS155" s="480"/>
      <c r="AT155" s="480"/>
    </row>
    <row r="156" s="418" customFormat="1" spans="1:46">
      <c r="A156" s="457"/>
      <c r="B156" s="457"/>
      <c r="C156" s="457"/>
      <c r="D156" s="502"/>
      <c r="E156" s="420"/>
      <c r="F156" s="420"/>
      <c r="Q156" s="480"/>
      <c r="R156" s="480"/>
      <c r="S156" s="480"/>
      <c r="T156" s="480"/>
      <c r="U156" s="480"/>
      <c r="V156" s="480"/>
      <c r="W156" s="480"/>
      <c r="X156" s="480"/>
      <c r="Y156" s="480"/>
      <c r="Z156" s="480"/>
      <c r="AA156" s="480"/>
      <c r="AB156" s="480"/>
      <c r="AC156" s="480"/>
      <c r="AD156" s="480"/>
      <c r="AE156" s="480"/>
      <c r="AF156" s="480"/>
      <c r="AG156" s="480"/>
      <c r="AH156" s="480"/>
      <c r="AI156" s="480"/>
      <c r="AJ156" s="480"/>
      <c r="AK156" s="480"/>
      <c r="AL156" s="480"/>
      <c r="AM156" s="480"/>
      <c r="AN156" s="480"/>
      <c r="AO156" s="480"/>
      <c r="AP156" s="480"/>
      <c r="AQ156" s="480"/>
      <c r="AR156" s="480"/>
      <c r="AS156" s="480"/>
      <c r="AT156" s="480"/>
    </row>
    <row r="157" s="418" customFormat="1" spans="1:46">
      <c r="A157" s="457"/>
      <c r="B157" s="457"/>
      <c r="C157" s="457"/>
      <c r="D157" s="502"/>
      <c r="E157" s="420"/>
      <c r="F157" s="420"/>
      <c r="Q157" s="480"/>
      <c r="R157" s="480"/>
      <c r="S157" s="480"/>
      <c r="T157" s="480"/>
      <c r="U157" s="480"/>
      <c r="V157" s="480"/>
      <c r="W157" s="480"/>
      <c r="X157" s="480"/>
      <c r="Y157" s="480"/>
      <c r="Z157" s="480"/>
      <c r="AA157" s="480"/>
      <c r="AB157" s="480"/>
      <c r="AC157" s="480"/>
      <c r="AD157" s="480"/>
      <c r="AE157" s="480"/>
      <c r="AF157" s="480"/>
      <c r="AG157" s="480"/>
      <c r="AH157" s="480"/>
      <c r="AI157" s="480"/>
      <c r="AJ157" s="480"/>
      <c r="AK157" s="480"/>
      <c r="AL157" s="480"/>
      <c r="AM157" s="480"/>
      <c r="AN157" s="480"/>
      <c r="AO157" s="480"/>
      <c r="AP157" s="480"/>
      <c r="AQ157" s="480"/>
      <c r="AR157" s="480"/>
      <c r="AS157" s="480"/>
      <c r="AT157" s="480"/>
    </row>
    <row r="158" s="418" customFormat="1" spans="1:46">
      <c r="A158" s="457"/>
      <c r="B158" s="457"/>
      <c r="C158" s="457"/>
      <c r="D158" s="502"/>
      <c r="E158" s="420"/>
      <c r="F158" s="420"/>
      <c r="Q158" s="480"/>
      <c r="R158" s="480"/>
      <c r="S158" s="480"/>
      <c r="T158" s="480"/>
      <c r="U158" s="480"/>
      <c r="V158" s="480"/>
      <c r="W158" s="480"/>
      <c r="X158" s="480"/>
      <c r="Y158" s="480"/>
      <c r="Z158" s="480"/>
      <c r="AA158" s="480"/>
      <c r="AB158" s="480"/>
      <c r="AC158" s="480"/>
      <c r="AD158" s="480"/>
      <c r="AE158" s="480"/>
      <c r="AF158" s="480"/>
      <c r="AG158" s="480"/>
      <c r="AH158" s="480"/>
      <c r="AI158" s="480"/>
      <c r="AJ158" s="480"/>
      <c r="AK158" s="480"/>
      <c r="AL158" s="480"/>
      <c r="AM158" s="480"/>
      <c r="AN158" s="480"/>
      <c r="AO158" s="480"/>
      <c r="AP158" s="480"/>
      <c r="AQ158" s="480"/>
      <c r="AR158" s="480"/>
      <c r="AS158" s="480"/>
      <c r="AT158" s="480"/>
    </row>
    <row r="159" s="418" customFormat="1" spans="1:46">
      <c r="A159" s="457"/>
      <c r="B159" s="457"/>
      <c r="C159" s="457"/>
      <c r="D159" s="502"/>
      <c r="E159" s="420"/>
      <c r="F159" s="420"/>
      <c r="Q159" s="480"/>
      <c r="R159" s="480"/>
      <c r="S159" s="480"/>
      <c r="T159" s="480"/>
      <c r="U159" s="480"/>
      <c r="V159" s="480"/>
      <c r="W159" s="480"/>
      <c r="X159" s="480"/>
      <c r="Y159" s="480"/>
      <c r="Z159" s="480"/>
      <c r="AA159" s="480"/>
      <c r="AB159" s="480"/>
      <c r="AC159" s="480"/>
      <c r="AD159" s="480"/>
      <c r="AE159" s="480"/>
      <c r="AF159" s="480"/>
      <c r="AG159" s="480"/>
      <c r="AH159" s="480"/>
      <c r="AI159" s="480"/>
      <c r="AJ159" s="480"/>
      <c r="AK159" s="480"/>
      <c r="AL159" s="480"/>
      <c r="AM159" s="480"/>
      <c r="AN159" s="480"/>
      <c r="AO159" s="480"/>
      <c r="AP159" s="480"/>
      <c r="AQ159" s="480"/>
      <c r="AR159" s="480"/>
      <c r="AS159" s="480"/>
      <c r="AT159" s="480"/>
    </row>
    <row r="160" s="418" customFormat="1" spans="1:46">
      <c r="A160" s="457"/>
      <c r="B160" s="457"/>
      <c r="C160" s="457"/>
      <c r="D160" s="502"/>
      <c r="E160" s="420"/>
      <c r="F160" s="420"/>
      <c r="Q160" s="480"/>
      <c r="R160" s="480"/>
      <c r="S160" s="480"/>
      <c r="T160" s="480"/>
      <c r="U160" s="480"/>
      <c r="V160" s="480"/>
      <c r="W160" s="480"/>
      <c r="X160" s="480"/>
      <c r="Y160" s="480"/>
      <c r="Z160" s="480"/>
      <c r="AA160" s="480"/>
      <c r="AB160" s="480"/>
      <c r="AC160" s="480"/>
      <c r="AD160" s="480"/>
      <c r="AE160" s="480"/>
      <c r="AF160" s="480"/>
      <c r="AG160" s="480"/>
      <c r="AH160" s="480"/>
      <c r="AI160" s="480"/>
      <c r="AJ160" s="480"/>
      <c r="AK160" s="480"/>
      <c r="AL160" s="480"/>
      <c r="AM160" s="480"/>
      <c r="AN160" s="480"/>
      <c r="AO160" s="480"/>
      <c r="AP160" s="480"/>
      <c r="AQ160" s="480"/>
      <c r="AR160" s="480"/>
      <c r="AS160" s="480"/>
      <c r="AT160" s="480"/>
    </row>
    <row r="161" s="418" customFormat="1" spans="1:46">
      <c r="A161" s="457"/>
      <c r="B161" s="457"/>
      <c r="C161" s="457"/>
      <c r="D161" s="502"/>
      <c r="E161" s="420"/>
      <c r="F161" s="420"/>
      <c r="Q161" s="480"/>
      <c r="R161" s="480"/>
      <c r="S161" s="480"/>
      <c r="T161" s="480"/>
      <c r="U161" s="480"/>
      <c r="V161" s="480"/>
      <c r="W161" s="480"/>
      <c r="X161" s="480"/>
      <c r="Y161" s="480"/>
      <c r="Z161" s="480"/>
      <c r="AA161" s="480"/>
      <c r="AB161" s="480"/>
      <c r="AC161" s="480"/>
      <c r="AD161" s="480"/>
      <c r="AE161" s="480"/>
      <c r="AF161" s="480"/>
      <c r="AG161" s="480"/>
      <c r="AH161" s="480"/>
      <c r="AI161" s="480"/>
      <c r="AJ161" s="480"/>
      <c r="AK161" s="480"/>
      <c r="AL161" s="480"/>
      <c r="AM161" s="480"/>
      <c r="AN161" s="480"/>
      <c r="AO161" s="480"/>
      <c r="AP161" s="480"/>
      <c r="AQ161" s="480"/>
      <c r="AR161" s="480"/>
      <c r="AS161" s="480"/>
      <c r="AT161" s="480"/>
    </row>
    <row r="162" s="418" customFormat="1" spans="1:46">
      <c r="A162" s="457"/>
      <c r="B162" s="457"/>
      <c r="C162" s="457"/>
      <c r="D162" s="502"/>
      <c r="E162" s="420"/>
      <c r="F162" s="420"/>
      <c r="Q162" s="480"/>
      <c r="R162" s="480"/>
      <c r="S162" s="480"/>
      <c r="T162" s="480"/>
      <c r="U162" s="480"/>
      <c r="V162" s="480"/>
      <c r="W162" s="480"/>
      <c r="X162" s="480"/>
      <c r="Y162" s="480"/>
      <c r="Z162" s="480"/>
      <c r="AA162" s="480"/>
      <c r="AB162" s="480"/>
      <c r="AC162" s="480"/>
      <c r="AD162" s="480"/>
      <c r="AE162" s="480"/>
      <c r="AF162" s="480"/>
      <c r="AG162" s="480"/>
      <c r="AH162" s="480"/>
      <c r="AI162" s="480"/>
      <c r="AJ162" s="480"/>
      <c r="AK162" s="480"/>
      <c r="AL162" s="480"/>
      <c r="AM162" s="480"/>
      <c r="AN162" s="480"/>
      <c r="AO162" s="480"/>
      <c r="AP162" s="480"/>
      <c r="AQ162" s="480"/>
      <c r="AR162" s="480"/>
      <c r="AS162" s="480"/>
      <c r="AT162" s="480"/>
    </row>
    <row r="163" s="418" customFormat="1" spans="1:46">
      <c r="A163" s="457"/>
      <c r="B163" s="457"/>
      <c r="C163" s="457"/>
      <c r="D163" s="502"/>
      <c r="E163" s="420"/>
      <c r="F163" s="420"/>
      <c r="Q163" s="480"/>
      <c r="R163" s="480"/>
      <c r="S163" s="480"/>
      <c r="T163" s="480"/>
      <c r="U163" s="480"/>
      <c r="V163" s="480"/>
      <c r="W163" s="480"/>
      <c r="X163" s="480"/>
      <c r="Y163" s="480"/>
      <c r="Z163" s="480"/>
      <c r="AA163" s="480"/>
      <c r="AB163" s="480"/>
      <c r="AC163" s="480"/>
      <c r="AD163" s="480"/>
      <c r="AE163" s="480"/>
      <c r="AF163" s="480"/>
      <c r="AG163" s="480"/>
      <c r="AH163" s="480"/>
      <c r="AI163" s="480"/>
      <c r="AJ163" s="480"/>
      <c r="AK163" s="480"/>
      <c r="AL163" s="480"/>
      <c r="AM163" s="480"/>
      <c r="AN163" s="480"/>
      <c r="AO163" s="480"/>
      <c r="AP163" s="480"/>
      <c r="AQ163" s="480"/>
      <c r="AR163" s="480"/>
      <c r="AS163" s="480"/>
      <c r="AT163" s="480"/>
    </row>
    <row r="164" s="418" customFormat="1" spans="1:46">
      <c r="A164" s="457"/>
      <c r="B164" s="457"/>
      <c r="C164" s="457"/>
      <c r="D164" s="502"/>
      <c r="E164" s="420"/>
      <c r="F164" s="420"/>
      <c r="Q164" s="480"/>
      <c r="R164" s="480"/>
      <c r="S164" s="480"/>
      <c r="T164" s="480"/>
      <c r="U164" s="480"/>
      <c r="V164" s="480"/>
      <c r="W164" s="480"/>
      <c r="X164" s="480"/>
      <c r="Y164" s="480"/>
      <c r="Z164" s="480"/>
      <c r="AA164" s="480"/>
      <c r="AB164" s="480"/>
      <c r="AC164" s="480"/>
      <c r="AD164" s="480"/>
      <c r="AE164" s="480"/>
      <c r="AF164" s="480"/>
      <c r="AG164" s="480"/>
      <c r="AH164" s="480"/>
      <c r="AI164" s="480"/>
      <c r="AJ164" s="480"/>
      <c r="AK164" s="480"/>
      <c r="AL164" s="480"/>
      <c r="AM164" s="480"/>
      <c r="AN164" s="480"/>
      <c r="AO164" s="480"/>
      <c r="AP164" s="480"/>
      <c r="AQ164" s="480"/>
      <c r="AR164" s="480"/>
      <c r="AS164" s="480"/>
      <c r="AT164" s="480"/>
    </row>
    <row r="165" s="418" customFormat="1" spans="1:46">
      <c r="A165" s="457"/>
      <c r="B165" s="457"/>
      <c r="C165" s="457"/>
      <c r="D165" s="502"/>
      <c r="E165" s="420"/>
      <c r="F165" s="420"/>
      <c r="Q165" s="480"/>
      <c r="R165" s="480"/>
      <c r="S165" s="480"/>
      <c r="T165" s="480"/>
      <c r="U165" s="480"/>
      <c r="V165" s="480"/>
      <c r="W165" s="480"/>
      <c r="X165" s="480"/>
      <c r="Y165" s="480"/>
      <c r="Z165" s="480"/>
      <c r="AA165" s="480"/>
      <c r="AB165" s="480"/>
      <c r="AC165" s="480"/>
      <c r="AD165" s="480"/>
      <c r="AE165" s="480"/>
      <c r="AF165" s="480"/>
      <c r="AG165" s="480"/>
      <c r="AH165" s="480"/>
      <c r="AI165" s="480"/>
      <c r="AJ165" s="480"/>
      <c r="AK165" s="480"/>
      <c r="AL165" s="480"/>
      <c r="AM165" s="480"/>
      <c r="AN165" s="480"/>
      <c r="AO165" s="480"/>
      <c r="AP165" s="480"/>
      <c r="AQ165" s="480"/>
      <c r="AR165" s="480"/>
      <c r="AS165" s="480"/>
      <c r="AT165" s="480"/>
    </row>
    <row r="166" s="418" customFormat="1" spans="1:46">
      <c r="A166" s="457"/>
      <c r="B166" s="457"/>
      <c r="C166" s="457"/>
      <c r="D166" s="502"/>
      <c r="E166" s="420"/>
      <c r="F166" s="420"/>
      <c r="Q166" s="480"/>
      <c r="R166" s="480"/>
      <c r="S166" s="480"/>
      <c r="T166" s="480"/>
      <c r="U166" s="480"/>
      <c r="V166" s="480"/>
      <c r="W166" s="480"/>
      <c r="X166" s="480"/>
      <c r="Y166" s="480"/>
      <c r="Z166" s="480"/>
      <c r="AA166" s="480"/>
      <c r="AB166" s="480"/>
      <c r="AC166" s="480"/>
      <c r="AD166" s="480"/>
      <c r="AE166" s="480"/>
      <c r="AF166" s="480"/>
      <c r="AG166" s="480"/>
      <c r="AH166" s="480"/>
      <c r="AI166" s="480"/>
      <c r="AJ166" s="480"/>
      <c r="AK166" s="480"/>
      <c r="AL166" s="480"/>
      <c r="AM166" s="480"/>
      <c r="AN166" s="480"/>
      <c r="AO166" s="480"/>
      <c r="AP166" s="480"/>
      <c r="AQ166" s="480"/>
      <c r="AR166" s="480"/>
      <c r="AS166" s="480"/>
      <c r="AT166" s="480"/>
    </row>
    <row r="167" s="418" customFormat="1" spans="1:46">
      <c r="A167" s="457"/>
      <c r="B167" s="457"/>
      <c r="C167" s="457"/>
      <c r="D167" s="502"/>
      <c r="E167" s="420"/>
      <c r="F167" s="420"/>
      <c r="Q167" s="480"/>
      <c r="R167" s="480"/>
      <c r="S167" s="480"/>
      <c r="T167" s="480"/>
      <c r="U167" s="480"/>
      <c r="V167" s="480"/>
      <c r="W167" s="480"/>
      <c r="X167" s="480"/>
      <c r="Y167" s="480"/>
      <c r="Z167" s="480"/>
      <c r="AA167" s="480"/>
      <c r="AB167" s="480"/>
      <c r="AC167" s="480"/>
      <c r="AD167" s="480"/>
      <c r="AE167" s="480"/>
      <c r="AF167" s="480"/>
      <c r="AG167" s="480"/>
      <c r="AH167" s="480"/>
      <c r="AI167" s="480"/>
      <c r="AJ167" s="480"/>
      <c r="AK167" s="480"/>
      <c r="AL167" s="480"/>
      <c r="AM167" s="480"/>
      <c r="AN167" s="480"/>
      <c r="AO167" s="480"/>
      <c r="AP167" s="480"/>
      <c r="AQ167" s="480"/>
      <c r="AR167" s="480"/>
      <c r="AS167" s="480"/>
      <c r="AT167" s="480"/>
    </row>
    <row r="168" s="418" customFormat="1" spans="1:46">
      <c r="A168" s="457"/>
      <c r="B168" s="457"/>
      <c r="C168" s="457"/>
      <c r="D168" s="502"/>
      <c r="E168" s="420"/>
      <c r="F168" s="420"/>
      <c r="Q168" s="480"/>
      <c r="R168" s="480"/>
      <c r="S168" s="480"/>
      <c r="T168" s="480"/>
      <c r="U168" s="480"/>
      <c r="V168" s="480"/>
      <c r="W168" s="480"/>
      <c r="X168" s="480"/>
      <c r="Y168" s="480"/>
      <c r="Z168" s="480"/>
      <c r="AA168" s="480"/>
      <c r="AB168" s="480"/>
      <c r="AC168" s="480"/>
      <c r="AD168" s="480"/>
      <c r="AE168" s="480"/>
      <c r="AF168" s="480"/>
      <c r="AG168" s="480"/>
      <c r="AH168" s="480"/>
      <c r="AI168" s="480"/>
      <c r="AJ168" s="480"/>
      <c r="AK168" s="480"/>
      <c r="AL168" s="480"/>
      <c r="AM168" s="480"/>
      <c r="AN168" s="480"/>
      <c r="AO168" s="480"/>
      <c r="AP168" s="480"/>
      <c r="AQ168" s="480"/>
      <c r="AR168" s="480"/>
      <c r="AS168" s="480"/>
      <c r="AT168" s="480"/>
    </row>
    <row r="169" s="418" customFormat="1" spans="1:46">
      <c r="A169" s="457"/>
      <c r="B169" s="457"/>
      <c r="C169" s="457"/>
      <c r="D169" s="502"/>
      <c r="E169" s="420"/>
      <c r="F169" s="420"/>
      <c r="Q169" s="480"/>
      <c r="R169" s="480"/>
      <c r="S169" s="480"/>
      <c r="T169" s="480"/>
      <c r="U169" s="480"/>
      <c r="V169" s="480"/>
      <c r="W169" s="480"/>
      <c r="X169" s="480"/>
      <c r="Y169" s="480"/>
      <c r="Z169" s="480"/>
      <c r="AA169" s="480"/>
      <c r="AB169" s="480"/>
      <c r="AC169" s="480"/>
      <c r="AD169" s="480"/>
      <c r="AE169" s="480"/>
      <c r="AF169" s="480"/>
      <c r="AG169" s="480"/>
      <c r="AH169" s="480"/>
      <c r="AI169" s="480"/>
      <c r="AJ169" s="480"/>
      <c r="AK169" s="480"/>
      <c r="AL169" s="480"/>
      <c r="AM169" s="480"/>
      <c r="AN169" s="480"/>
      <c r="AO169" s="480"/>
      <c r="AP169" s="480"/>
      <c r="AQ169" s="480"/>
      <c r="AR169" s="480"/>
      <c r="AS169" s="480"/>
      <c r="AT169" s="480"/>
    </row>
    <row r="170" s="418" customFormat="1" spans="1:46">
      <c r="A170" s="457"/>
      <c r="B170" s="457"/>
      <c r="C170" s="457"/>
      <c r="D170" s="502"/>
      <c r="E170" s="420"/>
      <c r="F170" s="420"/>
      <c r="Q170" s="480"/>
      <c r="R170" s="480"/>
      <c r="S170" s="480"/>
      <c r="T170" s="480"/>
      <c r="U170" s="480"/>
      <c r="V170" s="480"/>
      <c r="W170" s="480"/>
      <c r="X170" s="480"/>
      <c r="Y170" s="480"/>
      <c r="Z170" s="480"/>
      <c r="AA170" s="480"/>
      <c r="AB170" s="480"/>
      <c r="AC170" s="480"/>
      <c r="AD170" s="480"/>
      <c r="AE170" s="480"/>
      <c r="AF170" s="480"/>
      <c r="AG170" s="480"/>
      <c r="AH170" s="480"/>
      <c r="AI170" s="480"/>
      <c r="AJ170" s="480"/>
      <c r="AK170" s="480"/>
      <c r="AL170" s="480"/>
      <c r="AM170" s="480"/>
      <c r="AN170" s="480"/>
      <c r="AO170" s="480"/>
      <c r="AP170" s="480"/>
      <c r="AQ170" s="480"/>
      <c r="AR170" s="480"/>
      <c r="AS170" s="480"/>
      <c r="AT170" s="480"/>
    </row>
    <row r="171" s="418" customFormat="1" spans="1:46">
      <c r="A171" s="457"/>
      <c r="B171" s="457"/>
      <c r="C171" s="457"/>
      <c r="D171" s="502"/>
      <c r="E171" s="420"/>
      <c r="F171" s="420"/>
      <c r="Q171" s="480"/>
      <c r="R171" s="480"/>
      <c r="S171" s="480"/>
      <c r="T171" s="480"/>
      <c r="U171" s="480"/>
      <c r="V171" s="480"/>
      <c r="W171" s="480"/>
      <c r="X171" s="480"/>
      <c r="Y171" s="480"/>
      <c r="Z171" s="480"/>
      <c r="AA171" s="480"/>
      <c r="AB171" s="480"/>
      <c r="AC171" s="480"/>
      <c r="AD171" s="480"/>
      <c r="AE171" s="480"/>
      <c r="AF171" s="480"/>
      <c r="AG171" s="480"/>
      <c r="AH171" s="480"/>
      <c r="AI171" s="480"/>
      <c r="AJ171" s="480"/>
      <c r="AK171" s="480"/>
      <c r="AL171" s="480"/>
      <c r="AM171" s="480"/>
      <c r="AN171" s="480"/>
      <c r="AO171" s="480"/>
      <c r="AP171" s="480"/>
      <c r="AQ171" s="480"/>
      <c r="AR171" s="480"/>
      <c r="AS171" s="480"/>
      <c r="AT171" s="480"/>
    </row>
    <row r="172" s="418" customFormat="1" spans="1:46">
      <c r="A172" s="457"/>
      <c r="B172" s="457"/>
      <c r="C172" s="457"/>
      <c r="D172" s="502"/>
      <c r="E172" s="420"/>
      <c r="F172" s="420"/>
      <c r="Q172" s="480"/>
      <c r="R172" s="480"/>
      <c r="S172" s="480"/>
      <c r="T172" s="480"/>
      <c r="U172" s="480"/>
      <c r="V172" s="480"/>
      <c r="W172" s="480"/>
      <c r="X172" s="480"/>
      <c r="Y172" s="480"/>
      <c r="Z172" s="480"/>
      <c r="AA172" s="480"/>
      <c r="AB172" s="480"/>
      <c r="AC172" s="480"/>
      <c r="AD172" s="480"/>
      <c r="AE172" s="480"/>
      <c r="AF172" s="480"/>
      <c r="AG172" s="480"/>
      <c r="AH172" s="480"/>
      <c r="AI172" s="480"/>
      <c r="AJ172" s="480"/>
      <c r="AK172" s="480"/>
      <c r="AL172" s="480"/>
      <c r="AM172" s="480"/>
      <c r="AN172" s="480"/>
      <c r="AO172" s="480"/>
      <c r="AP172" s="480"/>
      <c r="AQ172" s="480"/>
      <c r="AR172" s="480"/>
      <c r="AS172" s="480"/>
      <c r="AT172" s="480"/>
    </row>
    <row r="173" s="418" customFormat="1" spans="1:46">
      <c r="A173" s="457"/>
      <c r="B173" s="457"/>
      <c r="C173" s="457"/>
      <c r="D173" s="502"/>
      <c r="E173" s="420"/>
      <c r="F173" s="420"/>
      <c r="Q173" s="480"/>
      <c r="R173" s="480"/>
      <c r="S173" s="480"/>
      <c r="T173" s="480"/>
      <c r="U173" s="480"/>
      <c r="V173" s="480"/>
      <c r="W173" s="480"/>
      <c r="X173" s="480"/>
      <c r="Y173" s="480"/>
      <c r="Z173" s="480"/>
      <c r="AA173" s="480"/>
      <c r="AB173" s="480"/>
      <c r="AC173" s="480"/>
      <c r="AD173" s="480"/>
      <c r="AE173" s="480"/>
      <c r="AF173" s="480"/>
      <c r="AG173" s="480"/>
      <c r="AH173" s="480"/>
      <c r="AI173" s="480"/>
      <c r="AJ173" s="480"/>
      <c r="AK173" s="480"/>
      <c r="AL173" s="480"/>
      <c r="AM173" s="480"/>
      <c r="AN173" s="480"/>
      <c r="AO173" s="480"/>
      <c r="AP173" s="480"/>
      <c r="AQ173" s="480"/>
      <c r="AR173" s="480"/>
      <c r="AS173" s="480"/>
      <c r="AT173" s="480"/>
    </row>
    <row r="174" s="418" customFormat="1" spans="1:46">
      <c r="A174" s="457"/>
      <c r="B174" s="457"/>
      <c r="C174" s="457"/>
      <c r="D174" s="502"/>
      <c r="E174" s="420"/>
      <c r="F174" s="420"/>
      <c r="Q174" s="480"/>
      <c r="R174" s="480"/>
      <c r="S174" s="480"/>
      <c r="T174" s="480"/>
      <c r="U174" s="480"/>
      <c r="V174" s="480"/>
      <c r="W174" s="480"/>
      <c r="X174" s="480"/>
      <c r="Y174" s="480"/>
      <c r="Z174" s="480"/>
      <c r="AA174" s="480"/>
      <c r="AB174" s="480"/>
      <c r="AC174" s="480"/>
      <c r="AD174" s="480"/>
      <c r="AE174" s="480"/>
      <c r="AF174" s="480"/>
      <c r="AG174" s="480"/>
      <c r="AH174" s="480"/>
      <c r="AI174" s="480"/>
      <c r="AJ174" s="480"/>
      <c r="AK174" s="480"/>
      <c r="AL174" s="480"/>
      <c r="AM174" s="480"/>
      <c r="AN174" s="480"/>
      <c r="AO174" s="480"/>
      <c r="AP174" s="480"/>
      <c r="AQ174" s="480"/>
      <c r="AR174" s="480"/>
      <c r="AS174" s="480"/>
      <c r="AT174" s="480"/>
    </row>
    <row r="175" s="418" customFormat="1" spans="1:46">
      <c r="A175" s="457"/>
      <c r="B175" s="457"/>
      <c r="C175" s="457"/>
      <c r="D175" s="502"/>
      <c r="E175" s="420"/>
      <c r="F175" s="420"/>
      <c r="Q175" s="480"/>
      <c r="R175" s="480"/>
      <c r="S175" s="480"/>
      <c r="T175" s="480"/>
      <c r="U175" s="480"/>
      <c r="V175" s="480"/>
      <c r="W175" s="480"/>
      <c r="X175" s="480"/>
      <c r="Y175" s="480"/>
      <c r="Z175" s="480"/>
      <c r="AA175" s="480"/>
      <c r="AB175" s="480"/>
      <c r="AC175" s="480"/>
      <c r="AD175" s="480"/>
      <c r="AE175" s="480"/>
      <c r="AF175" s="480"/>
      <c r="AG175" s="480"/>
      <c r="AH175" s="480"/>
      <c r="AI175" s="480"/>
      <c r="AJ175" s="480"/>
      <c r="AK175" s="480"/>
      <c r="AL175" s="480"/>
      <c r="AM175" s="480"/>
      <c r="AN175" s="480"/>
      <c r="AO175" s="480"/>
      <c r="AP175" s="480"/>
      <c r="AQ175" s="480"/>
      <c r="AR175" s="480"/>
      <c r="AS175" s="480"/>
      <c r="AT175" s="480"/>
    </row>
    <row r="176" s="418" customFormat="1" spans="1:46">
      <c r="A176" s="457"/>
      <c r="B176" s="457"/>
      <c r="C176" s="457"/>
      <c r="D176" s="502"/>
      <c r="E176" s="420"/>
      <c r="F176" s="420"/>
      <c r="Q176" s="480"/>
      <c r="R176" s="480"/>
      <c r="S176" s="480"/>
      <c r="T176" s="480"/>
      <c r="U176" s="480"/>
      <c r="V176" s="480"/>
      <c r="W176" s="480"/>
      <c r="X176" s="480"/>
      <c r="Y176" s="480"/>
      <c r="Z176" s="480"/>
      <c r="AA176" s="480"/>
      <c r="AB176" s="480"/>
      <c r="AC176" s="480"/>
      <c r="AD176" s="480"/>
      <c r="AE176" s="480"/>
      <c r="AF176" s="480"/>
      <c r="AG176" s="480"/>
      <c r="AH176" s="480"/>
      <c r="AI176" s="480"/>
      <c r="AJ176" s="480"/>
      <c r="AK176" s="480"/>
      <c r="AL176" s="480"/>
      <c r="AM176" s="480"/>
      <c r="AN176" s="480"/>
      <c r="AO176" s="480"/>
      <c r="AP176" s="480"/>
      <c r="AQ176" s="480"/>
      <c r="AR176" s="480"/>
      <c r="AS176" s="480"/>
      <c r="AT176" s="480"/>
    </row>
    <row r="177" s="418" customFormat="1" spans="1:46">
      <c r="A177" s="457"/>
      <c r="B177" s="457"/>
      <c r="C177" s="457"/>
      <c r="D177" s="502"/>
      <c r="E177" s="420"/>
      <c r="F177" s="420"/>
      <c r="Q177" s="480"/>
      <c r="R177" s="480"/>
      <c r="S177" s="480"/>
      <c r="T177" s="480"/>
      <c r="U177" s="480"/>
      <c r="V177" s="480"/>
      <c r="W177" s="480"/>
      <c r="X177" s="480"/>
      <c r="Y177" s="480"/>
      <c r="Z177" s="480"/>
      <c r="AA177" s="480"/>
      <c r="AB177" s="480"/>
      <c r="AC177" s="480"/>
      <c r="AD177" s="480"/>
      <c r="AE177" s="480"/>
      <c r="AF177" s="480"/>
      <c r="AG177" s="480"/>
      <c r="AH177" s="480"/>
      <c r="AI177" s="480"/>
      <c r="AJ177" s="480"/>
      <c r="AK177" s="480"/>
      <c r="AL177" s="480"/>
      <c r="AM177" s="480"/>
      <c r="AN177" s="480"/>
      <c r="AO177" s="480"/>
      <c r="AP177" s="480"/>
      <c r="AQ177" s="480"/>
      <c r="AR177" s="480"/>
      <c r="AS177" s="480"/>
      <c r="AT177" s="480"/>
    </row>
    <row r="178" s="418" customFormat="1" spans="1:46">
      <c r="A178" s="457"/>
      <c r="B178" s="457"/>
      <c r="C178" s="457"/>
      <c r="D178" s="502"/>
      <c r="E178" s="420"/>
      <c r="F178" s="420"/>
      <c r="Q178" s="480"/>
      <c r="R178" s="480"/>
      <c r="S178" s="480"/>
      <c r="T178" s="480"/>
      <c r="U178" s="480"/>
      <c r="V178" s="480"/>
      <c r="W178" s="480"/>
      <c r="X178" s="480"/>
      <c r="Y178" s="480"/>
      <c r="Z178" s="480"/>
      <c r="AA178" s="480"/>
      <c r="AB178" s="480"/>
      <c r="AC178" s="480"/>
      <c r="AD178" s="480"/>
      <c r="AE178" s="480"/>
      <c r="AF178" s="480"/>
      <c r="AG178" s="480"/>
      <c r="AH178" s="480"/>
      <c r="AI178" s="480"/>
      <c r="AJ178" s="480"/>
      <c r="AK178" s="480"/>
      <c r="AL178" s="480"/>
      <c r="AM178" s="480"/>
      <c r="AN178" s="480"/>
      <c r="AO178" s="480"/>
      <c r="AP178" s="480"/>
      <c r="AQ178" s="480"/>
      <c r="AR178" s="480"/>
      <c r="AS178" s="480"/>
      <c r="AT178" s="480"/>
    </row>
    <row r="179" s="418" customFormat="1" spans="1:46">
      <c r="A179" s="457"/>
      <c r="B179" s="457"/>
      <c r="C179" s="457"/>
      <c r="D179" s="502"/>
      <c r="E179" s="420"/>
      <c r="F179" s="420"/>
      <c r="Q179" s="480"/>
      <c r="R179" s="480"/>
      <c r="S179" s="480"/>
      <c r="T179" s="480"/>
      <c r="U179" s="480"/>
      <c r="V179" s="480"/>
      <c r="W179" s="480"/>
      <c r="X179" s="480"/>
      <c r="Y179" s="480"/>
      <c r="Z179" s="480"/>
      <c r="AA179" s="480"/>
      <c r="AB179" s="480"/>
      <c r="AC179" s="480"/>
      <c r="AD179" s="480"/>
      <c r="AE179" s="480"/>
      <c r="AF179" s="480"/>
      <c r="AG179" s="480"/>
      <c r="AH179" s="480"/>
      <c r="AI179" s="480"/>
      <c r="AJ179" s="480"/>
      <c r="AK179" s="480"/>
      <c r="AL179" s="480"/>
      <c r="AM179" s="480"/>
      <c r="AN179" s="480"/>
      <c r="AO179" s="480"/>
      <c r="AP179" s="480"/>
      <c r="AQ179" s="480"/>
      <c r="AR179" s="480"/>
      <c r="AS179" s="480"/>
      <c r="AT179" s="480"/>
    </row>
    <row r="180" s="418" customFormat="1" spans="1:46">
      <c r="A180" s="457"/>
      <c r="B180" s="457"/>
      <c r="C180" s="457"/>
      <c r="D180" s="502"/>
      <c r="E180" s="420"/>
      <c r="F180" s="420"/>
      <c r="Q180" s="480"/>
      <c r="R180" s="480"/>
      <c r="S180" s="480"/>
      <c r="T180" s="480"/>
      <c r="U180" s="480"/>
      <c r="V180" s="480"/>
      <c r="W180" s="480"/>
      <c r="X180" s="480"/>
      <c r="Y180" s="480"/>
      <c r="Z180" s="480"/>
      <c r="AA180" s="480"/>
      <c r="AB180" s="480"/>
      <c r="AC180" s="480"/>
      <c r="AD180" s="480"/>
      <c r="AE180" s="480"/>
      <c r="AF180" s="480"/>
      <c r="AG180" s="480"/>
      <c r="AH180" s="480"/>
      <c r="AI180" s="480"/>
      <c r="AJ180" s="480"/>
      <c r="AK180" s="480"/>
      <c r="AL180" s="480"/>
      <c r="AM180" s="480"/>
      <c r="AN180" s="480"/>
      <c r="AO180" s="480"/>
      <c r="AP180" s="480"/>
      <c r="AQ180" s="480"/>
      <c r="AR180" s="480"/>
      <c r="AS180" s="480"/>
      <c r="AT180" s="480"/>
    </row>
  </sheetData>
  <mergeCells count="69">
    <mergeCell ref="A2:B2"/>
    <mergeCell ref="A3:B3"/>
    <mergeCell ref="B8:D8"/>
    <mergeCell ref="B9:D9"/>
    <mergeCell ref="C10:D10"/>
    <mergeCell ref="C11:D11"/>
    <mergeCell ref="C12:D12"/>
    <mergeCell ref="C13:D13"/>
    <mergeCell ref="C14:D14"/>
    <mergeCell ref="C15:D15"/>
    <mergeCell ref="B16:D16"/>
    <mergeCell ref="B17:D17"/>
    <mergeCell ref="C18:D18"/>
    <mergeCell ref="C19:D19"/>
    <mergeCell ref="C20:D20"/>
    <mergeCell ref="C21:D21"/>
    <mergeCell ref="C22:D22"/>
    <mergeCell ref="C23:D23"/>
    <mergeCell ref="B24:D24"/>
    <mergeCell ref="B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D34"/>
    <mergeCell ref="B35:D35"/>
    <mergeCell ref="C36:D36"/>
    <mergeCell ref="C37:D37"/>
    <mergeCell ref="C38:D38"/>
    <mergeCell ref="C39:D39"/>
    <mergeCell ref="C40:D40"/>
    <mergeCell ref="C41:D41"/>
    <mergeCell ref="C42:D42"/>
    <mergeCell ref="C43:D43"/>
    <mergeCell ref="B44:D44"/>
    <mergeCell ref="B45:D45"/>
    <mergeCell ref="C46:D46"/>
    <mergeCell ref="C47:D47"/>
    <mergeCell ref="C48:D48"/>
    <mergeCell ref="C49:D49"/>
    <mergeCell ref="C50:D50"/>
    <mergeCell ref="C51:D51"/>
    <mergeCell ref="B52:D52"/>
    <mergeCell ref="B53:D53"/>
    <mergeCell ref="C54:D54"/>
    <mergeCell ref="C55:D55"/>
    <mergeCell ref="C56:D56"/>
    <mergeCell ref="C57:D57"/>
    <mergeCell ref="C58:D58"/>
    <mergeCell ref="C59:D59"/>
    <mergeCell ref="B60:D60"/>
    <mergeCell ref="B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0:D70"/>
    <mergeCell ref="C2:C3"/>
    <mergeCell ref="E5:E6"/>
    <mergeCell ref="F5:F6"/>
    <mergeCell ref="A5:D6"/>
  </mergeCells>
  <printOptions horizontalCentered="1"/>
  <pageMargins left="0.590551181102362" right="0.590551181102362" top="0.511811023622047" bottom="0.393700787401575" header="0.31496062992126" footer="0.31496062992126"/>
  <pageSetup paperSize="9" scale="10" firstPageNumber="8" pageOrder="overThenDown" orientation="portrait" useFirstPageNumber="1"/>
  <headerFooter alignWithMargins="0">
    <evenFooter>&amp;R&amp;"Century Gothic,Regular"&amp;26&amp;P</evenFooter>
  </headerFooter>
  <colBreaks count="1" manualBreakCount="1">
    <brk id="21" max="69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4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O14" sqref="O14"/>
    </sheetView>
  </sheetViews>
  <sheetFormatPr defaultColWidth="9" defaultRowHeight="14.4"/>
  <sheetData>
    <row r="1" spans="1:25">
      <c r="A1">
        <v>2020</v>
      </c>
      <c r="P1">
        <v>2021</v>
      </c>
    </row>
    <row r="3" spans="1:25">
      <c r="A3" t="s">
        <v>349</v>
      </c>
      <c r="B3" t="s">
        <v>350</v>
      </c>
      <c r="C3" t="s">
        <v>351</v>
      </c>
      <c r="D3" t="s">
        <v>352</v>
      </c>
      <c r="E3" t="s">
        <v>353</v>
      </c>
      <c r="F3" t="s">
        <v>354</v>
      </c>
      <c r="G3" t="s">
        <v>355</v>
      </c>
      <c r="H3" t="s">
        <v>356</v>
      </c>
      <c r="I3" t="s">
        <v>357</v>
      </c>
      <c r="J3" t="s">
        <v>358</v>
      </c>
      <c r="K3" t="s">
        <v>359</v>
      </c>
      <c r="L3" t="s">
        <v>360</v>
      </c>
      <c r="M3" t="s">
        <v>361</v>
      </c>
      <c r="P3" t="s">
        <v>349</v>
      </c>
      <c r="Q3" t="s">
        <v>350</v>
      </c>
      <c r="R3" t="s">
        <v>351</v>
      </c>
      <c r="S3" t="s">
        <v>352</v>
      </c>
      <c r="T3" t="s">
        <v>353</v>
      </c>
      <c r="U3" t="s">
        <v>354</v>
      </c>
      <c r="V3" t="s">
        <v>355</v>
      </c>
      <c r="W3" t="s">
        <v>356</v>
      </c>
      <c r="X3" t="s">
        <v>357</v>
      </c>
      <c r="Y3" t="s">
        <v>358</v>
      </c>
    </row>
    <row r="4" spans="1:25">
      <c r="A4" t="s">
        <v>362</v>
      </c>
      <c r="B4">
        <v>57</v>
      </c>
      <c r="C4">
        <v>57</v>
      </c>
      <c r="D4">
        <v>57</v>
      </c>
      <c r="E4">
        <v>57</v>
      </c>
      <c r="F4">
        <v>57</v>
      </c>
      <c r="G4">
        <v>57</v>
      </c>
      <c r="H4">
        <v>57</v>
      </c>
      <c r="I4">
        <v>57</v>
      </c>
      <c r="J4">
        <v>57</v>
      </c>
      <c r="K4">
        <v>57</v>
      </c>
      <c r="L4">
        <v>57</v>
      </c>
      <c r="M4">
        <v>57</v>
      </c>
      <c r="P4">
        <v>101</v>
      </c>
      <c r="Q4">
        <v>47</v>
      </c>
      <c r="R4">
        <v>47</v>
      </c>
      <c r="S4">
        <v>47</v>
      </c>
      <c r="T4">
        <v>47</v>
      </c>
      <c r="U4">
        <v>47</v>
      </c>
      <c r="V4">
        <v>47</v>
      </c>
      <c r="W4">
        <v>47</v>
      </c>
      <c r="X4">
        <v>47</v>
      </c>
      <c r="Y4">
        <v>47</v>
      </c>
    </row>
    <row r="5" spans="1:25">
      <c r="A5" t="s">
        <v>363</v>
      </c>
      <c r="B5">
        <v>84</v>
      </c>
      <c r="C5">
        <v>84</v>
      </c>
      <c r="D5">
        <v>84</v>
      </c>
      <c r="E5">
        <v>84</v>
      </c>
      <c r="F5">
        <v>84</v>
      </c>
      <c r="G5">
        <v>84</v>
      </c>
      <c r="H5">
        <v>84</v>
      </c>
      <c r="I5">
        <v>84</v>
      </c>
      <c r="J5">
        <v>84</v>
      </c>
      <c r="K5">
        <v>84</v>
      </c>
      <c r="L5">
        <v>84</v>
      </c>
      <c r="M5">
        <v>84</v>
      </c>
      <c r="P5">
        <v>102</v>
      </c>
      <c r="Q5">
        <v>87</v>
      </c>
      <c r="R5">
        <v>87</v>
      </c>
      <c r="S5">
        <v>87</v>
      </c>
      <c r="T5">
        <v>87</v>
      </c>
      <c r="U5">
        <v>87</v>
      </c>
      <c r="V5">
        <v>87</v>
      </c>
      <c r="W5">
        <v>87</v>
      </c>
      <c r="X5">
        <v>87</v>
      </c>
      <c r="Y5">
        <v>87</v>
      </c>
    </row>
    <row r="6" spans="1:25">
      <c r="A6" t="s">
        <v>364</v>
      </c>
      <c r="B6">
        <v>67</v>
      </c>
      <c r="C6">
        <v>67</v>
      </c>
      <c r="D6">
        <v>67</v>
      </c>
      <c r="E6">
        <v>67</v>
      </c>
      <c r="F6">
        <v>67</v>
      </c>
      <c r="G6">
        <v>67</v>
      </c>
      <c r="H6">
        <v>67</v>
      </c>
      <c r="I6">
        <v>67</v>
      </c>
      <c r="J6">
        <v>67</v>
      </c>
      <c r="K6">
        <v>67</v>
      </c>
      <c r="L6">
        <v>67</v>
      </c>
      <c r="M6">
        <v>67</v>
      </c>
      <c r="P6">
        <v>103</v>
      </c>
      <c r="Q6">
        <v>55</v>
      </c>
      <c r="R6">
        <v>55</v>
      </c>
      <c r="S6">
        <v>55</v>
      </c>
      <c r="T6">
        <v>55</v>
      </c>
      <c r="U6">
        <v>55</v>
      </c>
      <c r="V6">
        <v>55</v>
      </c>
      <c r="W6">
        <v>55</v>
      </c>
      <c r="X6">
        <v>55</v>
      </c>
      <c r="Y6">
        <v>55</v>
      </c>
    </row>
    <row r="7" spans="1:25">
      <c r="A7" t="s">
        <v>212</v>
      </c>
      <c r="B7">
        <v>416</v>
      </c>
      <c r="C7">
        <v>416</v>
      </c>
      <c r="D7">
        <v>416</v>
      </c>
      <c r="E7">
        <v>416</v>
      </c>
      <c r="F7">
        <v>416</v>
      </c>
      <c r="G7">
        <v>416</v>
      </c>
      <c r="H7">
        <v>416</v>
      </c>
      <c r="I7">
        <v>416</v>
      </c>
      <c r="J7">
        <v>416</v>
      </c>
      <c r="K7">
        <v>416</v>
      </c>
      <c r="L7">
        <v>416</v>
      </c>
      <c r="M7">
        <v>416</v>
      </c>
      <c r="P7">
        <v>104</v>
      </c>
      <c r="Q7">
        <v>402</v>
      </c>
      <c r="R7">
        <v>402</v>
      </c>
      <c r="S7">
        <v>402</v>
      </c>
      <c r="T7">
        <v>402</v>
      </c>
      <c r="U7">
        <v>402</v>
      </c>
      <c r="V7">
        <v>402</v>
      </c>
      <c r="W7">
        <v>402</v>
      </c>
      <c r="X7">
        <v>402</v>
      </c>
      <c r="Y7">
        <v>402</v>
      </c>
    </row>
    <row r="8" spans="1:25">
      <c r="A8" t="s">
        <v>365</v>
      </c>
      <c r="B8">
        <v>42</v>
      </c>
      <c r="C8">
        <v>42</v>
      </c>
      <c r="D8">
        <v>42</v>
      </c>
      <c r="E8">
        <v>42</v>
      </c>
      <c r="F8">
        <v>42</v>
      </c>
      <c r="G8">
        <v>42</v>
      </c>
      <c r="H8">
        <v>42</v>
      </c>
      <c r="I8">
        <v>42</v>
      </c>
      <c r="J8">
        <v>42</v>
      </c>
      <c r="K8">
        <v>42</v>
      </c>
      <c r="L8">
        <v>42</v>
      </c>
      <c r="M8">
        <v>42</v>
      </c>
      <c r="P8">
        <v>105</v>
      </c>
      <c r="Q8">
        <v>38</v>
      </c>
      <c r="R8">
        <v>38</v>
      </c>
      <c r="S8">
        <v>38</v>
      </c>
      <c r="T8">
        <v>38</v>
      </c>
      <c r="U8">
        <v>38</v>
      </c>
      <c r="V8">
        <v>38</v>
      </c>
      <c r="W8">
        <v>38</v>
      </c>
      <c r="X8">
        <v>38</v>
      </c>
      <c r="Y8">
        <v>38</v>
      </c>
    </row>
    <row r="9" spans="1:25">
      <c r="A9" t="s">
        <v>366</v>
      </c>
      <c r="B9">
        <v>92</v>
      </c>
      <c r="C9">
        <v>92</v>
      </c>
      <c r="D9">
        <v>92</v>
      </c>
      <c r="E9">
        <v>92</v>
      </c>
      <c r="F9">
        <v>92</v>
      </c>
      <c r="G9">
        <v>92</v>
      </c>
      <c r="H9">
        <v>92</v>
      </c>
      <c r="I9">
        <v>92</v>
      </c>
      <c r="J9">
        <v>92</v>
      </c>
      <c r="K9">
        <v>92</v>
      </c>
      <c r="L9">
        <v>92</v>
      </c>
      <c r="M9">
        <v>92</v>
      </c>
      <c r="P9">
        <v>106</v>
      </c>
      <c r="Q9">
        <v>107</v>
      </c>
      <c r="R9">
        <v>107</v>
      </c>
      <c r="S9">
        <v>107</v>
      </c>
      <c r="T9">
        <v>107</v>
      </c>
      <c r="U9">
        <v>107</v>
      </c>
      <c r="V9">
        <v>107</v>
      </c>
      <c r="W9">
        <v>107</v>
      </c>
      <c r="X9">
        <v>107</v>
      </c>
      <c r="Y9">
        <v>107</v>
      </c>
    </row>
    <row r="10" spans="1:25">
      <c r="A10" t="s">
        <v>367</v>
      </c>
      <c r="B10">
        <v>436</v>
      </c>
      <c r="C10">
        <v>436</v>
      </c>
      <c r="D10">
        <v>436</v>
      </c>
      <c r="E10">
        <v>436</v>
      </c>
      <c r="F10">
        <v>436</v>
      </c>
      <c r="G10">
        <v>436</v>
      </c>
      <c r="H10">
        <v>436</v>
      </c>
      <c r="I10">
        <v>436</v>
      </c>
      <c r="J10">
        <v>436</v>
      </c>
      <c r="K10">
        <v>436</v>
      </c>
      <c r="L10">
        <v>436</v>
      </c>
      <c r="M10">
        <v>436</v>
      </c>
      <c r="P10">
        <v>107</v>
      </c>
      <c r="Q10">
        <v>456</v>
      </c>
      <c r="R10">
        <v>456</v>
      </c>
      <c r="S10">
        <v>456</v>
      </c>
      <c r="T10">
        <v>456</v>
      </c>
      <c r="U10">
        <v>456</v>
      </c>
      <c r="V10">
        <v>456</v>
      </c>
      <c r="W10">
        <v>456</v>
      </c>
      <c r="X10">
        <v>456</v>
      </c>
      <c r="Y10">
        <v>456</v>
      </c>
    </row>
    <row r="11" spans="1:25">
      <c r="A11" t="s">
        <v>368</v>
      </c>
      <c r="B11">
        <v>62</v>
      </c>
      <c r="C11">
        <v>62</v>
      </c>
      <c r="D11">
        <v>62</v>
      </c>
      <c r="E11">
        <v>62</v>
      </c>
      <c r="F11">
        <v>62</v>
      </c>
      <c r="G11">
        <v>62</v>
      </c>
      <c r="H11">
        <v>62</v>
      </c>
      <c r="I11">
        <v>62</v>
      </c>
      <c r="J11">
        <v>62</v>
      </c>
      <c r="K11">
        <v>62</v>
      </c>
      <c r="L11">
        <v>62</v>
      </c>
      <c r="M11">
        <v>62</v>
      </c>
      <c r="P11">
        <v>108</v>
      </c>
      <c r="Q11">
        <v>52</v>
      </c>
      <c r="R11">
        <v>52</v>
      </c>
      <c r="S11">
        <v>52</v>
      </c>
      <c r="T11">
        <v>52</v>
      </c>
      <c r="U11">
        <v>52</v>
      </c>
      <c r="V11">
        <v>52</v>
      </c>
      <c r="W11">
        <v>52</v>
      </c>
      <c r="X11">
        <v>52</v>
      </c>
      <c r="Y11">
        <v>52</v>
      </c>
    </row>
    <row r="12" spans="1:25">
      <c r="A12" t="s">
        <v>369</v>
      </c>
      <c r="B12">
        <v>81</v>
      </c>
      <c r="C12">
        <v>81</v>
      </c>
      <c r="D12">
        <v>81</v>
      </c>
      <c r="E12">
        <v>81</v>
      </c>
      <c r="F12">
        <v>81</v>
      </c>
      <c r="G12">
        <v>81</v>
      </c>
      <c r="H12">
        <v>81</v>
      </c>
      <c r="I12">
        <v>81</v>
      </c>
      <c r="J12">
        <v>81</v>
      </c>
      <c r="K12">
        <v>81</v>
      </c>
      <c r="L12">
        <v>81</v>
      </c>
      <c r="M12">
        <v>81</v>
      </c>
      <c r="P12">
        <v>110</v>
      </c>
      <c r="Q12">
        <v>85</v>
      </c>
      <c r="R12">
        <v>85</v>
      </c>
      <c r="S12">
        <v>85</v>
      </c>
      <c r="T12">
        <v>85</v>
      </c>
      <c r="U12">
        <v>85</v>
      </c>
      <c r="V12">
        <v>85</v>
      </c>
      <c r="W12">
        <v>85</v>
      </c>
      <c r="X12">
        <v>85</v>
      </c>
      <c r="Y12">
        <v>85</v>
      </c>
    </row>
    <row r="13" spans="1:25">
      <c r="A13" t="s">
        <v>370</v>
      </c>
      <c r="B13">
        <v>14</v>
      </c>
      <c r="C13">
        <v>14</v>
      </c>
      <c r="D13">
        <v>14</v>
      </c>
      <c r="E13">
        <v>14</v>
      </c>
      <c r="F13">
        <v>14</v>
      </c>
      <c r="G13">
        <v>14</v>
      </c>
      <c r="H13">
        <v>14</v>
      </c>
      <c r="I13">
        <v>14</v>
      </c>
      <c r="J13">
        <v>14</v>
      </c>
      <c r="K13">
        <v>14</v>
      </c>
      <c r="L13">
        <v>14</v>
      </c>
      <c r="M13">
        <v>14</v>
      </c>
      <c r="P13">
        <v>120</v>
      </c>
      <c r="Q13">
        <v>8</v>
      </c>
      <c r="R13">
        <v>8</v>
      </c>
      <c r="S13">
        <v>8</v>
      </c>
      <c r="T13">
        <v>8</v>
      </c>
      <c r="U13">
        <v>8</v>
      </c>
      <c r="V13">
        <v>8</v>
      </c>
      <c r="W13">
        <v>8</v>
      </c>
      <c r="X13">
        <v>8</v>
      </c>
      <c r="Y13">
        <v>8</v>
      </c>
    </row>
    <row r="14" spans="1:25">
      <c r="A14" t="s">
        <v>371</v>
      </c>
      <c r="B14">
        <v>50</v>
      </c>
      <c r="C14">
        <v>50</v>
      </c>
      <c r="D14">
        <v>50</v>
      </c>
      <c r="E14">
        <v>50</v>
      </c>
      <c r="F14">
        <v>50</v>
      </c>
      <c r="G14">
        <v>50</v>
      </c>
      <c r="H14">
        <v>50</v>
      </c>
      <c r="I14">
        <v>50</v>
      </c>
      <c r="J14">
        <v>50</v>
      </c>
      <c r="K14">
        <v>50</v>
      </c>
      <c r="L14">
        <v>50</v>
      </c>
      <c r="M14">
        <v>50</v>
      </c>
      <c r="P14">
        <v>131</v>
      </c>
      <c r="Q14">
        <v>48</v>
      </c>
      <c r="R14">
        <v>48</v>
      </c>
      <c r="S14">
        <v>48</v>
      </c>
      <c r="T14">
        <v>48</v>
      </c>
      <c r="U14">
        <v>48</v>
      </c>
      <c r="V14">
        <v>48</v>
      </c>
      <c r="W14">
        <v>48</v>
      </c>
      <c r="X14">
        <v>48</v>
      </c>
      <c r="Y14">
        <v>48</v>
      </c>
    </row>
    <row r="15" spans="1:25">
      <c r="A15" t="s">
        <v>372</v>
      </c>
      <c r="B15">
        <v>87</v>
      </c>
      <c r="C15">
        <v>87</v>
      </c>
      <c r="D15">
        <v>87</v>
      </c>
      <c r="E15">
        <v>87</v>
      </c>
      <c r="F15">
        <v>87</v>
      </c>
      <c r="G15">
        <v>87</v>
      </c>
      <c r="H15">
        <v>87</v>
      </c>
      <c r="I15">
        <v>87</v>
      </c>
      <c r="J15">
        <v>87</v>
      </c>
      <c r="K15">
        <v>87</v>
      </c>
      <c r="L15">
        <v>87</v>
      </c>
      <c r="M15">
        <v>87</v>
      </c>
      <c r="P15">
        <v>139</v>
      </c>
      <c r="Q15">
        <v>72</v>
      </c>
      <c r="R15">
        <v>72</v>
      </c>
      <c r="S15">
        <v>72</v>
      </c>
      <c r="T15">
        <v>72</v>
      </c>
      <c r="U15">
        <v>72</v>
      </c>
      <c r="V15">
        <v>72</v>
      </c>
      <c r="W15">
        <v>72</v>
      </c>
      <c r="X15">
        <v>72</v>
      </c>
      <c r="Y15">
        <v>72</v>
      </c>
    </row>
    <row r="16" spans="1:25">
      <c r="A16" t="s">
        <v>373</v>
      </c>
      <c r="B16">
        <v>262</v>
      </c>
      <c r="C16">
        <v>262</v>
      </c>
      <c r="D16">
        <v>262</v>
      </c>
      <c r="E16">
        <v>262</v>
      </c>
      <c r="F16">
        <v>262</v>
      </c>
      <c r="G16">
        <v>262</v>
      </c>
      <c r="H16">
        <v>262</v>
      </c>
      <c r="I16">
        <v>262</v>
      </c>
      <c r="J16">
        <v>262</v>
      </c>
      <c r="K16">
        <v>262</v>
      </c>
      <c r="L16">
        <v>262</v>
      </c>
      <c r="M16">
        <v>262</v>
      </c>
      <c r="P16">
        <v>141</v>
      </c>
      <c r="Q16">
        <v>256</v>
      </c>
      <c r="R16">
        <v>256</v>
      </c>
      <c r="S16">
        <v>256</v>
      </c>
      <c r="T16">
        <v>256</v>
      </c>
      <c r="U16">
        <v>256</v>
      </c>
      <c r="V16">
        <v>256</v>
      </c>
      <c r="W16">
        <v>256</v>
      </c>
      <c r="X16">
        <v>256</v>
      </c>
      <c r="Y16">
        <v>256</v>
      </c>
    </row>
    <row r="17" spans="1:25">
      <c r="A17" s="149" t="s">
        <v>374</v>
      </c>
      <c r="B17" s="149">
        <v>3</v>
      </c>
      <c r="C17" s="149">
        <v>3</v>
      </c>
      <c r="D17" s="149">
        <v>3</v>
      </c>
      <c r="E17" s="149">
        <v>3</v>
      </c>
      <c r="F17" s="149">
        <v>3</v>
      </c>
      <c r="G17" s="149">
        <v>3</v>
      </c>
      <c r="H17" s="149">
        <v>3</v>
      </c>
      <c r="I17" s="149">
        <v>3</v>
      </c>
      <c r="J17" s="149">
        <v>3</v>
      </c>
      <c r="K17" s="149">
        <v>3</v>
      </c>
      <c r="L17" s="149">
        <v>3</v>
      </c>
      <c r="M17" s="149">
        <v>3</v>
      </c>
      <c r="P17" s="149">
        <v>142</v>
      </c>
      <c r="Q17" s="149">
        <v>2</v>
      </c>
      <c r="R17" s="149">
        <v>2</v>
      </c>
      <c r="S17" s="149">
        <v>2</v>
      </c>
      <c r="T17" s="149">
        <v>2</v>
      </c>
      <c r="U17" s="149">
        <v>2</v>
      </c>
      <c r="V17" s="149">
        <v>2</v>
      </c>
      <c r="W17" s="149">
        <v>2</v>
      </c>
      <c r="X17" s="149">
        <v>2</v>
      </c>
      <c r="Y17" s="149">
        <v>2</v>
      </c>
    </row>
    <row r="18" spans="1:25">
      <c r="A18" t="s">
        <v>375</v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P18">
        <v>143</v>
      </c>
      <c r="Q18">
        <v>6</v>
      </c>
      <c r="R18">
        <v>6</v>
      </c>
      <c r="S18">
        <v>6</v>
      </c>
      <c r="T18">
        <v>6</v>
      </c>
      <c r="U18">
        <v>6</v>
      </c>
      <c r="V18">
        <v>6</v>
      </c>
      <c r="W18">
        <v>6</v>
      </c>
      <c r="X18">
        <v>6</v>
      </c>
      <c r="Y18">
        <v>6</v>
      </c>
    </row>
    <row r="19" spans="1:25">
      <c r="A19" t="s">
        <v>376</v>
      </c>
      <c r="B19">
        <v>28</v>
      </c>
      <c r="C19">
        <v>28</v>
      </c>
      <c r="D19">
        <v>28</v>
      </c>
      <c r="E19">
        <v>28</v>
      </c>
      <c r="F19">
        <v>28</v>
      </c>
      <c r="G19">
        <v>28</v>
      </c>
      <c r="H19">
        <v>28</v>
      </c>
      <c r="I19">
        <v>28</v>
      </c>
      <c r="J19">
        <v>28</v>
      </c>
      <c r="K19">
        <v>28</v>
      </c>
      <c r="L19">
        <v>28</v>
      </c>
      <c r="M19">
        <v>28</v>
      </c>
      <c r="P19">
        <v>151</v>
      </c>
      <c r="Q19">
        <v>16</v>
      </c>
      <c r="R19">
        <v>16</v>
      </c>
      <c r="S19">
        <v>16</v>
      </c>
      <c r="T19">
        <v>16</v>
      </c>
      <c r="U19">
        <v>16</v>
      </c>
      <c r="V19">
        <v>16</v>
      </c>
      <c r="W19">
        <v>16</v>
      </c>
      <c r="X19">
        <v>16</v>
      </c>
      <c r="Y19">
        <v>16</v>
      </c>
    </row>
    <row r="20" spans="1:25">
      <c r="A20" t="s">
        <v>377</v>
      </c>
      <c r="B20">
        <v>51</v>
      </c>
      <c r="C20">
        <v>51</v>
      </c>
      <c r="D20">
        <v>51</v>
      </c>
      <c r="E20">
        <v>51</v>
      </c>
      <c r="F20">
        <v>51</v>
      </c>
      <c r="G20">
        <v>51</v>
      </c>
      <c r="H20">
        <v>51</v>
      </c>
      <c r="I20">
        <v>51</v>
      </c>
      <c r="J20">
        <v>51</v>
      </c>
      <c r="K20">
        <v>51</v>
      </c>
      <c r="L20">
        <v>51</v>
      </c>
      <c r="M20">
        <v>51</v>
      </c>
      <c r="P20">
        <v>152</v>
      </c>
      <c r="Q20">
        <v>34</v>
      </c>
      <c r="R20">
        <v>34</v>
      </c>
      <c r="S20">
        <v>34</v>
      </c>
      <c r="T20">
        <v>34</v>
      </c>
      <c r="U20">
        <v>34</v>
      </c>
      <c r="V20">
        <v>34</v>
      </c>
      <c r="W20">
        <v>34</v>
      </c>
      <c r="X20">
        <v>34</v>
      </c>
      <c r="Y20">
        <v>34</v>
      </c>
    </row>
    <row r="21" spans="1:25">
      <c r="A21" t="s">
        <v>378</v>
      </c>
      <c r="B21">
        <v>168</v>
      </c>
      <c r="C21">
        <v>168</v>
      </c>
      <c r="D21">
        <v>168</v>
      </c>
      <c r="E21">
        <v>168</v>
      </c>
      <c r="F21">
        <v>168</v>
      </c>
      <c r="G21">
        <v>168</v>
      </c>
      <c r="H21">
        <v>168</v>
      </c>
      <c r="I21">
        <v>168</v>
      </c>
      <c r="J21">
        <v>168</v>
      </c>
      <c r="K21">
        <v>168</v>
      </c>
      <c r="L21">
        <v>168</v>
      </c>
      <c r="M21">
        <v>168</v>
      </c>
      <c r="P21">
        <v>161</v>
      </c>
      <c r="Q21">
        <v>185</v>
      </c>
      <c r="R21">
        <v>185</v>
      </c>
      <c r="S21">
        <v>185</v>
      </c>
      <c r="T21">
        <v>185</v>
      </c>
      <c r="U21">
        <v>185</v>
      </c>
      <c r="V21">
        <v>185</v>
      </c>
      <c r="W21">
        <v>185</v>
      </c>
      <c r="X21">
        <v>185</v>
      </c>
      <c r="Y21">
        <v>185</v>
      </c>
    </row>
    <row r="22" spans="1:25">
      <c r="A22" t="s">
        <v>379</v>
      </c>
      <c r="B22">
        <v>202</v>
      </c>
      <c r="C22">
        <v>202</v>
      </c>
      <c r="D22">
        <v>202</v>
      </c>
      <c r="E22">
        <v>202</v>
      </c>
      <c r="F22">
        <v>202</v>
      </c>
      <c r="G22">
        <v>202</v>
      </c>
      <c r="H22">
        <v>202</v>
      </c>
      <c r="I22">
        <v>202</v>
      </c>
      <c r="J22">
        <v>202</v>
      </c>
      <c r="K22">
        <v>202</v>
      </c>
      <c r="L22">
        <v>202</v>
      </c>
      <c r="M22">
        <v>202</v>
      </c>
      <c r="P22">
        <v>162</v>
      </c>
      <c r="Q22">
        <v>204</v>
      </c>
      <c r="R22">
        <v>204</v>
      </c>
      <c r="S22">
        <v>204</v>
      </c>
      <c r="T22">
        <v>204</v>
      </c>
      <c r="U22">
        <v>204</v>
      </c>
      <c r="V22">
        <v>204</v>
      </c>
      <c r="W22">
        <v>204</v>
      </c>
      <c r="X22">
        <v>204</v>
      </c>
      <c r="Y22">
        <v>204</v>
      </c>
    </row>
    <row r="23" spans="1:25">
      <c r="A23" t="s">
        <v>380</v>
      </c>
      <c r="B23">
        <v>191</v>
      </c>
      <c r="C23">
        <v>191</v>
      </c>
      <c r="D23">
        <v>191</v>
      </c>
      <c r="E23">
        <v>191</v>
      </c>
      <c r="F23">
        <v>191</v>
      </c>
      <c r="G23">
        <v>191</v>
      </c>
      <c r="H23">
        <v>191</v>
      </c>
      <c r="I23">
        <v>191</v>
      </c>
      <c r="J23">
        <v>191</v>
      </c>
      <c r="K23">
        <v>191</v>
      </c>
      <c r="L23">
        <v>191</v>
      </c>
      <c r="M23">
        <v>191</v>
      </c>
      <c r="P23">
        <v>170</v>
      </c>
      <c r="Q23">
        <v>232</v>
      </c>
      <c r="R23">
        <v>232</v>
      </c>
      <c r="S23">
        <v>232</v>
      </c>
      <c r="T23">
        <v>232</v>
      </c>
      <c r="U23">
        <v>232</v>
      </c>
      <c r="V23">
        <v>232</v>
      </c>
      <c r="W23">
        <v>232</v>
      </c>
      <c r="X23">
        <v>232</v>
      </c>
      <c r="Y23">
        <v>232</v>
      </c>
    </row>
    <row r="24" spans="1:25">
      <c r="A24" t="s">
        <v>381</v>
      </c>
      <c r="B24">
        <v>326</v>
      </c>
      <c r="C24">
        <v>326</v>
      </c>
      <c r="D24">
        <v>326</v>
      </c>
      <c r="E24">
        <v>326</v>
      </c>
      <c r="F24">
        <v>326</v>
      </c>
      <c r="G24">
        <v>326</v>
      </c>
      <c r="H24">
        <v>326</v>
      </c>
      <c r="I24">
        <v>326</v>
      </c>
      <c r="J24">
        <v>326</v>
      </c>
      <c r="K24">
        <v>326</v>
      </c>
      <c r="L24">
        <v>326</v>
      </c>
      <c r="M24">
        <v>326</v>
      </c>
      <c r="P24">
        <v>181</v>
      </c>
      <c r="Q24">
        <v>271</v>
      </c>
      <c r="R24">
        <v>271</v>
      </c>
      <c r="S24">
        <v>271</v>
      </c>
      <c r="T24">
        <v>271</v>
      </c>
      <c r="U24">
        <v>271</v>
      </c>
      <c r="V24">
        <v>271</v>
      </c>
      <c r="W24">
        <v>271</v>
      </c>
      <c r="X24">
        <v>271</v>
      </c>
      <c r="Y24">
        <v>271</v>
      </c>
    </row>
    <row r="25" spans="1:25">
      <c r="A25" t="s">
        <v>382</v>
      </c>
      <c r="B25">
        <v>3</v>
      </c>
      <c r="C25">
        <v>3</v>
      </c>
      <c r="D25">
        <v>3</v>
      </c>
      <c r="E25">
        <v>3</v>
      </c>
      <c r="F25">
        <v>3</v>
      </c>
      <c r="G25">
        <v>3</v>
      </c>
      <c r="H25">
        <v>3</v>
      </c>
      <c r="I25">
        <v>3</v>
      </c>
      <c r="J25">
        <v>3</v>
      </c>
      <c r="K25">
        <v>3</v>
      </c>
      <c r="L25">
        <v>3</v>
      </c>
      <c r="M25">
        <v>3</v>
      </c>
      <c r="P25">
        <v>182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</row>
    <row r="26" spans="1:25">
      <c r="A26" s="149" t="s">
        <v>383</v>
      </c>
      <c r="B26" s="149">
        <v>1</v>
      </c>
      <c r="C26" s="149">
        <v>1</v>
      </c>
      <c r="D26" s="149">
        <v>1</v>
      </c>
      <c r="E26" s="149">
        <v>1</v>
      </c>
      <c r="F26" s="149">
        <v>1</v>
      </c>
      <c r="G26" s="149">
        <v>1</v>
      </c>
      <c r="H26" s="149">
        <v>1</v>
      </c>
      <c r="I26" s="149">
        <v>1</v>
      </c>
      <c r="J26" s="149">
        <v>1</v>
      </c>
      <c r="K26" s="149">
        <v>1</v>
      </c>
      <c r="L26" s="149">
        <v>1</v>
      </c>
      <c r="M26" s="149">
        <v>1</v>
      </c>
      <c r="P26" s="149">
        <v>191</v>
      </c>
      <c r="Q26" s="149">
        <v>1</v>
      </c>
      <c r="R26" s="149">
        <v>1</v>
      </c>
      <c r="S26" s="149">
        <v>1</v>
      </c>
      <c r="T26" s="149">
        <v>1</v>
      </c>
      <c r="U26" s="149">
        <v>1</v>
      </c>
      <c r="V26" s="149">
        <v>1</v>
      </c>
      <c r="W26" s="149">
        <v>1</v>
      </c>
      <c r="X26" s="149">
        <v>1</v>
      </c>
      <c r="Y26" s="149">
        <v>1</v>
      </c>
    </row>
    <row r="27" spans="1:25">
      <c r="A27" t="s">
        <v>384</v>
      </c>
      <c r="B27">
        <v>53</v>
      </c>
      <c r="C27">
        <v>53</v>
      </c>
      <c r="D27">
        <v>53</v>
      </c>
      <c r="E27">
        <v>53</v>
      </c>
      <c r="F27">
        <v>53</v>
      </c>
      <c r="G27">
        <v>53</v>
      </c>
      <c r="H27">
        <v>53</v>
      </c>
      <c r="I27">
        <v>53</v>
      </c>
      <c r="J27">
        <v>53</v>
      </c>
      <c r="K27">
        <v>53</v>
      </c>
      <c r="L27">
        <v>53</v>
      </c>
      <c r="M27">
        <v>53</v>
      </c>
      <c r="P27">
        <v>192</v>
      </c>
      <c r="Q27">
        <v>45</v>
      </c>
      <c r="R27">
        <v>45</v>
      </c>
      <c r="S27">
        <v>45</v>
      </c>
      <c r="T27">
        <v>45</v>
      </c>
      <c r="U27">
        <v>45</v>
      </c>
      <c r="V27">
        <v>45</v>
      </c>
      <c r="W27">
        <v>45</v>
      </c>
      <c r="X27">
        <v>45</v>
      </c>
      <c r="Y27">
        <v>45</v>
      </c>
    </row>
    <row r="28" spans="1:25">
      <c r="A28" t="s">
        <v>385</v>
      </c>
      <c r="B28">
        <v>170</v>
      </c>
      <c r="C28">
        <v>170</v>
      </c>
      <c r="D28">
        <v>170</v>
      </c>
      <c r="E28">
        <v>170</v>
      </c>
      <c r="F28">
        <v>170</v>
      </c>
      <c r="G28">
        <v>170</v>
      </c>
      <c r="H28">
        <v>170</v>
      </c>
      <c r="I28">
        <v>170</v>
      </c>
      <c r="J28">
        <v>170</v>
      </c>
      <c r="K28">
        <v>170</v>
      </c>
      <c r="L28">
        <v>170</v>
      </c>
      <c r="M28">
        <v>170</v>
      </c>
      <c r="P28">
        <v>201</v>
      </c>
      <c r="Q28">
        <v>165</v>
      </c>
      <c r="R28">
        <v>165</v>
      </c>
      <c r="S28">
        <v>165</v>
      </c>
      <c r="T28">
        <v>165</v>
      </c>
      <c r="U28">
        <v>165</v>
      </c>
      <c r="V28">
        <v>165</v>
      </c>
      <c r="W28">
        <v>165</v>
      </c>
      <c r="X28">
        <v>165</v>
      </c>
      <c r="Y28">
        <v>165</v>
      </c>
    </row>
    <row r="29" spans="1:25">
      <c r="A29" t="s">
        <v>386</v>
      </c>
      <c r="B29">
        <v>179</v>
      </c>
      <c r="C29">
        <v>179</v>
      </c>
      <c r="D29">
        <v>179</v>
      </c>
      <c r="E29">
        <v>179</v>
      </c>
      <c r="F29">
        <v>179</v>
      </c>
      <c r="G29">
        <v>179</v>
      </c>
      <c r="H29">
        <v>179</v>
      </c>
      <c r="I29">
        <v>179</v>
      </c>
      <c r="J29">
        <v>179</v>
      </c>
      <c r="K29">
        <v>179</v>
      </c>
      <c r="L29">
        <v>179</v>
      </c>
      <c r="M29">
        <v>179</v>
      </c>
      <c r="P29">
        <v>202</v>
      </c>
      <c r="Q29">
        <v>176</v>
      </c>
      <c r="R29">
        <v>176</v>
      </c>
      <c r="S29">
        <v>176</v>
      </c>
      <c r="T29">
        <v>176</v>
      </c>
      <c r="U29">
        <v>176</v>
      </c>
      <c r="V29">
        <v>176</v>
      </c>
      <c r="W29">
        <v>176</v>
      </c>
      <c r="X29">
        <v>176</v>
      </c>
      <c r="Y29">
        <v>176</v>
      </c>
    </row>
    <row r="30" spans="1:25">
      <c r="A30" t="s">
        <v>387</v>
      </c>
      <c r="B30">
        <v>7</v>
      </c>
      <c r="C30">
        <v>7</v>
      </c>
      <c r="D30">
        <v>7</v>
      </c>
      <c r="E30">
        <v>7</v>
      </c>
      <c r="F30">
        <v>7</v>
      </c>
      <c r="G30">
        <v>7</v>
      </c>
      <c r="H30">
        <v>7</v>
      </c>
      <c r="I30">
        <v>7</v>
      </c>
      <c r="J30">
        <v>7</v>
      </c>
      <c r="K30">
        <v>7</v>
      </c>
      <c r="L30">
        <v>7</v>
      </c>
      <c r="M30">
        <v>7</v>
      </c>
      <c r="P30">
        <v>203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>
      <c r="A31" t="s">
        <v>388</v>
      </c>
      <c r="B31">
        <v>70</v>
      </c>
      <c r="C31">
        <v>70</v>
      </c>
      <c r="D31">
        <v>70</v>
      </c>
      <c r="E31">
        <v>70</v>
      </c>
      <c r="F31">
        <v>70</v>
      </c>
      <c r="G31">
        <v>70</v>
      </c>
      <c r="H31">
        <v>70</v>
      </c>
      <c r="I31">
        <v>70</v>
      </c>
      <c r="J31">
        <v>70</v>
      </c>
      <c r="K31">
        <v>70</v>
      </c>
      <c r="L31">
        <v>70</v>
      </c>
      <c r="M31">
        <v>70</v>
      </c>
      <c r="P31">
        <v>210</v>
      </c>
      <c r="Q31">
        <v>63</v>
      </c>
      <c r="R31">
        <v>63</v>
      </c>
      <c r="S31">
        <v>63</v>
      </c>
      <c r="T31">
        <v>63</v>
      </c>
      <c r="U31">
        <v>63</v>
      </c>
      <c r="V31">
        <v>63</v>
      </c>
      <c r="W31">
        <v>63</v>
      </c>
      <c r="X31">
        <v>63</v>
      </c>
      <c r="Y31">
        <v>63</v>
      </c>
    </row>
    <row r="32" spans="1:25">
      <c r="A32" t="s">
        <v>221</v>
      </c>
      <c r="B32">
        <v>210</v>
      </c>
      <c r="C32">
        <v>210</v>
      </c>
      <c r="D32">
        <v>210</v>
      </c>
      <c r="E32">
        <v>210</v>
      </c>
      <c r="F32">
        <v>210</v>
      </c>
      <c r="G32">
        <v>210</v>
      </c>
      <c r="H32">
        <v>210</v>
      </c>
      <c r="I32">
        <v>210</v>
      </c>
      <c r="J32">
        <v>210</v>
      </c>
      <c r="K32">
        <v>210</v>
      </c>
      <c r="L32">
        <v>210</v>
      </c>
      <c r="M32">
        <v>210</v>
      </c>
      <c r="P32">
        <v>221</v>
      </c>
      <c r="Q32">
        <v>246</v>
      </c>
      <c r="R32">
        <v>246</v>
      </c>
      <c r="S32">
        <v>246</v>
      </c>
      <c r="T32">
        <v>246</v>
      </c>
      <c r="U32">
        <v>246</v>
      </c>
      <c r="V32">
        <v>246</v>
      </c>
      <c r="W32">
        <v>246</v>
      </c>
      <c r="X32">
        <v>246</v>
      </c>
      <c r="Y32">
        <v>246</v>
      </c>
    </row>
    <row r="33" spans="1:25">
      <c r="A33" t="s">
        <v>222</v>
      </c>
      <c r="B33">
        <v>364</v>
      </c>
      <c r="C33">
        <v>364</v>
      </c>
      <c r="D33">
        <v>364</v>
      </c>
      <c r="E33">
        <v>364</v>
      </c>
      <c r="F33">
        <v>364</v>
      </c>
      <c r="G33">
        <v>364</v>
      </c>
      <c r="H33">
        <v>364</v>
      </c>
      <c r="I33">
        <v>364</v>
      </c>
      <c r="J33">
        <v>364</v>
      </c>
      <c r="K33">
        <v>364</v>
      </c>
      <c r="L33">
        <v>364</v>
      </c>
      <c r="M33">
        <v>364</v>
      </c>
      <c r="P33">
        <v>222</v>
      </c>
      <c r="Q33">
        <v>425</v>
      </c>
      <c r="R33">
        <v>425</v>
      </c>
      <c r="S33">
        <v>425</v>
      </c>
      <c r="T33">
        <v>425</v>
      </c>
      <c r="U33">
        <v>425</v>
      </c>
      <c r="V33">
        <v>425</v>
      </c>
      <c r="W33">
        <v>425</v>
      </c>
      <c r="X33">
        <v>425</v>
      </c>
      <c r="Y33">
        <v>425</v>
      </c>
    </row>
    <row r="34" spans="1:25">
      <c r="A34" t="s">
        <v>389</v>
      </c>
      <c r="B34">
        <v>58</v>
      </c>
      <c r="C34">
        <v>58</v>
      </c>
      <c r="D34">
        <v>58</v>
      </c>
      <c r="E34">
        <v>58</v>
      </c>
      <c r="F34">
        <v>58</v>
      </c>
      <c r="G34">
        <v>58</v>
      </c>
      <c r="H34">
        <v>58</v>
      </c>
      <c r="I34">
        <v>58</v>
      </c>
      <c r="J34">
        <v>58</v>
      </c>
      <c r="K34">
        <v>58</v>
      </c>
      <c r="L34">
        <v>58</v>
      </c>
      <c r="M34">
        <v>58</v>
      </c>
      <c r="P34">
        <v>231</v>
      </c>
      <c r="Q34">
        <v>45</v>
      </c>
      <c r="R34">
        <v>45</v>
      </c>
      <c r="S34">
        <v>45</v>
      </c>
      <c r="T34">
        <v>45</v>
      </c>
      <c r="U34">
        <v>45</v>
      </c>
      <c r="V34">
        <v>45</v>
      </c>
      <c r="W34">
        <v>45</v>
      </c>
      <c r="X34">
        <v>45</v>
      </c>
      <c r="Y34">
        <v>45</v>
      </c>
    </row>
    <row r="35" spans="1:25">
      <c r="A35" t="s">
        <v>390</v>
      </c>
      <c r="B35">
        <v>274</v>
      </c>
      <c r="C35">
        <v>274</v>
      </c>
      <c r="D35">
        <v>274</v>
      </c>
      <c r="E35">
        <v>274</v>
      </c>
      <c r="F35">
        <v>274</v>
      </c>
      <c r="G35">
        <v>274</v>
      </c>
      <c r="H35">
        <v>274</v>
      </c>
      <c r="I35">
        <v>274</v>
      </c>
      <c r="J35">
        <v>274</v>
      </c>
      <c r="K35">
        <v>274</v>
      </c>
      <c r="L35">
        <v>274</v>
      </c>
      <c r="M35">
        <v>274</v>
      </c>
      <c r="P35">
        <v>239</v>
      </c>
      <c r="Q35">
        <v>368</v>
      </c>
      <c r="R35">
        <v>368</v>
      </c>
      <c r="S35">
        <v>368</v>
      </c>
      <c r="T35">
        <v>368</v>
      </c>
      <c r="U35">
        <v>368</v>
      </c>
      <c r="V35">
        <v>368</v>
      </c>
      <c r="W35">
        <v>368</v>
      </c>
      <c r="X35">
        <v>368</v>
      </c>
      <c r="Y35">
        <v>368</v>
      </c>
    </row>
    <row r="36" spans="1:25">
      <c r="A36" t="s">
        <v>391</v>
      </c>
      <c r="B36">
        <v>123</v>
      </c>
      <c r="C36">
        <v>123</v>
      </c>
      <c r="D36">
        <v>123</v>
      </c>
      <c r="E36">
        <v>123</v>
      </c>
      <c r="F36">
        <v>123</v>
      </c>
      <c r="G36">
        <v>123</v>
      </c>
      <c r="H36">
        <v>123</v>
      </c>
      <c r="I36">
        <v>123</v>
      </c>
      <c r="J36">
        <v>123</v>
      </c>
      <c r="K36">
        <v>123</v>
      </c>
      <c r="L36">
        <v>123</v>
      </c>
      <c r="M36">
        <v>123</v>
      </c>
      <c r="P36">
        <v>241</v>
      </c>
      <c r="Q36">
        <v>120</v>
      </c>
      <c r="R36">
        <v>120</v>
      </c>
      <c r="S36">
        <v>120</v>
      </c>
      <c r="T36">
        <v>120</v>
      </c>
      <c r="U36">
        <v>120</v>
      </c>
      <c r="V36">
        <v>120</v>
      </c>
      <c r="W36">
        <v>120</v>
      </c>
      <c r="X36">
        <v>120</v>
      </c>
      <c r="Y36">
        <v>120</v>
      </c>
    </row>
    <row r="37" spans="1:25">
      <c r="A37" t="s">
        <v>392</v>
      </c>
      <c r="B37">
        <v>88</v>
      </c>
      <c r="C37">
        <v>88</v>
      </c>
      <c r="D37">
        <v>88</v>
      </c>
      <c r="E37">
        <v>88</v>
      </c>
      <c r="F37">
        <v>88</v>
      </c>
      <c r="G37">
        <v>88</v>
      </c>
      <c r="H37">
        <v>88</v>
      </c>
      <c r="I37">
        <v>88</v>
      </c>
      <c r="J37">
        <v>88</v>
      </c>
      <c r="K37">
        <v>88</v>
      </c>
      <c r="L37">
        <v>88</v>
      </c>
      <c r="M37">
        <v>88</v>
      </c>
      <c r="P37">
        <v>242</v>
      </c>
      <c r="Q37">
        <v>81</v>
      </c>
      <c r="R37">
        <v>81</v>
      </c>
      <c r="S37">
        <v>81</v>
      </c>
      <c r="T37">
        <v>81</v>
      </c>
      <c r="U37">
        <v>81</v>
      </c>
      <c r="V37">
        <v>81</v>
      </c>
      <c r="W37">
        <v>81</v>
      </c>
      <c r="X37">
        <v>81</v>
      </c>
      <c r="Y37">
        <v>81</v>
      </c>
    </row>
    <row r="38" spans="1:25">
      <c r="A38" t="s">
        <v>393</v>
      </c>
      <c r="B38">
        <v>60</v>
      </c>
      <c r="C38">
        <v>60</v>
      </c>
      <c r="D38">
        <v>60</v>
      </c>
      <c r="E38">
        <v>60</v>
      </c>
      <c r="F38">
        <v>60</v>
      </c>
      <c r="G38">
        <v>60</v>
      </c>
      <c r="H38">
        <v>60</v>
      </c>
      <c r="I38">
        <v>60</v>
      </c>
      <c r="J38">
        <v>60</v>
      </c>
      <c r="K38">
        <v>60</v>
      </c>
      <c r="L38">
        <v>60</v>
      </c>
      <c r="M38">
        <v>60</v>
      </c>
      <c r="P38">
        <v>243</v>
      </c>
      <c r="Q38">
        <v>43</v>
      </c>
      <c r="R38">
        <v>43</v>
      </c>
      <c r="S38">
        <v>43</v>
      </c>
      <c r="T38">
        <v>43</v>
      </c>
      <c r="U38">
        <v>43</v>
      </c>
      <c r="V38">
        <v>43</v>
      </c>
      <c r="W38">
        <v>43</v>
      </c>
      <c r="X38">
        <v>43</v>
      </c>
      <c r="Y38">
        <v>43</v>
      </c>
    </row>
    <row r="39" spans="1:25">
      <c r="A39" t="s">
        <v>394</v>
      </c>
      <c r="B39">
        <v>312</v>
      </c>
      <c r="C39">
        <v>312</v>
      </c>
      <c r="D39">
        <v>312</v>
      </c>
      <c r="E39">
        <v>312</v>
      </c>
      <c r="F39">
        <v>312</v>
      </c>
      <c r="G39">
        <v>312</v>
      </c>
      <c r="H39">
        <v>312</v>
      </c>
      <c r="I39">
        <v>312</v>
      </c>
      <c r="J39">
        <v>312</v>
      </c>
      <c r="K39">
        <v>312</v>
      </c>
      <c r="L39">
        <v>312</v>
      </c>
      <c r="M39">
        <v>312</v>
      </c>
      <c r="P39">
        <v>251</v>
      </c>
      <c r="Q39">
        <v>376</v>
      </c>
      <c r="R39">
        <v>376</v>
      </c>
      <c r="S39">
        <v>376</v>
      </c>
      <c r="T39">
        <v>376</v>
      </c>
      <c r="U39">
        <v>376</v>
      </c>
      <c r="V39">
        <v>376</v>
      </c>
      <c r="W39">
        <v>376</v>
      </c>
      <c r="X39">
        <v>376</v>
      </c>
      <c r="Y39">
        <v>376</v>
      </c>
    </row>
    <row r="40" spans="1:25">
      <c r="A40" s="149" t="s">
        <v>395</v>
      </c>
      <c r="B40" s="149">
        <v>2</v>
      </c>
      <c r="C40" s="149">
        <v>2</v>
      </c>
      <c r="D40" s="149">
        <v>2</v>
      </c>
      <c r="E40" s="149">
        <v>2</v>
      </c>
      <c r="F40" s="149">
        <v>2</v>
      </c>
      <c r="G40" s="149">
        <v>2</v>
      </c>
      <c r="H40" s="149">
        <v>2</v>
      </c>
      <c r="I40" s="149">
        <v>2</v>
      </c>
      <c r="J40" s="149">
        <v>2</v>
      </c>
      <c r="K40" s="149">
        <v>2</v>
      </c>
      <c r="L40" s="149">
        <v>2</v>
      </c>
      <c r="M40" s="149">
        <v>2</v>
      </c>
      <c r="P40" s="149">
        <v>252</v>
      </c>
      <c r="Q40" s="149">
        <v>1</v>
      </c>
      <c r="R40" s="149">
        <v>1</v>
      </c>
      <c r="S40" s="149">
        <v>1</v>
      </c>
      <c r="T40" s="149">
        <v>1</v>
      </c>
      <c r="U40" s="149">
        <v>1</v>
      </c>
      <c r="V40" s="149">
        <v>1</v>
      </c>
      <c r="W40" s="149">
        <v>1</v>
      </c>
      <c r="X40" s="149">
        <v>1</v>
      </c>
      <c r="Y40" s="149">
        <v>1</v>
      </c>
    </row>
    <row r="41" spans="1:25">
      <c r="A41" t="s">
        <v>396</v>
      </c>
      <c r="B41">
        <v>317</v>
      </c>
      <c r="C41">
        <v>317</v>
      </c>
      <c r="D41">
        <v>317</v>
      </c>
      <c r="E41">
        <v>317</v>
      </c>
      <c r="F41">
        <v>317</v>
      </c>
      <c r="G41">
        <v>317</v>
      </c>
      <c r="H41">
        <v>317</v>
      </c>
      <c r="I41">
        <v>317</v>
      </c>
      <c r="J41">
        <v>317</v>
      </c>
      <c r="K41">
        <v>317</v>
      </c>
      <c r="L41">
        <v>317</v>
      </c>
      <c r="M41">
        <v>317</v>
      </c>
      <c r="P41">
        <v>259</v>
      </c>
      <c r="Q41">
        <v>420</v>
      </c>
      <c r="R41">
        <v>420</v>
      </c>
      <c r="S41">
        <v>420</v>
      </c>
      <c r="T41">
        <v>420</v>
      </c>
      <c r="U41">
        <v>420</v>
      </c>
      <c r="V41">
        <v>420</v>
      </c>
      <c r="W41">
        <v>420</v>
      </c>
      <c r="X41">
        <v>420</v>
      </c>
      <c r="Y41">
        <v>420</v>
      </c>
    </row>
    <row r="42" spans="1:25">
      <c r="A42" t="s">
        <v>397</v>
      </c>
      <c r="B42">
        <v>161</v>
      </c>
      <c r="C42">
        <v>161</v>
      </c>
      <c r="D42">
        <v>161</v>
      </c>
      <c r="E42">
        <v>161</v>
      </c>
      <c r="F42">
        <v>161</v>
      </c>
      <c r="G42">
        <v>161</v>
      </c>
      <c r="H42">
        <v>161</v>
      </c>
      <c r="I42">
        <v>161</v>
      </c>
      <c r="J42">
        <v>161</v>
      </c>
      <c r="K42">
        <v>161</v>
      </c>
      <c r="L42">
        <v>161</v>
      </c>
      <c r="M42">
        <v>161</v>
      </c>
      <c r="P42">
        <v>261</v>
      </c>
      <c r="Q42">
        <v>157</v>
      </c>
      <c r="R42">
        <v>157</v>
      </c>
      <c r="S42">
        <v>157</v>
      </c>
      <c r="T42">
        <v>157</v>
      </c>
      <c r="U42">
        <v>157</v>
      </c>
      <c r="V42">
        <v>157</v>
      </c>
      <c r="W42">
        <v>157</v>
      </c>
      <c r="X42">
        <v>157</v>
      </c>
      <c r="Y42">
        <v>157</v>
      </c>
    </row>
    <row r="43" spans="1:25">
      <c r="A43" t="s">
        <v>398</v>
      </c>
      <c r="B43">
        <v>39</v>
      </c>
      <c r="C43">
        <v>39</v>
      </c>
      <c r="D43">
        <v>39</v>
      </c>
      <c r="E43">
        <v>39</v>
      </c>
      <c r="F43">
        <v>39</v>
      </c>
      <c r="G43">
        <v>39</v>
      </c>
      <c r="H43">
        <v>39</v>
      </c>
      <c r="I43">
        <v>39</v>
      </c>
      <c r="J43">
        <v>39</v>
      </c>
      <c r="K43">
        <v>39</v>
      </c>
      <c r="L43">
        <v>39</v>
      </c>
      <c r="M43">
        <v>39</v>
      </c>
      <c r="P43">
        <v>262</v>
      </c>
      <c r="Q43">
        <v>35</v>
      </c>
      <c r="R43">
        <v>35</v>
      </c>
      <c r="S43">
        <v>35</v>
      </c>
      <c r="T43">
        <v>35</v>
      </c>
      <c r="U43">
        <v>35</v>
      </c>
      <c r="V43">
        <v>35</v>
      </c>
      <c r="W43">
        <v>35</v>
      </c>
      <c r="X43">
        <v>35</v>
      </c>
      <c r="Y43">
        <v>35</v>
      </c>
    </row>
    <row r="44" spans="1:25">
      <c r="A44" t="s">
        <v>399</v>
      </c>
      <c r="B44">
        <v>26</v>
      </c>
      <c r="C44">
        <v>26</v>
      </c>
      <c r="D44">
        <v>26</v>
      </c>
      <c r="E44">
        <v>26</v>
      </c>
      <c r="F44">
        <v>26</v>
      </c>
      <c r="G44">
        <v>26</v>
      </c>
      <c r="H44">
        <v>26</v>
      </c>
      <c r="I44">
        <v>26</v>
      </c>
      <c r="J44">
        <v>26</v>
      </c>
      <c r="K44">
        <v>26</v>
      </c>
      <c r="L44">
        <v>26</v>
      </c>
      <c r="M44">
        <v>26</v>
      </c>
      <c r="P44">
        <v>263</v>
      </c>
      <c r="Q44">
        <v>23</v>
      </c>
      <c r="R44">
        <v>23</v>
      </c>
      <c r="S44">
        <v>23</v>
      </c>
      <c r="T44">
        <v>23</v>
      </c>
      <c r="U44">
        <v>23</v>
      </c>
      <c r="V44">
        <v>23</v>
      </c>
      <c r="W44">
        <v>23</v>
      </c>
      <c r="X44">
        <v>23</v>
      </c>
      <c r="Y44">
        <v>23</v>
      </c>
    </row>
    <row r="45" spans="1:25">
      <c r="A45" t="s">
        <v>400</v>
      </c>
      <c r="B45">
        <v>34</v>
      </c>
      <c r="C45">
        <v>34</v>
      </c>
      <c r="D45">
        <v>34</v>
      </c>
      <c r="E45">
        <v>34</v>
      </c>
      <c r="F45">
        <v>34</v>
      </c>
      <c r="G45">
        <v>34</v>
      </c>
      <c r="H45">
        <v>34</v>
      </c>
      <c r="I45">
        <v>34</v>
      </c>
      <c r="J45">
        <v>34</v>
      </c>
      <c r="K45">
        <v>34</v>
      </c>
      <c r="L45">
        <v>34</v>
      </c>
      <c r="M45">
        <v>34</v>
      </c>
      <c r="P45">
        <v>264</v>
      </c>
      <c r="Q45">
        <v>29</v>
      </c>
      <c r="R45">
        <v>29</v>
      </c>
      <c r="S45">
        <v>29</v>
      </c>
      <c r="T45">
        <v>29</v>
      </c>
      <c r="U45">
        <v>29</v>
      </c>
      <c r="V45">
        <v>29</v>
      </c>
      <c r="W45">
        <v>29</v>
      </c>
      <c r="X45">
        <v>29</v>
      </c>
      <c r="Y45">
        <v>29</v>
      </c>
    </row>
    <row r="46" spans="1:25">
      <c r="A46" t="s">
        <v>401</v>
      </c>
      <c r="B46">
        <v>39</v>
      </c>
      <c r="C46">
        <v>39</v>
      </c>
      <c r="D46">
        <v>39</v>
      </c>
      <c r="E46">
        <v>39</v>
      </c>
      <c r="F46">
        <v>39</v>
      </c>
      <c r="G46">
        <v>39</v>
      </c>
      <c r="H46">
        <v>39</v>
      </c>
      <c r="I46">
        <v>39</v>
      </c>
      <c r="J46">
        <v>39</v>
      </c>
      <c r="K46">
        <v>39</v>
      </c>
      <c r="L46">
        <v>39</v>
      </c>
      <c r="M46">
        <v>39</v>
      </c>
      <c r="P46">
        <v>265</v>
      </c>
      <c r="Q46">
        <v>43</v>
      </c>
      <c r="R46">
        <v>43</v>
      </c>
      <c r="S46">
        <v>43</v>
      </c>
      <c r="T46">
        <v>43</v>
      </c>
      <c r="U46">
        <v>43</v>
      </c>
      <c r="V46">
        <v>43</v>
      </c>
      <c r="W46">
        <v>43</v>
      </c>
      <c r="X46">
        <v>43</v>
      </c>
      <c r="Y46">
        <v>43</v>
      </c>
    </row>
    <row r="47" spans="1:25">
      <c r="A47" t="s">
        <v>402</v>
      </c>
      <c r="B47">
        <v>17</v>
      </c>
      <c r="C47">
        <v>17</v>
      </c>
      <c r="D47">
        <v>17</v>
      </c>
      <c r="E47">
        <v>17</v>
      </c>
      <c r="F47">
        <v>17</v>
      </c>
      <c r="G47">
        <v>17</v>
      </c>
      <c r="H47">
        <v>17</v>
      </c>
      <c r="I47">
        <v>17</v>
      </c>
      <c r="J47">
        <v>17</v>
      </c>
      <c r="K47">
        <v>17</v>
      </c>
      <c r="L47">
        <v>17</v>
      </c>
      <c r="M47">
        <v>17</v>
      </c>
      <c r="P47">
        <v>266</v>
      </c>
      <c r="Q47">
        <v>14</v>
      </c>
      <c r="R47">
        <v>14</v>
      </c>
      <c r="S47">
        <v>14</v>
      </c>
      <c r="T47">
        <v>14</v>
      </c>
      <c r="U47">
        <v>14</v>
      </c>
      <c r="V47">
        <v>14</v>
      </c>
      <c r="W47">
        <v>14</v>
      </c>
      <c r="X47">
        <v>14</v>
      </c>
      <c r="Y47">
        <v>14</v>
      </c>
    </row>
    <row r="48" spans="1:25">
      <c r="A48" t="s">
        <v>403</v>
      </c>
      <c r="B48">
        <v>13</v>
      </c>
      <c r="C48">
        <v>13</v>
      </c>
      <c r="D48">
        <v>13</v>
      </c>
      <c r="E48">
        <v>13</v>
      </c>
      <c r="F48">
        <v>13</v>
      </c>
      <c r="G48">
        <v>13</v>
      </c>
      <c r="H48">
        <v>13</v>
      </c>
      <c r="I48">
        <v>13</v>
      </c>
      <c r="J48">
        <v>13</v>
      </c>
      <c r="K48">
        <v>13</v>
      </c>
      <c r="L48">
        <v>13</v>
      </c>
      <c r="M48">
        <v>13</v>
      </c>
      <c r="P48">
        <v>267</v>
      </c>
      <c r="Q48">
        <v>11</v>
      </c>
      <c r="R48">
        <v>11</v>
      </c>
      <c r="S48">
        <v>11</v>
      </c>
      <c r="T48">
        <v>11</v>
      </c>
      <c r="U48">
        <v>11</v>
      </c>
      <c r="V48">
        <v>11</v>
      </c>
      <c r="W48">
        <v>11</v>
      </c>
      <c r="X48">
        <v>11</v>
      </c>
      <c r="Y48">
        <v>11</v>
      </c>
    </row>
    <row r="49" spans="1:25">
      <c r="A49" t="s">
        <v>404</v>
      </c>
      <c r="B49">
        <v>3</v>
      </c>
      <c r="C49">
        <v>3</v>
      </c>
      <c r="D49">
        <v>3</v>
      </c>
      <c r="E49">
        <v>3</v>
      </c>
      <c r="F49">
        <v>3</v>
      </c>
      <c r="G49">
        <v>3</v>
      </c>
      <c r="H49">
        <v>3</v>
      </c>
      <c r="I49">
        <v>3</v>
      </c>
      <c r="J49">
        <v>3</v>
      </c>
      <c r="K49">
        <v>3</v>
      </c>
      <c r="L49">
        <v>3</v>
      </c>
      <c r="M49">
        <v>3</v>
      </c>
      <c r="P49" s="149">
        <v>268</v>
      </c>
      <c r="Q49" s="149">
        <v>2</v>
      </c>
      <c r="R49" s="149">
        <v>2</v>
      </c>
      <c r="S49" s="149">
        <v>2</v>
      </c>
      <c r="T49" s="149">
        <v>2</v>
      </c>
      <c r="U49" s="149">
        <v>2</v>
      </c>
      <c r="V49" s="149">
        <v>2</v>
      </c>
      <c r="W49" s="149">
        <v>2</v>
      </c>
      <c r="X49" s="149">
        <v>2</v>
      </c>
      <c r="Y49" s="149">
        <v>2</v>
      </c>
    </row>
    <row r="50" spans="1:25">
      <c r="A50" t="s">
        <v>405</v>
      </c>
      <c r="B50">
        <v>76</v>
      </c>
      <c r="C50">
        <v>76</v>
      </c>
      <c r="D50">
        <v>76</v>
      </c>
      <c r="E50">
        <v>76</v>
      </c>
      <c r="F50">
        <v>76</v>
      </c>
      <c r="G50">
        <v>76</v>
      </c>
      <c r="H50">
        <v>76</v>
      </c>
      <c r="I50">
        <v>76</v>
      </c>
      <c r="J50">
        <v>76</v>
      </c>
      <c r="K50">
        <v>76</v>
      </c>
      <c r="L50">
        <v>76</v>
      </c>
      <c r="M50">
        <v>76</v>
      </c>
      <c r="P50">
        <v>271</v>
      </c>
      <c r="Q50">
        <v>73</v>
      </c>
      <c r="R50">
        <v>73</v>
      </c>
      <c r="S50">
        <v>73</v>
      </c>
      <c r="T50">
        <v>73</v>
      </c>
      <c r="U50">
        <v>73</v>
      </c>
      <c r="V50">
        <v>73</v>
      </c>
      <c r="W50">
        <v>73</v>
      </c>
      <c r="X50">
        <v>73</v>
      </c>
      <c r="Y50">
        <v>73</v>
      </c>
    </row>
    <row r="51" spans="1:25">
      <c r="A51" t="s">
        <v>406</v>
      </c>
      <c r="B51">
        <v>15</v>
      </c>
      <c r="C51">
        <v>15</v>
      </c>
      <c r="D51">
        <v>15</v>
      </c>
      <c r="E51">
        <v>15</v>
      </c>
      <c r="F51">
        <v>15</v>
      </c>
      <c r="G51">
        <v>15</v>
      </c>
      <c r="H51">
        <v>15</v>
      </c>
      <c r="I51">
        <v>15</v>
      </c>
      <c r="J51">
        <v>15</v>
      </c>
      <c r="K51">
        <v>15</v>
      </c>
      <c r="L51">
        <v>15</v>
      </c>
      <c r="M51">
        <v>15</v>
      </c>
      <c r="P51">
        <v>272</v>
      </c>
      <c r="Q51">
        <v>11</v>
      </c>
      <c r="R51">
        <v>11</v>
      </c>
      <c r="S51">
        <v>11</v>
      </c>
      <c r="T51">
        <v>11</v>
      </c>
      <c r="U51">
        <v>11</v>
      </c>
      <c r="V51">
        <v>11</v>
      </c>
      <c r="W51">
        <v>11</v>
      </c>
      <c r="X51">
        <v>11</v>
      </c>
      <c r="Y51">
        <v>11</v>
      </c>
    </row>
    <row r="52" spans="1:25">
      <c r="A52" t="s">
        <v>407</v>
      </c>
      <c r="B52">
        <v>64</v>
      </c>
      <c r="C52">
        <v>64</v>
      </c>
      <c r="D52">
        <v>64</v>
      </c>
      <c r="E52">
        <v>64</v>
      </c>
      <c r="F52">
        <v>64</v>
      </c>
      <c r="G52">
        <v>64</v>
      </c>
      <c r="H52">
        <v>64</v>
      </c>
      <c r="I52">
        <v>64</v>
      </c>
      <c r="J52">
        <v>64</v>
      </c>
      <c r="K52">
        <v>64</v>
      </c>
      <c r="L52">
        <v>64</v>
      </c>
      <c r="M52">
        <v>64</v>
      </c>
      <c r="P52">
        <v>273</v>
      </c>
      <c r="Q52">
        <v>58</v>
      </c>
      <c r="R52">
        <v>58</v>
      </c>
      <c r="S52">
        <v>58</v>
      </c>
      <c r="T52">
        <v>58</v>
      </c>
      <c r="U52">
        <v>58</v>
      </c>
      <c r="V52">
        <v>58</v>
      </c>
      <c r="W52">
        <v>58</v>
      </c>
      <c r="X52">
        <v>58</v>
      </c>
      <c r="Y52">
        <v>58</v>
      </c>
    </row>
    <row r="53" spans="1:25">
      <c r="A53" t="s">
        <v>408</v>
      </c>
      <c r="B53">
        <v>29</v>
      </c>
      <c r="C53">
        <v>29</v>
      </c>
      <c r="D53">
        <v>29</v>
      </c>
      <c r="E53">
        <v>29</v>
      </c>
      <c r="F53">
        <v>29</v>
      </c>
      <c r="G53">
        <v>29</v>
      </c>
      <c r="H53">
        <v>29</v>
      </c>
      <c r="I53">
        <v>29</v>
      </c>
      <c r="J53">
        <v>29</v>
      </c>
      <c r="K53">
        <v>29</v>
      </c>
      <c r="L53">
        <v>29</v>
      </c>
      <c r="M53">
        <v>29</v>
      </c>
      <c r="P53">
        <v>274</v>
      </c>
      <c r="Q53">
        <v>19</v>
      </c>
      <c r="R53">
        <v>19</v>
      </c>
      <c r="S53">
        <v>19</v>
      </c>
      <c r="T53">
        <v>19</v>
      </c>
      <c r="U53">
        <v>19</v>
      </c>
      <c r="V53">
        <v>19</v>
      </c>
      <c r="W53">
        <v>19</v>
      </c>
      <c r="X53">
        <v>19</v>
      </c>
      <c r="Y53">
        <v>19</v>
      </c>
    </row>
    <row r="54" spans="1:25">
      <c r="A54" t="s">
        <v>409</v>
      </c>
      <c r="B54">
        <v>27</v>
      </c>
      <c r="C54">
        <v>27</v>
      </c>
      <c r="D54">
        <v>27</v>
      </c>
      <c r="E54">
        <v>27</v>
      </c>
      <c r="F54">
        <v>27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27</v>
      </c>
      <c r="M54">
        <v>27</v>
      </c>
      <c r="P54">
        <v>275</v>
      </c>
      <c r="Q54">
        <v>24</v>
      </c>
      <c r="R54">
        <v>24</v>
      </c>
      <c r="S54">
        <v>24</v>
      </c>
      <c r="T54">
        <v>24</v>
      </c>
      <c r="U54">
        <v>24</v>
      </c>
      <c r="V54">
        <v>24</v>
      </c>
      <c r="W54">
        <v>24</v>
      </c>
      <c r="X54">
        <v>24</v>
      </c>
      <c r="Y54">
        <v>24</v>
      </c>
    </row>
    <row r="55" spans="1:25">
      <c r="A55" t="s">
        <v>410</v>
      </c>
      <c r="B55">
        <v>36</v>
      </c>
      <c r="C55">
        <v>36</v>
      </c>
      <c r="D55">
        <v>36</v>
      </c>
      <c r="E55">
        <v>36</v>
      </c>
      <c r="F55">
        <v>36</v>
      </c>
      <c r="G55">
        <v>36</v>
      </c>
      <c r="H55">
        <v>36</v>
      </c>
      <c r="I55">
        <v>36</v>
      </c>
      <c r="J55">
        <v>36</v>
      </c>
      <c r="K55">
        <v>36</v>
      </c>
      <c r="L55">
        <v>36</v>
      </c>
      <c r="M55">
        <v>36</v>
      </c>
      <c r="P55">
        <v>279</v>
      </c>
      <c r="Q55">
        <v>34</v>
      </c>
      <c r="R55">
        <v>34</v>
      </c>
      <c r="S55">
        <v>34</v>
      </c>
      <c r="T55">
        <v>34</v>
      </c>
      <c r="U55">
        <v>34</v>
      </c>
      <c r="V55">
        <v>34</v>
      </c>
      <c r="W55">
        <v>34</v>
      </c>
      <c r="X55">
        <v>34</v>
      </c>
      <c r="Y55">
        <v>34</v>
      </c>
    </row>
    <row r="56" spans="1:25">
      <c r="A56" t="s">
        <v>411</v>
      </c>
      <c r="B56">
        <v>123</v>
      </c>
      <c r="C56">
        <v>123</v>
      </c>
      <c r="D56">
        <v>123</v>
      </c>
      <c r="E56">
        <v>123</v>
      </c>
      <c r="F56">
        <v>123</v>
      </c>
      <c r="G56">
        <v>123</v>
      </c>
      <c r="H56">
        <v>123</v>
      </c>
      <c r="I56">
        <v>123</v>
      </c>
      <c r="J56">
        <v>123</v>
      </c>
      <c r="K56">
        <v>123</v>
      </c>
      <c r="L56">
        <v>123</v>
      </c>
      <c r="M56">
        <v>123</v>
      </c>
      <c r="P56">
        <v>281</v>
      </c>
      <c r="Q56">
        <v>137</v>
      </c>
      <c r="R56">
        <v>137</v>
      </c>
      <c r="S56">
        <v>137</v>
      </c>
      <c r="T56">
        <v>137</v>
      </c>
      <c r="U56">
        <v>137</v>
      </c>
      <c r="V56">
        <v>137</v>
      </c>
      <c r="W56">
        <v>137</v>
      </c>
      <c r="X56">
        <v>137</v>
      </c>
      <c r="Y56">
        <v>137</v>
      </c>
    </row>
    <row r="57" spans="1:25">
      <c r="A57" t="s">
        <v>412</v>
      </c>
      <c r="B57">
        <v>134</v>
      </c>
      <c r="C57">
        <v>134</v>
      </c>
      <c r="D57">
        <v>134</v>
      </c>
      <c r="E57">
        <v>134</v>
      </c>
      <c r="F57">
        <v>134</v>
      </c>
      <c r="G57">
        <v>134</v>
      </c>
      <c r="H57">
        <v>134</v>
      </c>
      <c r="I57">
        <v>134</v>
      </c>
      <c r="J57">
        <v>134</v>
      </c>
      <c r="K57">
        <v>134</v>
      </c>
      <c r="L57">
        <v>134</v>
      </c>
      <c r="M57">
        <v>134</v>
      </c>
      <c r="P57">
        <v>282</v>
      </c>
      <c r="Q57">
        <v>153</v>
      </c>
      <c r="R57">
        <v>153</v>
      </c>
      <c r="S57">
        <v>153</v>
      </c>
      <c r="T57">
        <v>153</v>
      </c>
      <c r="U57">
        <v>153</v>
      </c>
      <c r="V57">
        <v>153</v>
      </c>
      <c r="W57">
        <v>153</v>
      </c>
      <c r="X57">
        <v>153</v>
      </c>
      <c r="Y57">
        <v>153</v>
      </c>
    </row>
    <row r="58" spans="1:25">
      <c r="A58" t="s">
        <v>413</v>
      </c>
      <c r="B58">
        <v>30</v>
      </c>
      <c r="C58">
        <v>30</v>
      </c>
      <c r="D58">
        <v>30</v>
      </c>
      <c r="E58">
        <v>30</v>
      </c>
      <c r="F58">
        <v>30</v>
      </c>
      <c r="G58">
        <v>30</v>
      </c>
      <c r="H58">
        <v>30</v>
      </c>
      <c r="I58">
        <v>30</v>
      </c>
      <c r="J58">
        <v>30</v>
      </c>
      <c r="K58">
        <v>30</v>
      </c>
      <c r="L58">
        <v>30</v>
      </c>
      <c r="M58">
        <v>30</v>
      </c>
      <c r="P58">
        <v>291</v>
      </c>
      <c r="Q58">
        <v>27</v>
      </c>
      <c r="R58">
        <v>27</v>
      </c>
      <c r="S58">
        <v>27</v>
      </c>
      <c r="T58">
        <v>27</v>
      </c>
      <c r="U58">
        <v>27</v>
      </c>
      <c r="V58">
        <v>27</v>
      </c>
      <c r="W58">
        <v>27</v>
      </c>
      <c r="X58">
        <v>27</v>
      </c>
      <c r="Y58">
        <v>27</v>
      </c>
    </row>
    <row r="59" spans="1:25">
      <c r="A59" t="s">
        <v>414</v>
      </c>
      <c r="B59">
        <v>43</v>
      </c>
      <c r="C59">
        <v>43</v>
      </c>
      <c r="D59">
        <v>43</v>
      </c>
      <c r="E59">
        <v>43</v>
      </c>
      <c r="F59">
        <v>43</v>
      </c>
      <c r="G59">
        <v>43</v>
      </c>
      <c r="H59">
        <v>43</v>
      </c>
      <c r="I59">
        <v>43</v>
      </c>
      <c r="J59">
        <v>43</v>
      </c>
      <c r="K59">
        <v>43</v>
      </c>
      <c r="L59">
        <v>43</v>
      </c>
      <c r="M59">
        <v>43</v>
      </c>
      <c r="P59">
        <v>292</v>
      </c>
      <c r="Q59">
        <v>29</v>
      </c>
      <c r="R59">
        <v>29</v>
      </c>
      <c r="S59">
        <v>29</v>
      </c>
      <c r="T59">
        <v>29</v>
      </c>
      <c r="U59">
        <v>29</v>
      </c>
      <c r="V59">
        <v>29</v>
      </c>
      <c r="W59">
        <v>29</v>
      </c>
      <c r="X59">
        <v>29</v>
      </c>
      <c r="Y59">
        <v>29</v>
      </c>
    </row>
    <row r="60" spans="1:25">
      <c r="A60" t="s">
        <v>415</v>
      </c>
      <c r="B60">
        <v>100</v>
      </c>
      <c r="C60">
        <v>100</v>
      </c>
      <c r="D60">
        <v>100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P60">
        <v>293</v>
      </c>
      <c r="Q60">
        <v>94</v>
      </c>
      <c r="R60">
        <v>94</v>
      </c>
      <c r="S60">
        <v>94</v>
      </c>
      <c r="T60">
        <v>94</v>
      </c>
      <c r="U60">
        <v>94</v>
      </c>
      <c r="V60">
        <v>94</v>
      </c>
      <c r="W60">
        <v>94</v>
      </c>
      <c r="X60">
        <v>94</v>
      </c>
      <c r="Y60">
        <v>94</v>
      </c>
    </row>
    <row r="61" spans="1:25">
      <c r="A61" t="s">
        <v>416</v>
      </c>
      <c r="B61">
        <v>54</v>
      </c>
      <c r="C61">
        <v>54</v>
      </c>
      <c r="D61">
        <v>54</v>
      </c>
      <c r="E61">
        <v>54</v>
      </c>
      <c r="F61">
        <v>54</v>
      </c>
      <c r="G61">
        <v>54</v>
      </c>
      <c r="H61">
        <v>54</v>
      </c>
      <c r="I61">
        <v>54</v>
      </c>
      <c r="J61">
        <v>54</v>
      </c>
      <c r="K61">
        <v>54</v>
      </c>
      <c r="L61">
        <v>54</v>
      </c>
      <c r="M61">
        <v>54</v>
      </c>
      <c r="P61">
        <v>301</v>
      </c>
      <c r="Q61">
        <v>44</v>
      </c>
      <c r="R61">
        <v>44</v>
      </c>
      <c r="S61">
        <v>44</v>
      </c>
      <c r="T61">
        <v>44</v>
      </c>
      <c r="U61">
        <v>44</v>
      </c>
      <c r="V61">
        <v>44</v>
      </c>
      <c r="W61">
        <v>44</v>
      </c>
      <c r="X61">
        <v>44</v>
      </c>
      <c r="Y61">
        <v>44</v>
      </c>
    </row>
    <row r="62" spans="1:25">
      <c r="A62" t="s">
        <v>417</v>
      </c>
      <c r="B62">
        <v>3</v>
      </c>
      <c r="C62">
        <v>3</v>
      </c>
      <c r="D62">
        <v>3</v>
      </c>
      <c r="E62">
        <v>3</v>
      </c>
      <c r="F62">
        <v>3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3</v>
      </c>
      <c r="P62">
        <v>302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</row>
    <row r="63" spans="1:25">
      <c r="A63" t="s">
        <v>418</v>
      </c>
      <c r="B63">
        <v>16</v>
      </c>
      <c r="C63">
        <v>16</v>
      </c>
      <c r="D63">
        <v>16</v>
      </c>
      <c r="E63">
        <v>16</v>
      </c>
      <c r="F63">
        <v>16</v>
      </c>
      <c r="G63">
        <v>16</v>
      </c>
      <c r="H63">
        <v>16</v>
      </c>
      <c r="I63">
        <v>16</v>
      </c>
      <c r="J63">
        <v>16</v>
      </c>
      <c r="K63">
        <v>16</v>
      </c>
      <c r="L63">
        <v>16</v>
      </c>
      <c r="M63">
        <v>16</v>
      </c>
      <c r="P63">
        <v>303</v>
      </c>
      <c r="Q63">
        <v>15</v>
      </c>
      <c r="R63">
        <v>15</v>
      </c>
      <c r="S63">
        <v>15</v>
      </c>
      <c r="T63">
        <v>15</v>
      </c>
      <c r="U63">
        <v>15</v>
      </c>
      <c r="V63">
        <v>15</v>
      </c>
      <c r="W63">
        <v>15</v>
      </c>
      <c r="X63">
        <v>15</v>
      </c>
      <c r="Y63">
        <v>15</v>
      </c>
    </row>
    <row r="64" spans="1:25">
      <c r="A64" t="s">
        <v>419</v>
      </c>
      <c r="B64">
        <v>3</v>
      </c>
      <c r="C64">
        <v>3</v>
      </c>
      <c r="D64">
        <v>3</v>
      </c>
      <c r="E64">
        <v>3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3</v>
      </c>
      <c r="P64" s="149">
        <v>304</v>
      </c>
      <c r="Q64" s="149">
        <v>2</v>
      </c>
      <c r="R64" s="149">
        <v>2</v>
      </c>
      <c r="S64" s="149">
        <v>2</v>
      </c>
      <c r="T64" s="149">
        <v>2</v>
      </c>
      <c r="U64" s="149">
        <v>2</v>
      </c>
      <c r="V64" s="149">
        <v>2</v>
      </c>
      <c r="W64" s="149">
        <v>2</v>
      </c>
      <c r="X64" s="149">
        <v>2</v>
      </c>
      <c r="Y64" s="149">
        <v>2</v>
      </c>
    </row>
    <row r="65" spans="1:25">
      <c r="A65" t="s">
        <v>420</v>
      </c>
      <c r="B65">
        <v>31</v>
      </c>
      <c r="C65">
        <v>31</v>
      </c>
      <c r="D65">
        <v>31</v>
      </c>
      <c r="E65">
        <v>31</v>
      </c>
      <c r="F65">
        <v>31</v>
      </c>
      <c r="G65">
        <v>31</v>
      </c>
      <c r="H65">
        <v>31</v>
      </c>
      <c r="I65">
        <v>31</v>
      </c>
      <c r="J65">
        <v>31</v>
      </c>
      <c r="K65">
        <v>31</v>
      </c>
      <c r="L65">
        <v>31</v>
      </c>
      <c r="M65">
        <v>31</v>
      </c>
      <c r="P65">
        <v>309</v>
      </c>
      <c r="Q65">
        <v>28</v>
      </c>
      <c r="R65">
        <v>28</v>
      </c>
      <c r="S65">
        <v>28</v>
      </c>
      <c r="T65">
        <v>28</v>
      </c>
      <c r="U65">
        <v>28</v>
      </c>
      <c r="V65">
        <v>28</v>
      </c>
      <c r="W65">
        <v>28</v>
      </c>
      <c r="X65">
        <v>28</v>
      </c>
      <c r="Y65">
        <v>28</v>
      </c>
    </row>
    <row r="66" spans="1:25">
      <c r="A66" t="s">
        <v>421</v>
      </c>
      <c r="B66">
        <v>330</v>
      </c>
      <c r="C66">
        <v>330</v>
      </c>
      <c r="D66">
        <v>330</v>
      </c>
      <c r="E66">
        <v>330</v>
      </c>
      <c r="F66">
        <v>330</v>
      </c>
      <c r="G66">
        <v>330</v>
      </c>
      <c r="H66">
        <v>330</v>
      </c>
      <c r="I66">
        <v>330</v>
      </c>
      <c r="J66">
        <v>330</v>
      </c>
      <c r="K66">
        <v>330</v>
      </c>
      <c r="L66">
        <v>330</v>
      </c>
      <c r="M66">
        <v>330</v>
      </c>
      <c r="P66">
        <v>310</v>
      </c>
      <c r="Q66">
        <v>333</v>
      </c>
      <c r="R66">
        <v>333</v>
      </c>
      <c r="S66">
        <v>333</v>
      </c>
      <c r="T66">
        <v>333</v>
      </c>
      <c r="U66">
        <v>333</v>
      </c>
      <c r="V66">
        <v>333</v>
      </c>
      <c r="W66">
        <v>333</v>
      </c>
      <c r="X66">
        <v>333</v>
      </c>
      <c r="Y66">
        <v>333</v>
      </c>
    </row>
    <row r="67" spans="1:25">
      <c r="A67" t="s">
        <v>422</v>
      </c>
      <c r="B67">
        <v>40</v>
      </c>
      <c r="C67">
        <v>40</v>
      </c>
      <c r="D67">
        <v>40</v>
      </c>
      <c r="E67">
        <v>40</v>
      </c>
      <c r="F67">
        <v>40</v>
      </c>
      <c r="G67">
        <v>40</v>
      </c>
      <c r="H67">
        <v>40</v>
      </c>
      <c r="I67">
        <v>40</v>
      </c>
      <c r="J67">
        <v>40</v>
      </c>
      <c r="K67">
        <v>40</v>
      </c>
      <c r="L67">
        <v>40</v>
      </c>
      <c r="M67">
        <v>40</v>
      </c>
      <c r="P67">
        <v>321</v>
      </c>
      <c r="Q67">
        <v>34</v>
      </c>
      <c r="R67">
        <v>34</v>
      </c>
      <c r="S67">
        <v>34</v>
      </c>
      <c r="T67">
        <v>34</v>
      </c>
      <c r="U67">
        <v>34</v>
      </c>
      <c r="V67">
        <v>34</v>
      </c>
      <c r="W67">
        <v>34</v>
      </c>
      <c r="X67">
        <v>34</v>
      </c>
      <c r="Y67">
        <v>34</v>
      </c>
    </row>
    <row r="68" spans="1:25">
      <c r="A68" s="149" t="s">
        <v>423</v>
      </c>
      <c r="B68" s="149">
        <v>2</v>
      </c>
      <c r="C68" s="149">
        <v>2</v>
      </c>
      <c r="D68" s="149">
        <v>2</v>
      </c>
      <c r="E68" s="149">
        <v>2</v>
      </c>
      <c r="F68" s="149">
        <v>2</v>
      </c>
      <c r="G68" s="149">
        <v>2</v>
      </c>
      <c r="H68" s="149">
        <v>2</v>
      </c>
      <c r="I68" s="149">
        <v>2</v>
      </c>
      <c r="J68" s="149">
        <v>2</v>
      </c>
      <c r="K68" s="149">
        <v>2</v>
      </c>
      <c r="L68" s="149">
        <v>2</v>
      </c>
      <c r="M68" s="149">
        <v>2</v>
      </c>
      <c r="P68" s="149">
        <v>322</v>
      </c>
      <c r="Q68" s="149">
        <v>1</v>
      </c>
      <c r="R68" s="149">
        <v>1</v>
      </c>
      <c r="S68" s="149">
        <v>1</v>
      </c>
      <c r="T68" s="149">
        <v>1</v>
      </c>
      <c r="U68" s="149">
        <v>1</v>
      </c>
      <c r="V68" s="149">
        <v>1</v>
      </c>
      <c r="W68" s="149">
        <v>1</v>
      </c>
      <c r="X68" s="149">
        <v>1</v>
      </c>
      <c r="Y68" s="149">
        <v>1</v>
      </c>
    </row>
    <row r="69" spans="1:25">
      <c r="A69" t="s">
        <v>424</v>
      </c>
      <c r="B69">
        <v>13</v>
      </c>
      <c r="C69">
        <v>13</v>
      </c>
      <c r="D69">
        <v>13</v>
      </c>
      <c r="E69">
        <v>13</v>
      </c>
      <c r="F69">
        <v>13</v>
      </c>
      <c r="G69">
        <v>13</v>
      </c>
      <c r="H69">
        <v>13</v>
      </c>
      <c r="I69">
        <v>13</v>
      </c>
      <c r="J69">
        <v>13</v>
      </c>
      <c r="K69">
        <v>13</v>
      </c>
      <c r="L69">
        <v>13</v>
      </c>
      <c r="M69">
        <v>13</v>
      </c>
      <c r="P69">
        <v>323</v>
      </c>
      <c r="Q69">
        <v>7</v>
      </c>
      <c r="R69">
        <v>7</v>
      </c>
      <c r="S69">
        <v>7</v>
      </c>
      <c r="T69">
        <v>7</v>
      </c>
      <c r="U69">
        <v>7</v>
      </c>
      <c r="V69">
        <v>7</v>
      </c>
      <c r="W69">
        <v>7</v>
      </c>
      <c r="X69">
        <v>7</v>
      </c>
      <c r="Y69">
        <v>7</v>
      </c>
    </row>
    <row r="70" spans="1:25">
      <c r="A70" t="s">
        <v>425</v>
      </c>
      <c r="B70">
        <v>14</v>
      </c>
      <c r="C70">
        <v>14</v>
      </c>
      <c r="D70">
        <v>14</v>
      </c>
      <c r="E70">
        <v>14</v>
      </c>
      <c r="F70">
        <v>14</v>
      </c>
      <c r="G70">
        <v>14</v>
      </c>
      <c r="H70">
        <v>14</v>
      </c>
      <c r="I70">
        <v>14</v>
      </c>
      <c r="J70">
        <v>14</v>
      </c>
      <c r="K70">
        <v>14</v>
      </c>
      <c r="L70">
        <v>14</v>
      </c>
      <c r="M70">
        <v>14</v>
      </c>
      <c r="P70">
        <v>324</v>
      </c>
      <c r="Q70">
        <v>7</v>
      </c>
      <c r="R70">
        <v>7</v>
      </c>
      <c r="S70">
        <v>7</v>
      </c>
      <c r="T70">
        <v>7</v>
      </c>
      <c r="U70">
        <v>7</v>
      </c>
      <c r="V70">
        <v>7</v>
      </c>
      <c r="W70">
        <v>7</v>
      </c>
      <c r="X70">
        <v>7</v>
      </c>
      <c r="Y70">
        <v>7</v>
      </c>
    </row>
    <row r="71" spans="1:25">
      <c r="A71" t="s">
        <v>426</v>
      </c>
      <c r="B71">
        <v>37</v>
      </c>
      <c r="C71">
        <v>37</v>
      </c>
      <c r="D71">
        <v>37</v>
      </c>
      <c r="E71">
        <v>37</v>
      </c>
      <c r="F71">
        <v>37</v>
      </c>
      <c r="G71">
        <v>37</v>
      </c>
      <c r="H71">
        <v>37</v>
      </c>
      <c r="I71">
        <v>37</v>
      </c>
      <c r="J71">
        <v>37</v>
      </c>
      <c r="K71">
        <v>37</v>
      </c>
      <c r="L71">
        <v>37</v>
      </c>
      <c r="M71">
        <v>37</v>
      </c>
      <c r="P71">
        <v>325</v>
      </c>
      <c r="Q71">
        <v>20</v>
      </c>
      <c r="R71">
        <v>20</v>
      </c>
      <c r="S71">
        <v>20</v>
      </c>
      <c r="T71">
        <v>20</v>
      </c>
      <c r="U71">
        <v>20</v>
      </c>
      <c r="V71">
        <v>20</v>
      </c>
      <c r="W71">
        <v>20</v>
      </c>
      <c r="X71">
        <v>20</v>
      </c>
      <c r="Y71">
        <v>20</v>
      </c>
    </row>
    <row r="72" spans="1:25">
      <c r="A72" t="s">
        <v>427</v>
      </c>
      <c r="B72">
        <v>131</v>
      </c>
      <c r="C72">
        <v>131</v>
      </c>
      <c r="D72">
        <v>131</v>
      </c>
      <c r="E72">
        <v>131</v>
      </c>
      <c r="F72">
        <v>131</v>
      </c>
      <c r="G72">
        <v>131</v>
      </c>
      <c r="H72">
        <v>131</v>
      </c>
      <c r="I72">
        <v>131</v>
      </c>
      <c r="J72">
        <v>131</v>
      </c>
      <c r="K72">
        <v>131</v>
      </c>
      <c r="L72">
        <v>131</v>
      </c>
      <c r="M72">
        <v>131</v>
      </c>
      <c r="P72">
        <v>329</v>
      </c>
      <c r="Q72">
        <v>104</v>
      </c>
      <c r="R72">
        <v>104</v>
      </c>
      <c r="S72">
        <v>104</v>
      </c>
      <c r="T72">
        <v>104</v>
      </c>
      <c r="U72">
        <v>104</v>
      </c>
      <c r="V72">
        <v>104</v>
      </c>
      <c r="W72">
        <v>104</v>
      </c>
      <c r="X72">
        <v>104</v>
      </c>
      <c r="Y72">
        <v>104</v>
      </c>
    </row>
    <row r="73" spans="1:25">
      <c r="A73" t="s">
        <v>428</v>
      </c>
      <c r="B73">
        <v>172</v>
      </c>
      <c r="C73">
        <v>172</v>
      </c>
      <c r="D73">
        <v>172</v>
      </c>
      <c r="E73">
        <v>172</v>
      </c>
      <c r="F73">
        <v>172</v>
      </c>
      <c r="G73">
        <v>172</v>
      </c>
      <c r="H73">
        <v>172</v>
      </c>
      <c r="I73">
        <v>172</v>
      </c>
      <c r="J73">
        <v>172</v>
      </c>
      <c r="K73">
        <v>172</v>
      </c>
      <c r="L73">
        <v>172</v>
      </c>
      <c r="M73">
        <v>172</v>
      </c>
      <c r="P73">
        <v>331</v>
      </c>
      <c r="Q73">
        <v>139</v>
      </c>
      <c r="R73">
        <v>139</v>
      </c>
      <c r="S73">
        <v>139</v>
      </c>
      <c r="T73">
        <v>139</v>
      </c>
      <c r="U73">
        <v>139</v>
      </c>
      <c r="V73">
        <v>139</v>
      </c>
      <c r="W73">
        <v>139</v>
      </c>
      <c r="X73">
        <v>139</v>
      </c>
      <c r="Y73">
        <v>139</v>
      </c>
    </row>
    <row r="74" spans="1:25">
      <c r="A74" t="s">
        <v>429</v>
      </c>
      <c r="B74">
        <v>35</v>
      </c>
      <c r="C74">
        <v>35</v>
      </c>
      <c r="D74">
        <v>35</v>
      </c>
      <c r="E74">
        <v>35</v>
      </c>
      <c r="F74">
        <v>35</v>
      </c>
      <c r="G74">
        <v>35</v>
      </c>
      <c r="H74">
        <v>35</v>
      </c>
      <c r="I74">
        <v>35</v>
      </c>
      <c r="J74">
        <v>35</v>
      </c>
      <c r="K74">
        <v>35</v>
      </c>
      <c r="L74">
        <v>35</v>
      </c>
      <c r="M74">
        <v>35</v>
      </c>
      <c r="P74">
        <v>332</v>
      </c>
      <c r="Q74">
        <v>20</v>
      </c>
      <c r="R74">
        <v>20</v>
      </c>
      <c r="S74">
        <v>20</v>
      </c>
      <c r="T74">
        <v>20</v>
      </c>
      <c r="U74">
        <v>20</v>
      </c>
      <c r="V74">
        <v>20</v>
      </c>
      <c r="W74">
        <v>20</v>
      </c>
      <c r="X74">
        <v>20</v>
      </c>
      <c r="Y74">
        <v>20</v>
      </c>
    </row>
  </sheetData>
  <autoFilter xmlns:etc="http://www.wps.cn/officeDocument/2017/etCustomData" ref="P3:Y7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332"/>
  <sheetViews>
    <sheetView view="pageBreakPreview" zoomScale="50" zoomScaleNormal="100" workbookViewId="0">
      <pane xSplit="4" ySplit="5" topLeftCell="AD48" activePane="bottomRight" state="frozen"/>
      <selection/>
      <selection pane="topRight"/>
      <selection pane="bottomLeft"/>
      <selection pane="bottomRight" activeCell="AO29" sqref="AO29:AS91"/>
    </sheetView>
  </sheetViews>
  <sheetFormatPr defaultColWidth="12.4444444444444" defaultRowHeight="16.8"/>
  <cols>
    <col min="1" max="1" width="1.77777777777778" style="83" customWidth="1"/>
    <col min="2" max="2" width="5.22222222222222" style="82" customWidth="1"/>
    <col min="3" max="3" width="9.44444444444444" style="84" customWidth="1"/>
    <col min="4" max="4" width="17.7777777777778" style="84" customWidth="1"/>
    <col min="5" max="5" width="100.777777777778" style="85" customWidth="1"/>
    <col min="6" max="9" width="17.7777777777778" style="85" customWidth="1"/>
    <col min="10" max="13" width="17.7777777777778" style="82" customWidth="1"/>
    <col min="14" max="29" width="20.7777777777778" style="82" customWidth="1"/>
    <col min="30" max="39" width="20.5555555555556" style="82" customWidth="1"/>
    <col min="40" max="45" width="20.5555555555556" style="83" customWidth="1"/>
    <col min="46" max="16384" width="12.4444444444444" style="83"/>
  </cols>
  <sheetData>
    <row r="1" ht="25.8" spans="1:45">
      <c r="A1" s="86"/>
      <c r="B1" s="87" t="s">
        <v>430</v>
      </c>
      <c r="C1" s="87"/>
      <c r="D1" s="88">
        <v>2</v>
      </c>
      <c r="E1" s="89" t="s">
        <v>431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</row>
    <row r="2" ht="30" customHeight="1" spans="1:45">
      <c r="A2" s="86"/>
      <c r="B2" s="91" t="s">
        <v>432</v>
      </c>
      <c r="C2" s="91"/>
      <c r="D2" s="88"/>
      <c r="E2" s="92" t="s">
        <v>433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S2" s="93" t="s">
        <v>434</v>
      </c>
    </row>
    <row r="3" ht="10.05" customHeight="1" spans="1:45">
      <c r="A3" s="86"/>
      <c r="B3" s="94"/>
      <c r="C3" s="94"/>
      <c r="D3" s="94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S3" s="95"/>
    </row>
    <row r="4" s="75" customFormat="1" ht="25.05" customHeight="1" spans="1:45">
      <c r="A4" s="96"/>
      <c r="B4" s="97"/>
      <c r="C4" s="98" t="s">
        <v>435</v>
      </c>
      <c r="D4" s="98"/>
      <c r="E4" s="98"/>
      <c r="F4" s="99">
        <v>2015</v>
      </c>
      <c r="G4" s="99">
        <v>2016</v>
      </c>
      <c r="H4" s="99">
        <v>2017</v>
      </c>
      <c r="I4" s="99">
        <v>2018</v>
      </c>
      <c r="J4" s="99">
        <v>2019</v>
      </c>
      <c r="K4" s="99">
        <v>2020</v>
      </c>
      <c r="L4" s="99">
        <v>2021</v>
      </c>
      <c r="M4" s="99">
        <v>2022</v>
      </c>
      <c r="N4" s="100">
        <v>2015</v>
      </c>
      <c r="O4" s="100"/>
      <c r="P4" s="100"/>
      <c r="Q4" s="100"/>
      <c r="R4" s="100">
        <v>2016</v>
      </c>
      <c r="S4" s="100"/>
      <c r="T4" s="100"/>
      <c r="U4" s="100"/>
      <c r="V4" s="100">
        <v>2017</v>
      </c>
      <c r="W4" s="100"/>
      <c r="X4" s="100"/>
      <c r="Y4" s="100"/>
      <c r="Z4" s="100">
        <v>2018</v>
      </c>
      <c r="AA4" s="100"/>
      <c r="AB4" s="100"/>
      <c r="AC4" s="100"/>
      <c r="AD4" s="100">
        <v>2019</v>
      </c>
      <c r="AE4" s="100"/>
      <c r="AF4" s="100"/>
      <c r="AG4" s="100"/>
      <c r="AH4" s="100">
        <v>2020</v>
      </c>
      <c r="AI4" s="100"/>
      <c r="AJ4" s="100"/>
      <c r="AK4" s="100"/>
      <c r="AL4" s="100">
        <v>2021</v>
      </c>
      <c r="AM4" s="100"/>
      <c r="AN4" s="100"/>
      <c r="AO4" s="100"/>
      <c r="AP4" s="100">
        <v>2022</v>
      </c>
      <c r="AQ4" s="100"/>
      <c r="AR4" s="100"/>
      <c r="AS4" s="100"/>
    </row>
    <row r="5" s="75" customFormat="1" ht="27" customHeight="1" spans="1:45">
      <c r="A5" s="101"/>
      <c r="B5" s="102"/>
      <c r="C5" s="103" t="s">
        <v>436</v>
      </c>
      <c r="D5" s="103"/>
      <c r="E5" s="103"/>
      <c r="F5" s="104"/>
      <c r="G5" s="104"/>
      <c r="H5" s="104"/>
      <c r="I5" s="104"/>
      <c r="J5" s="104"/>
      <c r="K5" s="104"/>
      <c r="L5" s="104"/>
      <c r="M5" s="104"/>
      <c r="N5" s="104" t="s">
        <v>4</v>
      </c>
      <c r="O5" s="104" t="s">
        <v>5</v>
      </c>
      <c r="P5" s="104" t="s">
        <v>6</v>
      </c>
      <c r="Q5" s="104" t="s">
        <v>7</v>
      </c>
      <c r="R5" s="104" t="s">
        <v>4</v>
      </c>
      <c r="S5" s="104" t="s">
        <v>5</v>
      </c>
      <c r="T5" s="104" t="s">
        <v>6</v>
      </c>
      <c r="U5" s="104" t="s">
        <v>7</v>
      </c>
      <c r="V5" s="104" t="s">
        <v>4</v>
      </c>
      <c r="W5" s="104" t="s">
        <v>5</v>
      </c>
      <c r="X5" s="104" t="s">
        <v>6</v>
      </c>
      <c r="Y5" s="104" t="s">
        <v>7</v>
      </c>
      <c r="Z5" s="104" t="s">
        <v>4</v>
      </c>
      <c r="AA5" s="104" t="s">
        <v>5</v>
      </c>
      <c r="AB5" s="104" t="s">
        <v>6</v>
      </c>
      <c r="AC5" s="104" t="s">
        <v>7</v>
      </c>
      <c r="AD5" s="104" t="s">
        <v>4</v>
      </c>
      <c r="AE5" s="104" t="s">
        <v>5</v>
      </c>
      <c r="AF5" s="104" t="s">
        <v>6</v>
      </c>
      <c r="AG5" s="104" t="s">
        <v>7</v>
      </c>
      <c r="AH5" s="104" t="s">
        <v>4</v>
      </c>
      <c r="AI5" s="104" t="s">
        <v>5</v>
      </c>
      <c r="AJ5" s="104" t="s">
        <v>6</v>
      </c>
      <c r="AK5" s="104" t="s">
        <v>7</v>
      </c>
      <c r="AL5" s="104" t="s">
        <v>4</v>
      </c>
      <c r="AM5" s="104" t="s">
        <v>5</v>
      </c>
      <c r="AN5" s="104" t="s">
        <v>6</v>
      </c>
      <c r="AO5" s="104" t="s">
        <v>7</v>
      </c>
      <c r="AP5" s="104" t="s">
        <v>4</v>
      </c>
      <c r="AQ5" s="104" t="s">
        <v>5</v>
      </c>
      <c r="AR5" s="104" t="s">
        <v>6</v>
      </c>
      <c r="AS5" s="104" t="s">
        <v>7</v>
      </c>
    </row>
    <row r="6" ht="23.4" spans="1:45">
      <c r="A6" s="86"/>
      <c r="B6" s="94"/>
      <c r="C6" s="105" t="s">
        <v>269</v>
      </c>
      <c r="D6" s="94"/>
      <c r="E6" s="90"/>
      <c r="F6" s="106" t="e">
        <f>#REF!</f>
        <v>#REF!</v>
      </c>
      <c r="G6" s="106" t="e">
        <f>#REF!</f>
        <v>#REF!</v>
      </c>
      <c r="H6" s="106" t="e">
        <f>#REF!</f>
        <v>#REF!</v>
      </c>
      <c r="I6" s="106" t="e">
        <f>#REF!</f>
        <v>#REF!</v>
      </c>
      <c r="J6" s="106" t="e">
        <f>#REF!</f>
        <v>#REF!</v>
      </c>
      <c r="K6" s="106" t="e">
        <f>#REF!</f>
        <v>#REF!</v>
      </c>
      <c r="L6" s="106" t="e">
        <f>#REF!</f>
        <v>#REF!</v>
      </c>
      <c r="M6" s="106" t="e">
        <f>#REF!</f>
        <v>#REF!</v>
      </c>
      <c r="N6" s="106" t="e">
        <f>#REF!</f>
        <v>#REF!</v>
      </c>
      <c r="O6" s="106" t="e">
        <f>#REF!</f>
        <v>#REF!</v>
      </c>
      <c r="P6" s="106" t="e">
        <f>#REF!</f>
        <v>#REF!</v>
      </c>
      <c r="Q6" s="106" t="e">
        <f>#REF!</f>
        <v>#REF!</v>
      </c>
      <c r="R6" s="106" t="e">
        <f>#REF!</f>
        <v>#REF!</v>
      </c>
      <c r="S6" s="106" t="e">
        <f>#REF!</f>
        <v>#REF!</v>
      </c>
      <c r="T6" s="106" t="e">
        <f>#REF!</f>
        <v>#REF!</v>
      </c>
      <c r="U6" s="106" t="e">
        <f>#REF!</f>
        <v>#REF!</v>
      </c>
      <c r="V6" s="106" t="e">
        <f>#REF!</f>
        <v>#REF!</v>
      </c>
      <c r="W6" s="106" t="e">
        <f>#REF!</f>
        <v>#REF!</v>
      </c>
      <c r="X6" s="106" t="e">
        <f>#REF!</f>
        <v>#REF!</v>
      </c>
      <c r="Y6" s="106" t="e">
        <f>#REF!</f>
        <v>#REF!</v>
      </c>
      <c r="Z6" s="106" t="e">
        <f>#REF!</f>
        <v>#REF!</v>
      </c>
      <c r="AA6" s="106" t="e">
        <f>#REF!</f>
        <v>#REF!</v>
      </c>
      <c r="AB6" s="106" t="e">
        <f>#REF!</f>
        <v>#REF!</v>
      </c>
      <c r="AC6" s="106" t="e">
        <f>#REF!</f>
        <v>#REF!</v>
      </c>
      <c r="AD6" s="106" t="e">
        <f>#REF!</f>
        <v>#REF!</v>
      </c>
      <c r="AE6" s="106" t="e">
        <f>#REF!</f>
        <v>#REF!</v>
      </c>
      <c r="AF6" s="106" t="e">
        <f>#REF!</f>
        <v>#REF!</v>
      </c>
      <c r="AG6" s="106" t="e">
        <f>#REF!</f>
        <v>#REF!</v>
      </c>
      <c r="AH6" s="106" t="e">
        <f>#REF!</f>
        <v>#REF!</v>
      </c>
      <c r="AI6" s="106" t="e">
        <f>#REF!</f>
        <v>#REF!</v>
      </c>
      <c r="AJ6" s="106" t="e">
        <f>#REF!</f>
        <v>#REF!</v>
      </c>
      <c r="AK6" s="106" t="e">
        <f>#REF!</f>
        <v>#REF!</v>
      </c>
      <c r="AL6" s="106" t="e">
        <f>#REF!</f>
        <v>#REF!</v>
      </c>
      <c r="AM6" s="106" t="e">
        <f>#REF!</f>
        <v>#REF!</v>
      </c>
      <c r="AN6" s="106" t="e">
        <f>#REF!</f>
        <v>#REF!</v>
      </c>
      <c r="AO6" s="106" t="e">
        <f>#REF!</f>
        <v>#REF!</v>
      </c>
      <c r="AP6" s="106" t="e">
        <f>#REF!</f>
        <v>#REF!</v>
      </c>
      <c r="AQ6" s="106" t="e">
        <f>#REF!</f>
        <v>#REF!</v>
      </c>
      <c r="AR6" s="106" t="e">
        <f>#REF!</f>
        <v>#REF!</v>
      </c>
      <c r="AS6" s="106" t="e">
        <f>#REF!</f>
        <v>#REF!</v>
      </c>
    </row>
    <row r="7" ht="23.4" spans="1:45">
      <c r="A7" s="86"/>
      <c r="B7" s="94"/>
      <c r="C7" s="105" t="s">
        <v>270</v>
      </c>
      <c r="D7" s="94"/>
      <c r="E7" s="90"/>
      <c r="F7" s="106" t="e">
        <f>#REF!</f>
        <v>#REF!</v>
      </c>
      <c r="G7" s="106" t="e">
        <f>#REF!</f>
        <v>#REF!</v>
      </c>
      <c r="H7" s="106" t="e">
        <f>#REF!</f>
        <v>#REF!</v>
      </c>
      <c r="I7" s="106" t="e">
        <f>#REF!</f>
        <v>#REF!</v>
      </c>
      <c r="J7" s="106" t="e">
        <f>#REF!</f>
        <v>#REF!</v>
      </c>
      <c r="K7" s="106" t="e">
        <f>#REF!</f>
        <v>#REF!</v>
      </c>
      <c r="L7" s="106" t="e">
        <f>#REF!</f>
        <v>#REF!</v>
      </c>
      <c r="M7" s="106" t="e">
        <f>#REF!</f>
        <v>#REF!</v>
      </c>
      <c r="N7" s="106" t="e">
        <f>#REF!</f>
        <v>#REF!</v>
      </c>
      <c r="O7" s="106" t="e">
        <f>#REF!</f>
        <v>#REF!</v>
      </c>
      <c r="P7" s="106" t="e">
        <f>#REF!</f>
        <v>#REF!</v>
      </c>
      <c r="Q7" s="106" t="e">
        <f>#REF!</f>
        <v>#REF!</v>
      </c>
      <c r="R7" s="106" t="e">
        <f>#REF!</f>
        <v>#REF!</v>
      </c>
      <c r="S7" s="106" t="e">
        <f>#REF!</f>
        <v>#REF!</v>
      </c>
      <c r="T7" s="106" t="e">
        <f>#REF!</f>
        <v>#REF!</v>
      </c>
      <c r="U7" s="106" t="e">
        <f>#REF!</f>
        <v>#REF!</v>
      </c>
      <c r="V7" s="106" t="e">
        <f>#REF!</f>
        <v>#REF!</v>
      </c>
      <c r="W7" s="106" t="e">
        <f>#REF!</f>
        <v>#REF!</v>
      </c>
      <c r="X7" s="106" t="e">
        <f>#REF!</f>
        <v>#REF!</v>
      </c>
      <c r="Y7" s="106" t="e">
        <f>#REF!</f>
        <v>#REF!</v>
      </c>
      <c r="Z7" s="106" t="e">
        <f>#REF!</f>
        <v>#REF!</v>
      </c>
      <c r="AA7" s="106" t="e">
        <f>#REF!</f>
        <v>#REF!</v>
      </c>
      <c r="AB7" s="106" t="e">
        <f>#REF!</f>
        <v>#REF!</v>
      </c>
      <c r="AC7" s="106" t="e">
        <f>#REF!</f>
        <v>#REF!</v>
      </c>
      <c r="AD7" s="106" t="e">
        <f>#REF!</f>
        <v>#REF!</v>
      </c>
      <c r="AE7" s="106" t="e">
        <f>#REF!</f>
        <v>#REF!</v>
      </c>
      <c r="AF7" s="106" t="e">
        <f>#REF!</f>
        <v>#REF!</v>
      </c>
      <c r="AG7" s="106" t="e">
        <f>#REF!</f>
        <v>#REF!</v>
      </c>
      <c r="AH7" s="106" t="e">
        <f>#REF!</f>
        <v>#REF!</v>
      </c>
      <c r="AI7" s="106" t="e">
        <f>#REF!</f>
        <v>#REF!</v>
      </c>
      <c r="AJ7" s="106" t="e">
        <f>#REF!</f>
        <v>#REF!</v>
      </c>
      <c r="AK7" s="106" t="e">
        <f>#REF!</f>
        <v>#REF!</v>
      </c>
      <c r="AL7" s="106" t="e">
        <f>#REF!</f>
        <v>#REF!</v>
      </c>
      <c r="AM7" s="106" t="e">
        <f>#REF!</f>
        <v>#REF!</v>
      </c>
      <c r="AN7" s="106" t="e">
        <f>#REF!</f>
        <v>#REF!</v>
      </c>
      <c r="AO7" s="106" t="e">
        <f>#REF!</f>
        <v>#REF!</v>
      </c>
      <c r="AP7" s="106" t="e">
        <f>#REF!</f>
        <v>#REF!</v>
      </c>
      <c r="AQ7" s="106" t="e">
        <f>#REF!</f>
        <v>#REF!</v>
      </c>
      <c r="AR7" s="106" t="e">
        <f>#REF!</f>
        <v>#REF!</v>
      </c>
      <c r="AS7" s="106" t="e">
        <f>#REF!</f>
        <v>#REF!</v>
      </c>
    </row>
    <row r="8" ht="22.2" customHeight="1" spans="1:45">
      <c r="A8" s="86"/>
      <c r="B8" s="107"/>
      <c r="C8" s="105" t="s">
        <v>271</v>
      </c>
      <c r="D8" s="107"/>
      <c r="E8" s="108"/>
      <c r="F8" s="106" t="e">
        <f>#REF!</f>
        <v>#REF!</v>
      </c>
      <c r="G8" s="106" t="e">
        <f>#REF!</f>
        <v>#REF!</v>
      </c>
      <c r="H8" s="106" t="e">
        <f>#REF!</f>
        <v>#REF!</v>
      </c>
      <c r="I8" s="106" t="e">
        <f>#REF!</f>
        <v>#REF!</v>
      </c>
      <c r="J8" s="106" t="e">
        <f>#REF!</f>
        <v>#REF!</v>
      </c>
      <c r="K8" s="106" t="e">
        <f>#REF!</f>
        <v>#REF!</v>
      </c>
      <c r="L8" s="106" t="e">
        <f>#REF!</f>
        <v>#REF!</v>
      </c>
      <c r="M8" s="106" t="e">
        <f>#REF!</f>
        <v>#REF!</v>
      </c>
      <c r="N8" s="106" t="e">
        <f>#REF!</f>
        <v>#REF!</v>
      </c>
      <c r="O8" s="106" t="e">
        <f>#REF!</f>
        <v>#REF!</v>
      </c>
      <c r="P8" s="106" t="e">
        <f>#REF!</f>
        <v>#REF!</v>
      </c>
      <c r="Q8" s="106" t="e">
        <f>#REF!</f>
        <v>#REF!</v>
      </c>
      <c r="R8" s="106" t="e">
        <f>#REF!</f>
        <v>#REF!</v>
      </c>
      <c r="S8" s="106" t="e">
        <f>#REF!</f>
        <v>#REF!</v>
      </c>
      <c r="T8" s="106" t="e">
        <f>#REF!</f>
        <v>#REF!</v>
      </c>
      <c r="U8" s="106" t="e">
        <f>#REF!</f>
        <v>#REF!</v>
      </c>
      <c r="V8" s="106" t="e">
        <f>#REF!</f>
        <v>#REF!</v>
      </c>
      <c r="W8" s="106" t="e">
        <f>#REF!</f>
        <v>#REF!</v>
      </c>
      <c r="X8" s="106" t="e">
        <f>#REF!</f>
        <v>#REF!</v>
      </c>
      <c r="Y8" s="106" t="e">
        <f>#REF!</f>
        <v>#REF!</v>
      </c>
      <c r="Z8" s="106" t="e">
        <f>#REF!</f>
        <v>#REF!</v>
      </c>
      <c r="AA8" s="106" t="e">
        <f>#REF!</f>
        <v>#REF!</v>
      </c>
      <c r="AB8" s="106" t="e">
        <f>#REF!</f>
        <v>#REF!</v>
      </c>
      <c r="AC8" s="106" t="e">
        <f>#REF!</f>
        <v>#REF!</v>
      </c>
      <c r="AD8" s="106" t="e">
        <f>#REF!</f>
        <v>#REF!</v>
      </c>
      <c r="AE8" s="106" t="e">
        <f>#REF!</f>
        <v>#REF!</v>
      </c>
      <c r="AF8" s="106" t="e">
        <f>#REF!</f>
        <v>#REF!</v>
      </c>
      <c r="AG8" s="106" t="e">
        <f>#REF!</f>
        <v>#REF!</v>
      </c>
      <c r="AH8" s="106" t="e">
        <f>#REF!</f>
        <v>#REF!</v>
      </c>
      <c r="AI8" s="106" t="e">
        <f>#REF!</f>
        <v>#REF!</v>
      </c>
      <c r="AJ8" s="106" t="e">
        <f>#REF!</f>
        <v>#REF!</v>
      </c>
      <c r="AK8" s="106" t="e">
        <f>#REF!</f>
        <v>#REF!</v>
      </c>
      <c r="AL8" s="106" t="e">
        <f>#REF!</f>
        <v>#REF!</v>
      </c>
      <c r="AM8" s="106" t="e">
        <f>#REF!</f>
        <v>#REF!</v>
      </c>
      <c r="AN8" s="106" t="e">
        <f>#REF!</f>
        <v>#REF!</v>
      </c>
      <c r="AO8" s="106" t="e">
        <f>#REF!</f>
        <v>#REF!</v>
      </c>
      <c r="AP8" s="106" t="e">
        <f>#REF!</f>
        <v>#REF!</v>
      </c>
      <c r="AQ8" s="106" t="e">
        <f>#REF!</f>
        <v>#REF!</v>
      </c>
      <c r="AR8" s="106" t="e">
        <f>#REF!</f>
        <v>#REF!</v>
      </c>
      <c r="AS8" s="106" t="e">
        <f>#REF!</f>
        <v>#REF!</v>
      </c>
    </row>
    <row r="9" ht="22.5" customHeight="1" spans="1:45">
      <c r="A9" s="82"/>
      <c r="B9" s="94"/>
      <c r="C9" s="105" t="s">
        <v>272</v>
      </c>
      <c r="D9" s="94"/>
      <c r="E9" s="90"/>
      <c r="F9" s="106" t="e">
        <f>#REF!</f>
        <v>#REF!</v>
      </c>
      <c r="G9" s="106" t="e">
        <f>#REF!</f>
        <v>#REF!</v>
      </c>
      <c r="H9" s="106" t="e">
        <f>#REF!</f>
        <v>#REF!</v>
      </c>
      <c r="I9" s="106" t="e">
        <f>#REF!</f>
        <v>#REF!</v>
      </c>
      <c r="J9" s="106" t="e">
        <f>#REF!</f>
        <v>#REF!</v>
      </c>
      <c r="K9" s="106" t="e">
        <f>#REF!</f>
        <v>#REF!</v>
      </c>
      <c r="L9" s="106" t="e">
        <f>#REF!</f>
        <v>#REF!</v>
      </c>
      <c r="M9" s="106" t="e">
        <f>#REF!</f>
        <v>#REF!</v>
      </c>
      <c r="N9" s="106" t="e">
        <f>#REF!</f>
        <v>#REF!</v>
      </c>
      <c r="O9" s="106" t="e">
        <f>#REF!</f>
        <v>#REF!</v>
      </c>
      <c r="P9" s="106" t="e">
        <f>#REF!</f>
        <v>#REF!</v>
      </c>
      <c r="Q9" s="106" t="e">
        <f>#REF!</f>
        <v>#REF!</v>
      </c>
      <c r="R9" s="106" t="e">
        <f>#REF!</f>
        <v>#REF!</v>
      </c>
      <c r="S9" s="106" t="e">
        <f>#REF!</f>
        <v>#REF!</v>
      </c>
      <c r="T9" s="106" t="e">
        <f>#REF!</f>
        <v>#REF!</v>
      </c>
      <c r="U9" s="106" t="e">
        <f>#REF!</f>
        <v>#REF!</v>
      </c>
      <c r="V9" s="106" t="e">
        <f>#REF!</f>
        <v>#REF!</v>
      </c>
      <c r="W9" s="106" t="e">
        <f>#REF!</f>
        <v>#REF!</v>
      </c>
      <c r="X9" s="106" t="e">
        <f>#REF!</f>
        <v>#REF!</v>
      </c>
      <c r="Y9" s="106" t="e">
        <f>#REF!</f>
        <v>#REF!</v>
      </c>
      <c r="Z9" s="106" t="e">
        <f>#REF!</f>
        <v>#REF!</v>
      </c>
      <c r="AA9" s="106" t="e">
        <f>#REF!</f>
        <v>#REF!</v>
      </c>
      <c r="AB9" s="106" t="e">
        <f>#REF!</f>
        <v>#REF!</v>
      </c>
      <c r="AC9" s="106" t="e">
        <f>#REF!</f>
        <v>#REF!</v>
      </c>
      <c r="AD9" s="106" t="e">
        <f>#REF!</f>
        <v>#REF!</v>
      </c>
      <c r="AE9" s="106" t="e">
        <f>#REF!</f>
        <v>#REF!</v>
      </c>
      <c r="AF9" s="106" t="e">
        <f>#REF!</f>
        <v>#REF!</v>
      </c>
      <c r="AG9" s="106" t="e">
        <f>#REF!</f>
        <v>#REF!</v>
      </c>
      <c r="AH9" s="106" t="e">
        <f>#REF!</f>
        <v>#REF!</v>
      </c>
      <c r="AI9" s="106" t="e">
        <f>#REF!</f>
        <v>#REF!</v>
      </c>
      <c r="AJ9" s="106" t="e">
        <f>#REF!</f>
        <v>#REF!</v>
      </c>
      <c r="AK9" s="106" t="e">
        <f>#REF!</f>
        <v>#REF!</v>
      </c>
      <c r="AL9" s="106" t="e">
        <f>#REF!</f>
        <v>#REF!</v>
      </c>
      <c r="AM9" s="106" t="e">
        <f>#REF!</f>
        <v>#REF!</v>
      </c>
      <c r="AN9" s="106" t="e">
        <f>#REF!</f>
        <v>#REF!</v>
      </c>
      <c r="AO9" s="106" t="e">
        <f>#REF!</f>
        <v>#REF!</v>
      </c>
      <c r="AP9" s="106" t="e">
        <f>#REF!</f>
        <v>#REF!</v>
      </c>
      <c r="AQ9" s="106" t="e">
        <f>#REF!</f>
        <v>#REF!</v>
      </c>
      <c r="AR9" s="106" t="e">
        <f>#REF!</f>
        <v>#REF!</v>
      </c>
      <c r="AS9" s="106" t="e">
        <f>#REF!</f>
        <v>#REF!</v>
      </c>
    </row>
    <row r="10" s="76" customFormat="1" ht="24" customHeight="1" spans="1:45">
      <c r="A10" s="109"/>
      <c r="B10" s="110"/>
      <c r="C10" s="105" t="s">
        <v>273</v>
      </c>
      <c r="D10" s="110"/>
      <c r="E10" s="111"/>
      <c r="F10" s="106" t="e">
        <f>#REF!</f>
        <v>#REF!</v>
      </c>
      <c r="G10" s="106" t="e">
        <f>#REF!</f>
        <v>#REF!</v>
      </c>
      <c r="H10" s="106" t="e">
        <f>#REF!</f>
        <v>#REF!</v>
      </c>
      <c r="I10" s="106" t="e">
        <f>#REF!</f>
        <v>#REF!</v>
      </c>
      <c r="J10" s="106" t="e">
        <f>#REF!</f>
        <v>#REF!</v>
      </c>
      <c r="K10" s="106" t="e">
        <f>#REF!</f>
        <v>#REF!</v>
      </c>
      <c r="L10" s="106" t="e">
        <f>#REF!</f>
        <v>#REF!</v>
      </c>
      <c r="M10" s="106" t="e">
        <f>#REF!</f>
        <v>#REF!</v>
      </c>
      <c r="N10" s="106" t="e">
        <f>#REF!</f>
        <v>#REF!</v>
      </c>
      <c r="O10" s="106" t="e">
        <f>#REF!</f>
        <v>#REF!</v>
      </c>
      <c r="P10" s="106" t="e">
        <f>#REF!</f>
        <v>#REF!</v>
      </c>
      <c r="Q10" s="106" t="e">
        <f>#REF!</f>
        <v>#REF!</v>
      </c>
      <c r="R10" s="106" t="e">
        <f>#REF!</f>
        <v>#REF!</v>
      </c>
      <c r="S10" s="106" t="e">
        <f>#REF!</f>
        <v>#REF!</v>
      </c>
      <c r="T10" s="106" t="e">
        <f>#REF!</f>
        <v>#REF!</v>
      </c>
      <c r="U10" s="106" t="e">
        <f>#REF!</f>
        <v>#REF!</v>
      </c>
      <c r="V10" s="106" t="e">
        <f>#REF!</f>
        <v>#REF!</v>
      </c>
      <c r="W10" s="106" t="e">
        <f>#REF!</f>
        <v>#REF!</v>
      </c>
      <c r="X10" s="106" t="e">
        <f>#REF!</f>
        <v>#REF!</v>
      </c>
      <c r="Y10" s="106" t="e">
        <f>#REF!</f>
        <v>#REF!</v>
      </c>
      <c r="Z10" s="106" t="e">
        <f>#REF!</f>
        <v>#REF!</v>
      </c>
      <c r="AA10" s="106" t="e">
        <f>#REF!</f>
        <v>#REF!</v>
      </c>
      <c r="AB10" s="106" t="e">
        <f>#REF!</f>
        <v>#REF!</v>
      </c>
      <c r="AC10" s="106" t="e">
        <f>#REF!</f>
        <v>#REF!</v>
      </c>
      <c r="AD10" s="106" t="e">
        <f>#REF!</f>
        <v>#REF!</v>
      </c>
      <c r="AE10" s="106" t="e">
        <f>#REF!</f>
        <v>#REF!</v>
      </c>
      <c r="AF10" s="106" t="e">
        <f>#REF!</f>
        <v>#REF!</v>
      </c>
      <c r="AG10" s="106" t="e">
        <f>#REF!</f>
        <v>#REF!</v>
      </c>
      <c r="AH10" s="106" t="e">
        <f>#REF!</f>
        <v>#REF!</v>
      </c>
      <c r="AI10" s="106" t="e">
        <f>#REF!</f>
        <v>#REF!</v>
      </c>
      <c r="AJ10" s="106" t="e">
        <f>#REF!</f>
        <v>#REF!</v>
      </c>
      <c r="AK10" s="106" t="e">
        <f>#REF!</f>
        <v>#REF!</v>
      </c>
      <c r="AL10" s="106" t="e">
        <f>#REF!</f>
        <v>#REF!</v>
      </c>
      <c r="AM10" s="106" t="e">
        <f>#REF!</f>
        <v>#REF!</v>
      </c>
      <c r="AN10" s="106" t="e">
        <f>#REF!</f>
        <v>#REF!</v>
      </c>
      <c r="AO10" s="106" t="e">
        <f>#REF!</f>
        <v>#REF!</v>
      </c>
      <c r="AP10" s="106" t="e">
        <f>#REF!</f>
        <v>#REF!</v>
      </c>
      <c r="AQ10" s="106" t="e">
        <f>#REF!</f>
        <v>#REF!</v>
      </c>
      <c r="AR10" s="106" t="e">
        <f>#REF!</f>
        <v>#REF!</v>
      </c>
      <c r="AS10" s="106" t="e">
        <f>#REF!</f>
        <v>#REF!</v>
      </c>
    </row>
    <row r="11" ht="23.4" spans="1:45">
      <c r="A11" s="82"/>
      <c r="B11" s="94"/>
      <c r="C11" s="105" t="s">
        <v>274</v>
      </c>
      <c r="D11" s="94"/>
      <c r="E11" s="90"/>
      <c r="F11" s="106" t="e">
        <f>#REF!</f>
        <v>#REF!</v>
      </c>
      <c r="G11" s="106" t="e">
        <f>#REF!</f>
        <v>#REF!</v>
      </c>
      <c r="H11" s="106" t="e">
        <f>#REF!</f>
        <v>#REF!</v>
      </c>
      <c r="I11" s="106" t="e">
        <f>#REF!</f>
        <v>#REF!</v>
      </c>
      <c r="J11" s="106" t="e">
        <f>#REF!</f>
        <v>#REF!</v>
      </c>
      <c r="K11" s="106" t="e">
        <f>#REF!</f>
        <v>#REF!</v>
      </c>
      <c r="L11" s="106" t="e">
        <f>#REF!</f>
        <v>#REF!</v>
      </c>
      <c r="M11" s="106" t="e">
        <f>#REF!</f>
        <v>#REF!</v>
      </c>
      <c r="N11" s="106" t="e">
        <f>#REF!</f>
        <v>#REF!</v>
      </c>
      <c r="O11" s="106" t="e">
        <f>#REF!</f>
        <v>#REF!</v>
      </c>
      <c r="P11" s="106" t="e">
        <f>#REF!</f>
        <v>#REF!</v>
      </c>
      <c r="Q11" s="106" t="e">
        <f>#REF!</f>
        <v>#REF!</v>
      </c>
      <c r="R11" s="106" t="e">
        <f>#REF!</f>
        <v>#REF!</v>
      </c>
      <c r="S11" s="106" t="e">
        <f>#REF!</f>
        <v>#REF!</v>
      </c>
      <c r="T11" s="106" t="e">
        <f>#REF!</f>
        <v>#REF!</v>
      </c>
      <c r="U11" s="106" t="e">
        <f>#REF!</f>
        <v>#REF!</v>
      </c>
      <c r="V11" s="106" t="e">
        <f>#REF!</f>
        <v>#REF!</v>
      </c>
      <c r="W11" s="106" t="e">
        <f>#REF!</f>
        <v>#REF!</v>
      </c>
      <c r="X11" s="106" t="e">
        <f>#REF!</f>
        <v>#REF!</v>
      </c>
      <c r="Y11" s="106" t="e">
        <f>#REF!</f>
        <v>#REF!</v>
      </c>
      <c r="Z11" s="106" t="e">
        <f>#REF!</f>
        <v>#REF!</v>
      </c>
      <c r="AA11" s="106" t="e">
        <f>#REF!</f>
        <v>#REF!</v>
      </c>
      <c r="AB11" s="106" t="e">
        <f>#REF!</f>
        <v>#REF!</v>
      </c>
      <c r="AC11" s="106" t="e">
        <f>#REF!</f>
        <v>#REF!</v>
      </c>
      <c r="AD11" s="106" t="e">
        <f>#REF!</f>
        <v>#REF!</v>
      </c>
      <c r="AE11" s="106" t="e">
        <f>#REF!</f>
        <v>#REF!</v>
      </c>
      <c r="AF11" s="106" t="e">
        <f>#REF!</f>
        <v>#REF!</v>
      </c>
      <c r="AG11" s="106" t="e">
        <f>#REF!</f>
        <v>#REF!</v>
      </c>
      <c r="AH11" s="106" t="e">
        <f>#REF!</f>
        <v>#REF!</v>
      </c>
      <c r="AI11" s="106" t="e">
        <f>#REF!</f>
        <v>#REF!</v>
      </c>
      <c r="AJ11" s="106" t="e">
        <f>#REF!</f>
        <v>#REF!</v>
      </c>
      <c r="AK11" s="106" t="e">
        <f>#REF!</f>
        <v>#REF!</v>
      </c>
      <c r="AL11" s="106" t="e">
        <f>#REF!</f>
        <v>#REF!</v>
      </c>
      <c r="AM11" s="106" t="e">
        <f>#REF!</f>
        <v>#REF!</v>
      </c>
      <c r="AN11" s="106" t="e">
        <f>#REF!</f>
        <v>#REF!</v>
      </c>
      <c r="AO11" s="106" t="e">
        <f>#REF!</f>
        <v>#REF!</v>
      </c>
      <c r="AP11" s="106" t="e">
        <f>#REF!</f>
        <v>#REF!</v>
      </c>
      <c r="AQ11" s="106" t="e">
        <f>#REF!</f>
        <v>#REF!</v>
      </c>
      <c r="AR11" s="106" t="e">
        <f>#REF!</f>
        <v>#REF!</v>
      </c>
      <c r="AS11" s="106" t="e">
        <f>#REF!</f>
        <v>#REF!</v>
      </c>
    </row>
    <row r="12" ht="23.4" spans="1:45">
      <c r="A12" s="82"/>
      <c r="B12" s="94"/>
      <c r="C12" s="105" t="s">
        <v>275</v>
      </c>
      <c r="D12" s="94"/>
      <c r="E12" s="90"/>
      <c r="F12" s="106" t="e">
        <f>#REF!</f>
        <v>#REF!</v>
      </c>
      <c r="G12" s="106" t="e">
        <f>#REF!</f>
        <v>#REF!</v>
      </c>
      <c r="H12" s="106" t="e">
        <f>#REF!</f>
        <v>#REF!</v>
      </c>
      <c r="I12" s="106" t="e">
        <f>#REF!</f>
        <v>#REF!</v>
      </c>
      <c r="J12" s="106" t="e">
        <f>#REF!</f>
        <v>#REF!</v>
      </c>
      <c r="K12" s="106" t="e">
        <f>#REF!</f>
        <v>#REF!</v>
      </c>
      <c r="L12" s="106" t="e">
        <f>#REF!</f>
        <v>#REF!</v>
      </c>
      <c r="M12" s="106" t="e">
        <f>#REF!</f>
        <v>#REF!</v>
      </c>
      <c r="N12" s="106" t="e">
        <f>#REF!</f>
        <v>#REF!</v>
      </c>
      <c r="O12" s="106" t="e">
        <f>#REF!</f>
        <v>#REF!</v>
      </c>
      <c r="P12" s="106" t="e">
        <f>#REF!</f>
        <v>#REF!</v>
      </c>
      <c r="Q12" s="106" t="e">
        <f>#REF!</f>
        <v>#REF!</v>
      </c>
      <c r="R12" s="106" t="e">
        <f>#REF!</f>
        <v>#REF!</v>
      </c>
      <c r="S12" s="106" t="e">
        <f>#REF!</f>
        <v>#REF!</v>
      </c>
      <c r="T12" s="106" t="e">
        <f>#REF!</f>
        <v>#REF!</v>
      </c>
      <c r="U12" s="106" t="e">
        <f>#REF!</f>
        <v>#REF!</v>
      </c>
      <c r="V12" s="106" t="e">
        <f>#REF!</f>
        <v>#REF!</v>
      </c>
      <c r="W12" s="106" t="e">
        <f>#REF!</f>
        <v>#REF!</v>
      </c>
      <c r="X12" s="106" t="e">
        <f>#REF!</f>
        <v>#REF!</v>
      </c>
      <c r="Y12" s="106" t="e">
        <f>#REF!</f>
        <v>#REF!</v>
      </c>
      <c r="Z12" s="106" t="e">
        <f>#REF!</f>
        <v>#REF!</v>
      </c>
      <c r="AA12" s="106" t="e">
        <f>#REF!</f>
        <v>#REF!</v>
      </c>
      <c r="AB12" s="106" t="e">
        <f>#REF!</f>
        <v>#REF!</v>
      </c>
      <c r="AC12" s="106" t="e">
        <f>#REF!</f>
        <v>#REF!</v>
      </c>
      <c r="AD12" s="106" t="e">
        <f>#REF!</f>
        <v>#REF!</v>
      </c>
      <c r="AE12" s="106" t="e">
        <f>#REF!</f>
        <v>#REF!</v>
      </c>
      <c r="AF12" s="106" t="e">
        <f>#REF!</f>
        <v>#REF!</v>
      </c>
      <c r="AG12" s="106" t="e">
        <f>#REF!</f>
        <v>#REF!</v>
      </c>
      <c r="AH12" s="106" t="e">
        <f>#REF!</f>
        <v>#REF!</v>
      </c>
      <c r="AI12" s="106" t="e">
        <f>#REF!</f>
        <v>#REF!</v>
      </c>
      <c r="AJ12" s="106" t="e">
        <f>#REF!</f>
        <v>#REF!</v>
      </c>
      <c r="AK12" s="106" t="e">
        <f>#REF!</f>
        <v>#REF!</v>
      </c>
      <c r="AL12" s="106" t="e">
        <f>#REF!</f>
        <v>#REF!</v>
      </c>
      <c r="AM12" s="106" t="e">
        <f>#REF!</f>
        <v>#REF!</v>
      </c>
      <c r="AN12" s="106" t="e">
        <f>#REF!</f>
        <v>#REF!</v>
      </c>
      <c r="AO12" s="106" t="e">
        <f>#REF!</f>
        <v>#REF!</v>
      </c>
      <c r="AP12" s="106" t="e">
        <f>#REF!</f>
        <v>#REF!</v>
      </c>
      <c r="AQ12" s="106" t="e">
        <f>#REF!</f>
        <v>#REF!</v>
      </c>
      <c r="AR12" s="106" t="e">
        <f>#REF!</f>
        <v>#REF!</v>
      </c>
      <c r="AS12" s="106" t="e">
        <f>#REF!</f>
        <v>#REF!</v>
      </c>
    </row>
    <row r="13" ht="23.4" spans="1:45">
      <c r="A13" s="82"/>
      <c r="B13" s="94"/>
      <c r="C13" s="105" t="s">
        <v>276</v>
      </c>
      <c r="D13" s="94"/>
      <c r="E13" s="90"/>
      <c r="F13" s="106" t="e">
        <f>#REF!</f>
        <v>#REF!</v>
      </c>
      <c r="G13" s="106" t="e">
        <f>#REF!</f>
        <v>#REF!</v>
      </c>
      <c r="H13" s="106" t="e">
        <f>#REF!</f>
        <v>#REF!</v>
      </c>
      <c r="I13" s="106" t="e">
        <f>#REF!</f>
        <v>#REF!</v>
      </c>
      <c r="J13" s="106" t="e">
        <f>#REF!</f>
        <v>#REF!</v>
      </c>
      <c r="K13" s="106" t="e">
        <f>#REF!</f>
        <v>#REF!</v>
      </c>
      <c r="L13" s="106" t="e">
        <f>#REF!</f>
        <v>#REF!</v>
      </c>
      <c r="M13" s="106" t="e">
        <f>#REF!</f>
        <v>#REF!</v>
      </c>
      <c r="N13" s="106" t="e">
        <f>#REF!</f>
        <v>#REF!</v>
      </c>
      <c r="O13" s="106" t="e">
        <f>#REF!</f>
        <v>#REF!</v>
      </c>
      <c r="P13" s="106" t="e">
        <f>#REF!</f>
        <v>#REF!</v>
      </c>
      <c r="Q13" s="106" t="e">
        <f>#REF!</f>
        <v>#REF!</v>
      </c>
      <c r="R13" s="106" t="e">
        <f>#REF!</f>
        <v>#REF!</v>
      </c>
      <c r="S13" s="106" t="e">
        <f>#REF!</f>
        <v>#REF!</v>
      </c>
      <c r="T13" s="106" t="e">
        <f>#REF!</f>
        <v>#REF!</v>
      </c>
      <c r="U13" s="106" t="e">
        <f>#REF!</f>
        <v>#REF!</v>
      </c>
      <c r="V13" s="106" t="e">
        <f>#REF!</f>
        <v>#REF!</v>
      </c>
      <c r="W13" s="106" t="e">
        <f>#REF!</f>
        <v>#REF!</v>
      </c>
      <c r="X13" s="106" t="e">
        <f>#REF!</f>
        <v>#REF!</v>
      </c>
      <c r="Y13" s="106" t="e">
        <f>#REF!</f>
        <v>#REF!</v>
      </c>
      <c r="Z13" s="106" t="e">
        <f>#REF!</f>
        <v>#REF!</v>
      </c>
      <c r="AA13" s="106" t="e">
        <f>#REF!</f>
        <v>#REF!</v>
      </c>
      <c r="AB13" s="106" t="e">
        <f>#REF!</f>
        <v>#REF!</v>
      </c>
      <c r="AC13" s="106" t="e">
        <f>#REF!</f>
        <v>#REF!</v>
      </c>
      <c r="AD13" s="106" t="e">
        <f>#REF!</f>
        <v>#REF!</v>
      </c>
      <c r="AE13" s="106" t="e">
        <f>#REF!</f>
        <v>#REF!</v>
      </c>
      <c r="AF13" s="106" t="e">
        <f>#REF!</f>
        <v>#REF!</v>
      </c>
      <c r="AG13" s="106" t="e">
        <f>#REF!</f>
        <v>#REF!</v>
      </c>
      <c r="AH13" s="106" t="e">
        <f>#REF!</f>
        <v>#REF!</v>
      </c>
      <c r="AI13" s="106" t="e">
        <f>#REF!</f>
        <v>#REF!</v>
      </c>
      <c r="AJ13" s="106" t="e">
        <f>#REF!</f>
        <v>#REF!</v>
      </c>
      <c r="AK13" s="106" t="e">
        <f>#REF!</f>
        <v>#REF!</v>
      </c>
      <c r="AL13" s="106" t="e">
        <f>#REF!</f>
        <v>#REF!</v>
      </c>
      <c r="AM13" s="106" t="e">
        <f>#REF!</f>
        <v>#REF!</v>
      </c>
      <c r="AN13" s="106" t="e">
        <f>#REF!</f>
        <v>#REF!</v>
      </c>
      <c r="AO13" s="106" t="e">
        <f>#REF!</f>
        <v>#REF!</v>
      </c>
      <c r="AP13" s="106" t="e">
        <f>#REF!</f>
        <v>#REF!</v>
      </c>
      <c r="AQ13" s="106" t="e">
        <f>#REF!</f>
        <v>#REF!</v>
      </c>
      <c r="AR13" s="106" t="e">
        <f>#REF!</f>
        <v>#REF!</v>
      </c>
      <c r="AS13" s="106" t="e">
        <f>#REF!</f>
        <v>#REF!</v>
      </c>
    </row>
    <row r="14" ht="23.4" spans="1:45">
      <c r="A14" s="82"/>
      <c r="B14" s="94"/>
      <c r="C14" s="105" t="s">
        <v>277</v>
      </c>
      <c r="D14" s="94"/>
      <c r="E14" s="90"/>
      <c r="F14" s="106" t="e">
        <f>#REF!</f>
        <v>#REF!</v>
      </c>
      <c r="G14" s="106" t="e">
        <f>#REF!</f>
        <v>#REF!</v>
      </c>
      <c r="H14" s="106" t="e">
        <f>#REF!</f>
        <v>#REF!</v>
      </c>
      <c r="I14" s="106" t="e">
        <f>#REF!</f>
        <v>#REF!</v>
      </c>
      <c r="J14" s="106" t="e">
        <f>#REF!</f>
        <v>#REF!</v>
      </c>
      <c r="K14" s="106" t="e">
        <f>#REF!</f>
        <v>#REF!</v>
      </c>
      <c r="L14" s="106" t="e">
        <f>#REF!</f>
        <v>#REF!</v>
      </c>
      <c r="M14" s="106" t="e">
        <f>#REF!</f>
        <v>#REF!</v>
      </c>
      <c r="N14" s="106" t="e">
        <f>#REF!</f>
        <v>#REF!</v>
      </c>
      <c r="O14" s="106" t="e">
        <f>#REF!</f>
        <v>#REF!</v>
      </c>
      <c r="P14" s="106" t="e">
        <f>#REF!</f>
        <v>#REF!</v>
      </c>
      <c r="Q14" s="106" t="e">
        <f>#REF!</f>
        <v>#REF!</v>
      </c>
      <c r="R14" s="106" t="e">
        <f>#REF!</f>
        <v>#REF!</v>
      </c>
      <c r="S14" s="106" t="e">
        <f>#REF!</f>
        <v>#REF!</v>
      </c>
      <c r="T14" s="106" t="e">
        <f>#REF!</f>
        <v>#REF!</v>
      </c>
      <c r="U14" s="106" t="e">
        <f>#REF!</f>
        <v>#REF!</v>
      </c>
      <c r="V14" s="106" t="e">
        <f>#REF!</f>
        <v>#REF!</v>
      </c>
      <c r="W14" s="106" t="e">
        <f>#REF!</f>
        <v>#REF!</v>
      </c>
      <c r="X14" s="106" t="e">
        <f>#REF!</f>
        <v>#REF!</v>
      </c>
      <c r="Y14" s="106" t="e">
        <f>#REF!</f>
        <v>#REF!</v>
      </c>
      <c r="Z14" s="106" t="e">
        <f>#REF!</f>
        <v>#REF!</v>
      </c>
      <c r="AA14" s="106" t="e">
        <f>#REF!</f>
        <v>#REF!</v>
      </c>
      <c r="AB14" s="106" t="e">
        <f>#REF!</f>
        <v>#REF!</v>
      </c>
      <c r="AC14" s="106" t="e">
        <f>#REF!</f>
        <v>#REF!</v>
      </c>
      <c r="AD14" s="106" t="e">
        <f>#REF!</f>
        <v>#REF!</v>
      </c>
      <c r="AE14" s="106" t="e">
        <f>#REF!</f>
        <v>#REF!</v>
      </c>
      <c r="AF14" s="106" t="e">
        <f>#REF!</f>
        <v>#REF!</v>
      </c>
      <c r="AG14" s="106" t="e">
        <f>#REF!</f>
        <v>#REF!</v>
      </c>
      <c r="AH14" s="106" t="e">
        <f>#REF!</f>
        <v>#REF!</v>
      </c>
      <c r="AI14" s="106" t="e">
        <f>#REF!</f>
        <v>#REF!</v>
      </c>
      <c r="AJ14" s="106" t="e">
        <f>#REF!</f>
        <v>#REF!</v>
      </c>
      <c r="AK14" s="106" t="e">
        <f>#REF!</f>
        <v>#REF!</v>
      </c>
      <c r="AL14" s="106" t="e">
        <f>#REF!</f>
        <v>#REF!</v>
      </c>
      <c r="AM14" s="106" t="e">
        <f>#REF!</f>
        <v>#REF!</v>
      </c>
      <c r="AN14" s="106" t="e">
        <f>#REF!</f>
        <v>#REF!</v>
      </c>
      <c r="AO14" s="106" t="e">
        <f>#REF!</f>
        <v>#REF!</v>
      </c>
      <c r="AP14" s="106" t="e">
        <f>#REF!</f>
        <v>#REF!</v>
      </c>
      <c r="AQ14" s="106" t="e">
        <f>#REF!</f>
        <v>#REF!</v>
      </c>
      <c r="AR14" s="106" t="e">
        <f>#REF!</f>
        <v>#REF!</v>
      </c>
      <c r="AS14" s="106" t="e">
        <f>#REF!</f>
        <v>#REF!</v>
      </c>
    </row>
    <row r="15" ht="23.4" spans="1:45">
      <c r="A15" s="82"/>
      <c r="B15" s="94"/>
      <c r="C15" s="105" t="s">
        <v>278</v>
      </c>
      <c r="D15" s="94"/>
      <c r="E15" s="90"/>
      <c r="F15" s="106" t="e">
        <f>#REF!</f>
        <v>#REF!</v>
      </c>
      <c r="G15" s="106" t="e">
        <f>#REF!</f>
        <v>#REF!</v>
      </c>
      <c r="H15" s="106" t="e">
        <f>#REF!</f>
        <v>#REF!</v>
      </c>
      <c r="I15" s="106" t="e">
        <f>#REF!</f>
        <v>#REF!</v>
      </c>
      <c r="J15" s="106" t="e">
        <f>#REF!</f>
        <v>#REF!</v>
      </c>
      <c r="K15" s="106" t="e">
        <f>#REF!</f>
        <v>#REF!</v>
      </c>
      <c r="L15" s="106" t="e">
        <f>#REF!</f>
        <v>#REF!</v>
      </c>
      <c r="M15" s="106" t="e">
        <f>#REF!</f>
        <v>#REF!</v>
      </c>
      <c r="N15" s="106" t="e">
        <f>#REF!</f>
        <v>#REF!</v>
      </c>
      <c r="O15" s="106" t="e">
        <f>#REF!</f>
        <v>#REF!</v>
      </c>
      <c r="P15" s="106" t="e">
        <f>#REF!</f>
        <v>#REF!</v>
      </c>
      <c r="Q15" s="106" t="e">
        <f>#REF!</f>
        <v>#REF!</v>
      </c>
      <c r="R15" s="106" t="e">
        <f>#REF!</f>
        <v>#REF!</v>
      </c>
      <c r="S15" s="106" t="e">
        <f>#REF!</f>
        <v>#REF!</v>
      </c>
      <c r="T15" s="106" t="e">
        <f>#REF!</f>
        <v>#REF!</v>
      </c>
      <c r="U15" s="106" t="e">
        <f>#REF!</f>
        <v>#REF!</v>
      </c>
      <c r="V15" s="106" t="e">
        <f>#REF!</f>
        <v>#REF!</v>
      </c>
      <c r="W15" s="106" t="e">
        <f>#REF!</f>
        <v>#REF!</v>
      </c>
      <c r="X15" s="106" t="e">
        <f>#REF!</f>
        <v>#REF!</v>
      </c>
      <c r="Y15" s="106" t="e">
        <f>#REF!</f>
        <v>#REF!</v>
      </c>
      <c r="Z15" s="106" t="e">
        <f>#REF!</f>
        <v>#REF!</v>
      </c>
      <c r="AA15" s="106" t="e">
        <f>#REF!</f>
        <v>#REF!</v>
      </c>
      <c r="AB15" s="106" t="e">
        <f>#REF!</f>
        <v>#REF!</v>
      </c>
      <c r="AC15" s="106" t="e">
        <f>#REF!</f>
        <v>#REF!</v>
      </c>
      <c r="AD15" s="106" t="e">
        <f>#REF!</f>
        <v>#REF!</v>
      </c>
      <c r="AE15" s="106" t="e">
        <f>#REF!</f>
        <v>#REF!</v>
      </c>
      <c r="AF15" s="106" t="e">
        <f>#REF!</f>
        <v>#REF!</v>
      </c>
      <c r="AG15" s="106" t="e">
        <f>#REF!</f>
        <v>#REF!</v>
      </c>
      <c r="AH15" s="106" t="e">
        <f>#REF!</f>
        <v>#REF!</v>
      </c>
      <c r="AI15" s="106" t="e">
        <f>#REF!</f>
        <v>#REF!</v>
      </c>
      <c r="AJ15" s="106" t="e">
        <f>#REF!</f>
        <v>#REF!</v>
      </c>
      <c r="AK15" s="106" t="e">
        <f>#REF!</f>
        <v>#REF!</v>
      </c>
      <c r="AL15" s="106" t="e">
        <f>#REF!</f>
        <v>#REF!</v>
      </c>
      <c r="AM15" s="106" t="e">
        <f>#REF!</f>
        <v>#REF!</v>
      </c>
      <c r="AN15" s="106" t="e">
        <f>#REF!</f>
        <v>#REF!</v>
      </c>
      <c r="AO15" s="106" t="e">
        <f>#REF!</f>
        <v>#REF!</v>
      </c>
      <c r="AP15" s="106" t="e">
        <f>#REF!</f>
        <v>#REF!</v>
      </c>
      <c r="AQ15" s="106" t="e">
        <f>#REF!</f>
        <v>#REF!</v>
      </c>
      <c r="AR15" s="106" t="e">
        <f>#REF!</f>
        <v>#REF!</v>
      </c>
      <c r="AS15" s="106" t="e">
        <f>#REF!</f>
        <v>#REF!</v>
      </c>
    </row>
    <row r="16" ht="23.4" spans="1:45">
      <c r="A16" s="82"/>
      <c r="B16" s="94"/>
      <c r="C16" s="105" t="s">
        <v>279</v>
      </c>
      <c r="D16" s="94"/>
      <c r="E16" s="90"/>
      <c r="F16" s="106" t="e">
        <f>#REF!</f>
        <v>#REF!</v>
      </c>
      <c r="G16" s="106" t="e">
        <f>#REF!</f>
        <v>#REF!</v>
      </c>
      <c r="H16" s="106" t="e">
        <f>#REF!</f>
        <v>#REF!</v>
      </c>
      <c r="I16" s="106" t="e">
        <f>#REF!</f>
        <v>#REF!</v>
      </c>
      <c r="J16" s="106" t="e">
        <f>#REF!</f>
        <v>#REF!</v>
      </c>
      <c r="K16" s="106" t="e">
        <f>#REF!</f>
        <v>#REF!</v>
      </c>
      <c r="L16" s="106" t="e">
        <f>#REF!</f>
        <v>#REF!</v>
      </c>
      <c r="M16" s="106" t="e">
        <f>#REF!</f>
        <v>#REF!</v>
      </c>
      <c r="N16" s="106" t="e">
        <f>#REF!</f>
        <v>#REF!</v>
      </c>
      <c r="O16" s="106" t="e">
        <f>#REF!</f>
        <v>#REF!</v>
      </c>
      <c r="P16" s="106" t="e">
        <f>#REF!</f>
        <v>#REF!</v>
      </c>
      <c r="Q16" s="106" t="e">
        <f>#REF!</f>
        <v>#REF!</v>
      </c>
      <c r="R16" s="106" t="e">
        <f>#REF!</f>
        <v>#REF!</v>
      </c>
      <c r="S16" s="106" t="e">
        <f>#REF!</f>
        <v>#REF!</v>
      </c>
      <c r="T16" s="106" t="e">
        <f>#REF!</f>
        <v>#REF!</v>
      </c>
      <c r="U16" s="106" t="e">
        <f>#REF!</f>
        <v>#REF!</v>
      </c>
      <c r="V16" s="106" t="e">
        <f>#REF!</f>
        <v>#REF!</v>
      </c>
      <c r="W16" s="106" t="e">
        <f>#REF!</f>
        <v>#REF!</v>
      </c>
      <c r="X16" s="106" t="e">
        <f>#REF!</f>
        <v>#REF!</v>
      </c>
      <c r="Y16" s="106" t="e">
        <f>#REF!</f>
        <v>#REF!</v>
      </c>
      <c r="Z16" s="106" t="e">
        <f>#REF!</f>
        <v>#REF!</v>
      </c>
      <c r="AA16" s="106" t="e">
        <f>#REF!</f>
        <v>#REF!</v>
      </c>
      <c r="AB16" s="106" t="e">
        <f>#REF!</f>
        <v>#REF!</v>
      </c>
      <c r="AC16" s="106" t="e">
        <f>#REF!</f>
        <v>#REF!</v>
      </c>
      <c r="AD16" s="106" t="e">
        <f>#REF!</f>
        <v>#REF!</v>
      </c>
      <c r="AE16" s="106" t="e">
        <f>#REF!</f>
        <v>#REF!</v>
      </c>
      <c r="AF16" s="106" t="e">
        <f>#REF!</f>
        <v>#REF!</v>
      </c>
      <c r="AG16" s="106" t="e">
        <f>#REF!</f>
        <v>#REF!</v>
      </c>
      <c r="AH16" s="106" t="e">
        <f>#REF!</f>
        <v>#REF!</v>
      </c>
      <c r="AI16" s="106" t="e">
        <f>#REF!</f>
        <v>#REF!</v>
      </c>
      <c r="AJ16" s="106" t="e">
        <f>#REF!</f>
        <v>#REF!</v>
      </c>
      <c r="AK16" s="106" t="e">
        <f>#REF!</f>
        <v>#REF!</v>
      </c>
      <c r="AL16" s="106" t="e">
        <f>#REF!</f>
        <v>#REF!</v>
      </c>
      <c r="AM16" s="106" t="e">
        <f>#REF!</f>
        <v>#REF!</v>
      </c>
      <c r="AN16" s="106" t="e">
        <f>#REF!</f>
        <v>#REF!</v>
      </c>
      <c r="AO16" s="106" t="e">
        <f>#REF!</f>
        <v>#REF!</v>
      </c>
      <c r="AP16" s="106" t="e">
        <f>#REF!</f>
        <v>#REF!</v>
      </c>
      <c r="AQ16" s="106" t="e">
        <f>#REF!</f>
        <v>#REF!</v>
      </c>
      <c r="AR16" s="106" t="e">
        <f>#REF!</f>
        <v>#REF!</v>
      </c>
      <c r="AS16" s="106" t="e">
        <f>#REF!</f>
        <v>#REF!</v>
      </c>
    </row>
    <row r="17" ht="22.5" customHeight="1" spans="1:45">
      <c r="A17" s="82"/>
      <c r="B17" s="94"/>
      <c r="C17" s="105" t="s">
        <v>280</v>
      </c>
      <c r="D17" s="94"/>
      <c r="E17" s="90"/>
      <c r="F17" s="106" t="e">
        <f>#REF!</f>
        <v>#REF!</v>
      </c>
      <c r="G17" s="106" t="e">
        <f>#REF!</f>
        <v>#REF!</v>
      </c>
      <c r="H17" s="106" t="e">
        <f>#REF!</f>
        <v>#REF!</v>
      </c>
      <c r="I17" s="106" t="e">
        <f>#REF!</f>
        <v>#REF!</v>
      </c>
      <c r="J17" s="106" t="e">
        <f>#REF!</f>
        <v>#REF!</v>
      </c>
      <c r="K17" s="106" t="e">
        <f>#REF!</f>
        <v>#REF!</v>
      </c>
      <c r="L17" s="106" t="e">
        <f>#REF!</f>
        <v>#REF!</v>
      </c>
      <c r="M17" s="106" t="e">
        <f>#REF!</f>
        <v>#REF!</v>
      </c>
      <c r="N17" s="106" t="e">
        <f>#REF!</f>
        <v>#REF!</v>
      </c>
      <c r="O17" s="106" t="e">
        <f>#REF!</f>
        <v>#REF!</v>
      </c>
      <c r="P17" s="106" t="e">
        <f>#REF!</f>
        <v>#REF!</v>
      </c>
      <c r="Q17" s="106" t="e">
        <f>#REF!</f>
        <v>#REF!</v>
      </c>
      <c r="R17" s="106" t="e">
        <f>#REF!</f>
        <v>#REF!</v>
      </c>
      <c r="S17" s="106" t="e">
        <f>#REF!</f>
        <v>#REF!</v>
      </c>
      <c r="T17" s="106" t="e">
        <f>#REF!</f>
        <v>#REF!</v>
      </c>
      <c r="U17" s="106" t="e">
        <f>#REF!</f>
        <v>#REF!</v>
      </c>
      <c r="V17" s="106" t="e">
        <f>#REF!</f>
        <v>#REF!</v>
      </c>
      <c r="W17" s="106" t="e">
        <f>#REF!</f>
        <v>#REF!</v>
      </c>
      <c r="X17" s="106" t="e">
        <f>#REF!</f>
        <v>#REF!</v>
      </c>
      <c r="Y17" s="106" t="e">
        <f>#REF!</f>
        <v>#REF!</v>
      </c>
      <c r="Z17" s="106" t="e">
        <f>#REF!</f>
        <v>#REF!</v>
      </c>
      <c r="AA17" s="106" t="e">
        <f>#REF!</f>
        <v>#REF!</v>
      </c>
      <c r="AB17" s="106" t="e">
        <f>#REF!</f>
        <v>#REF!</v>
      </c>
      <c r="AC17" s="106" t="e">
        <f>#REF!</f>
        <v>#REF!</v>
      </c>
      <c r="AD17" s="106" t="e">
        <f>#REF!</f>
        <v>#REF!</v>
      </c>
      <c r="AE17" s="106" t="e">
        <f>#REF!</f>
        <v>#REF!</v>
      </c>
      <c r="AF17" s="106" t="e">
        <f>#REF!</f>
        <v>#REF!</v>
      </c>
      <c r="AG17" s="106" t="e">
        <f>#REF!</f>
        <v>#REF!</v>
      </c>
      <c r="AH17" s="106" t="e">
        <f>#REF!</f>
        <v>#REF!</v>
      </c>
      <c r="AI17" s="106" t="e">
        <f>#REF!</f>
        <v>#REF!</v>
      </c>
      <c r="AJ17" s="106" t="e">
        <f>#REF!</f>
        <v>#REF!</v>
      </c>
      <c r="AK17" s="106" t="e">
        <f>#REF!</f>
        <v>#REF!</v>
      </c>
      <c r="AL17" s="106" t="e">
        <f>#REF!</f>
        <v>#REF!</v>
      </c>
      <c r="AM17" s="106" t="e">
        <f>#REF!</f>
        <v>#REF!</v>
      </c>
      <c r="AN17" s="106" t="e">
        <f>#REF!</f>
        <v>#REF!</v>
      </c>
      <c r="AO17" s="106" t="e">
        <f>#REF!</f>
        <v>#REF!</v>
      </c>
      <c r="AP17" s="106" t="e">
        <f>#REF!</f>
        <v>#REF!</v>
      </c>
      <c r="AQ17" s="106" t="e">
        <f>#REF!</f>
        <v>#REF!</v>
      </c>
      <c r="AR17" s="106" t="e">
        <f>#REF!</f>
        <v>#REF!</v>
      </c>
      <c r="AS17" s="106" t="e">
        <f>#REF!</f>
        <v>#REF!</v>
      </c>
    </row>
    <row r="18" ht="24" customHeight="1" spans="1:45">
      <c r="A18" s="82"/>
      <c r="B18" s="94"/>
      <c r="C18" s="105" t="s">
        <v>281</v>
      </c>
      <c r="D18" s="94"/>
      <c r="E18" s="90"/>
      <c r="F18" s="106" t="e">
        <f>#REF!</f>
        <v>#REF!</v>
      </c>
      <c r="G18" s="106" t="e">
        <f>#REF!</f>
        <v>#REF!</v>
      </c>
      <c r="H18" s="106" t="e">
        <f>#REF!</f>
        <v>#REF!</v>
      </c>
      <c r="I18" s="106" t="e">
        <f>#REF!</f>
        <v>#REF!</v>
      </c>
      <c r="J18" s="106" t="e">
        <f>#REF!</f>
        <v>#REF!</v>
      </c>
      <c r="K18" s="106" t="e">
        <f>#REF!</f>
        <v>#REF!</v>
      </c>
      <c r="L18" s="106" t="e">
        <f>#REF!</f>
        <v>#REF!</v>
      </c>
      <c r="M18" s="106" t="e">
        <f>#REF!</f>
        <v>#REF!</v>
      </c>
      <c r="N18" s="106" t="e">
        <f>#REF!</f>
        <v>#REF!</v>
      </c>
      <c r="O18" s="106" t="e">
        <f>#REF!</f>
        <v>#REF!</v>
      </c>
      <c r="P18" s="106" t="e">
        <f>#REF!</f>
        <v>#REF!</v>
      </c>
      <c r="Q18" s="106" t="e">
        <f>#REF!</f>
        <v>#REF!</v>
      </c>
      <c r="R18" s="106" t="e">
        <f>#REF!</f>
        <v>#REF!</v>
      </c>
      <c r="S18" s="106" t="e">
        <f>#REF!</f>
        <v>#REF!</v>
      </c>
      <c r="T18" s="106" t="e">
        <f>#REF!</f>
        <v>#REF!</v>
      </c>
      <c r="U18" s="106" t="e">
        <f>#REF!</f>
        <v>#REF!</v>
      </c>
      <c r="V18" s="106" t="e">
        <f>#REF!</f>
        <v>#REF!</v>
      </c>
      <c r="W18" s="106" t="e">
        <f>#REF!</f>
        <v>#REF!</v>
      </c>
      <c r="X18" s="106" t="e">
        <f>#REF!</f>
        <v>#REF!</v>
      </c>
      <c r="Y18" s="106" t="e">
        <f>#REF!</f>
        <v>#REF!</v>
      </c>
      <c r="Z18" s="106" t="e">
        <f>#REF!</f>
        <v>#REF!</v>
      </c>
      <c r="AA18" s="106" t="e">
        <f>#REF!</f>
        <v>#REF!</v>
      </c>
      <c r="AB18" s="106" t="e">
        <f>#REF!</f>
        <v>#REF!</v>
      </c>
      <c r="AC18" s="106" t="e">
        <f>#REF!</f>
        <v>#REF!</v>
      </c>
      <c r="AD18" s="106" t="e">
        <f>#REF!</f>
        <v>#REF!</v>
      </c>
      <c r="AE18" s="106" t="e">
        <f>#REF!</f>
        <v>#REF!</v>
      </c>
      <c r="AF18" s="106" t="e">
        <f>#REF!</f>
        <v>#REF!</v>
      </c>
      <c r="AG18" s="106" t="e">
        <f>#REF!</f>
        <v>#REF!</v>
      </c>
      <c r="AH18" s="106" t="e">
        <f>#REF!</f>
        <v>#REF!</v>
      </c>
      <c r="AI18" s="106" t="e">
        <f>#REF!</f>
        <v>#REF!</v>
      </c>
      <c r="AJ18" s="106" t="e">
        <f>#REF!</f>
        <v>#REF!</v>
      </c>
      <c r="AK18" s="106" t="e">
        <f>#REF!</f>
        <v>#REF!</v>
      </c>
      <c r="AL18" s="106" t="e">
        <f>#REF!</f>
        <v>#REF!</v>
      </c>
      <c r="AM18" s="106" t="e">
        <f>#REF!</f>
        <v>#REF!</v>
      </c>
      <c r="AN18" s="106" t="e">
        <f>#REF!</f>
        <v>#REF!</v>
      </c>
      <c r="AO18" s="106" t="e">
        <f>#REF!</f>
        <v>#REF!</v>
      </c>
      <c r="AP18" s="106" t="e">
        <f>#REF!</f>
        <v>#REF!</v>
      </c>
      <c r="AQ18" s="106" t="e">
        <f>#REF!</f>
        <v>#REF!</v>
      </c>
      <c r="AR18" s="106" t="e">
        <f>#REF!</f>
        <v>#REF!</v>
      </c>
      <c r="AS18" s="106" t="e">
        <f>#REF!</f>
        <v>#REF!</v>
      </c>
    </row>
    <row r="19" ht="23.4" spans="1:45">
      <c r="B19" s="94"/>
      <c r="C19" s="105" t="s">
        <v>437</v>
      </c>
      <c r="D19" s="94"/>
      <c r="E19" s="90"/>
      <c r="F19" s="106" t="e">
        <f>#REF!</f>
        <v>#REF!</v>
      </c>
      <c r="G19" s="106" t="e">
        <f>#REF!</f>
        <v>#REF!</v>
      </c>
      <c r="H19" s="106" t="e">
        <f>#REF!</f>
        <v>#REF!</v>
      </c>
      <c r="I19" s="106" t="e">
        <f>#REF!</f>
        <v>#REF!</v>
      </c>
      <c r="J19" s="106" t="e">
        <f>#REF!</f>
        <v>#REF!</v>
      </c>
      <c r="K19" s="106" t="e">
        <f>#REF!</f>
        <v>#REF!</v>
      </c>
      <c r="L19" s="106" t="e">
        <f>#REF!</f>
        <v>#REF!</v>
      </c>
      <c r="M19" s="106" t="e">
        <f>#REF!</f>
        <v>#REF!</v>
      </c>
      <c r="N19" s="106" t="e">
        <f>#REF!</f>
        <v>#REF!</v>
      </c>
      <c r="O19" s="106" t="e">
        <f>#REF!</f>
        <v>#REF!</v>
      </c>
      <c r="P19" s="106" t="e">
        <f>#REF!</f>
        <v>#REF!</v>
      </c>
      <c r="Q19" s="106" t="e">
        <f>#REF!</f>
        <v>#REF!</v>
      </c>
      <c r="R19" s="106" t="e">
        <f>#REF!</f>
        <v>#REF!</v>
      </c>
      <c r="S19" s="106" t="e">
        <f>#REF!</f>
        <v>#REF!</v>
      </c>
      <c r="T19" s="106" t="e">
        <f>#REF!</f>
        <v>#REF!</v>
      </c>
      <c r="U19" s="106" t="e">
        <f>#REF!</f>
        <v>#REF!</v>
      </c>
      <c r="V19" s="106" t="e">
        <f>#REF!</f>
        <v>#REF!</v>
      </c>
      <c r="W19" s="106" t="e">
        <f>#REF!</f>
        <v>#REF!</v>
      </c>
      <c r="X19" s="106" t="e">
        <f>#REF!</f>
        <v>#REF!</v>
      </c>
      <c r="Y19" s="106" t="e">
        <f>#REF!</f>
        <v>#REF!</v>
      </c>
      <c r="Z19" s="106" t="e">
        <f>#REF!</f>
        <v>#REF!</v>
      </c>
      <c r="AA19" s="106" t="e">
        <f>#REF!</f>
        <v>#REF!</v>
      </c>
      <c r="AB19" s="106" t="e">
        <f>#REF!</f>
        <v>#REF!</v>
      </c>
      <c r="AC19" s="106" t="e">
        <f>#REF!</f>
        <v>#REF!</v>
      </c>
      <c r="AD19" s="106" t="e">
        <f>#REF!</f>
        <v>#REF!</v>
      </c>
      <c r="AE19" s="106" t="e">
        <f>#REF!</f>
        <v>#REF!</v>
      </c>
      <c r="AF19" s="106" t="e">
        <f>#REF!</f>
        <v>#REF!</v>
      </c>
      <c r="AG19" s="106" t="e">
        <f>#REF!</f>
        <v>#REF!</v>
      </c>
      <c r="AH19" s="106" t="e">
        <f>#REF!</f>
        <v>#REF!</v>
      </c>
      <c r="AI19" s="106" t="e">
        <f>#REF!</f>
        <v>#REF!</v>
      </c>
      <c r="AJ19" s="106" t="e">
        <f>#REF!</f>
        <v>#REF!</v>
      </c>
      <c r="AK19" s="106" t="e">
        <f>#REF!</f>
        <v>#REF!</v>
      </c>
      <c r="AL19" s="106" t="e">
        <f>#REF!</f>
        <v>#REF!</v>
      </c>
      <c r="AM19" s="106" t="e">
        <f>#REF!</f>
        <v>#REF!</v>
      </c>
      <c r="AN19" s="106" t="e">
        <f>#REF!</f>
        <v>#REF!</v>
      </c>
      <c r="AO19" s="106" t="e">
        <f>#REF!</f>
        <v>#REF!</v>
      </c>
      <c r="AP19" s="106" t="e">
        <f>#REF!</f>
        <v>#REF!</v>
      </c>
      <c r="AQ19" s="106" t="e">
        <f>#REF!</f>
        <v>#REF!</v>
      </c>
      <c r="AR19" s="106" t="e">
        <f>#REF!</f>
        <v>#REF!</v>
      </c>
      <c r="AS19" s="106" t="e">
        <f>#REF!</f>
        <v>#REF!</v>
      </c>
    </row>
    <row r="20" ht="23.4" spans="1:45">
      <c r="B20" s="94"/>
      <c r="C20" s="105" t="s">
        <v>283</v>
      </c>
      <c r="D20" s="94"/>
      <c r="E20" s="90"/>
      <c r="F20" s="106" t="e">
        <f>#REF!</f>
        <v>#REF!</v>
      </c>
      <c r="G20" s="106" t="e">
        <f>#REF!</f>
        <v>#REF!</v>
      </c>
      <c r="H20" s="106" t="e">
        <f>#REF!</f>
        <v>#REF!</v>
      </c>
      <c r="I20" s="106" t="e">
        <f>#REF!</f>
        <v>#REF!</v>
      </c>
      <c r="J20" s="106" t="e">
        <f>#REF!</f>
        <v>#REF!</v>
      </c>
      <c r="K20" s="106" t="e">
        <f>#REF!</f>
        <v>#REF!</v>
      </c>
      <c r="L20" s="106" t="e">
        <f>#REF!</f>
        <v>#REF!</v>
      </c>
      <c r="M20" s="106" t="e">
        <f>#REF!</f>
        <v>#REF!</v>
      </c>
      <c r="N20" s="106" t="e">
        <f>#REF!</f>
        <v>#REF!</v>
      </c>
      <c r="O20" s="106" t="e">
        <f>#REF!</f>
        <v>#REF!</v>
      </c>
      <c r="P20" s="106" t="e">
        <f>#REF!</f>
        <v>#REF!</v>
      </c>
      <c r="Q20" s="106" t="e">
        <f>#REF!</f>
        <v>#REF!</v>
      </c>
      <c r="R20" s="106" t="e">
        <f>#REF!</f>
        <v>#REF!</v>
      </c>
      <c r="S20" s="106" t="e">
        <f>#REF!</f>
        <v>#REF!</v>
      </c>
      <c r="T20" s="106" t="e">
        <f>#REF!</f>
        <v>#REF!</v>
      </c>
      <c r="U20" s="106" t="e">
        <f>#REF!</f>
        <v>#REF!</v>
      </c>
      <c r="V20" s="106" t="e">
        <f>#REF!</f>
        <v>#REF!</v>
      </c>
      <c r="W20" s="106" t="e">
        <f>#REF!</f>
        <v>#REF!</v>
      </c>
      <c r="X20" s="106" t="e">
        <f>#REF!</f>
        <v>#REF!</v>
      </c>
      <c r="Y20" s="106" t="e">
        <f>#REF!</f>
        <v>#REF!</v>
      </c>
      <c r="Z20" s="106" t="e">
        <f>#REF!</f>
        <v>#REF!</v>
      </c>
      <c r="AA20" s="106" t="e">
        <f>#REF!</f>
        <v>#REF!</v>
      </c>
      <c r="AB20" s="106" t="e">
        <f>#REF!</f>
        <v>#REF!</v>
      </c>
      <c r="AC20" s="106" t="e">
        <f>#REF!</f>
        <v>#REF!</v>
      </c>
      <c r="AD20" s="106" t="e">
        <f>#REF!</f>
        <v>#REF!</v>
      </c>
      <c r="AE20" s="106" t="e">
        <f>#REF!</f>
        <v>#REF!</v>
      </c>
      <c r="AF20" s="106" t="e">
        <f>#REF!</f>
        <v>#REF!</v>
      </c>
      <c r="AG20" s="106" t="e">
        <f>#REF!</f>
        <v>#REF!</v>
      </c>
      <c r="AH20" s="106" t="e">
        <f>#REF!</f>
        <v>#REF!</v>
      </c>
      <c r="AI20" s="106" t="e">
        <f>#REF!</f>
        <v>#REF!</v>
      </c>
      <c r="AJ20" s="106" t="e">
        <f>#REF!</f>
        <v>#REF!</v>
      </c>
      <c r="AK20" s="106" t="e">
        <f>#REF!</f>
        <v>#REF!</v>
      </c>
      <c r="AL20" s="106" t="e">
        <f>#REF!</f>
        <v>#REF!</v>
      </c>
      <c r="AM20" s="106" t="e">
        <f>#REF!</f>
        <v>#REF!</v>
      </c>
      <c r="AN20" s="106" t="e">
        <f>#REF!</f>
        <v>#REF!</v>
      </c>
      <c r="AO20" s="106" t="e">
        <f>#REF!</f>
        <v>#REF!</v>
      </c>
      <c r="AP20" s="106" t="e">
        <f>#REF!</f>
        <v>#REF!</v>
      </c>
      <c r="AQ20" s="106" t="e">
        <f>#REF!</f>
        <v>#REF!</v>
      </c>
      <c r="AR20" s="106" t="e">
        <f>#REF!</f>
        <v>#REF!</v>
      </c>
      <c r="AS20" s="106" t="e">
        <f>#REF!</f>
        <v>#REF!</v>
      </c>
    </row>
    <row r="21" ht="30" customHeight="1" spans="1:45">
      <c r="B21" s="94"/>
      <c r="C21" s="105" t="s">
        <v>438</v>
      </c>
      <c r="D21" s="94"/>
      <c r="E21" s="90"/>
      <c r="F21" s="106" t="e">
        <f>#REF!</f>
        <v>#REF!</v>
      </c>
      <c r="G21" s="106" t="e">
        <f>#REF!</f>
        <v>#REF!</v>
      </c>
      <c r="H21" s="106" t="e">
        <f>#REF!</f>
        <v>#REF!</v>
      </c>
      <c r="I21" s="106" t="e">
        <f>#REF!</f>
        <v>#REF!</v>
      </c>
      <c r="J21" s="106" t="e">
        <f>#REF!</f>
        <v>#REF!</v>
      </c>
      <c r="K21" s="106" t="e">
        <f>#REF!</f>
        <v>#REF!</v>
      </c>
      <c r="L21" s="106" t="e">
        <f>#REF!</f>
        <v>#REF!</v>
      </c>
      <c r="M21" s="106" t="e">
        <f>#REF!</f>
        <v>#REF!</v>
      </c>
      <c r="N21" s="106" t="e">
        <f>#REF!</f>
        <v>#REF!</v>
      </c>
      <c r="O21" s="106" t="e">
        <f>#REF!</f>
        <v>#REF!</v>
      </c>
      <c r="P21" s="106" t="e">
        <f>#REF!</f>
        <v>#REF!</v>
      </c>
      <c r="Q21" s="106" t="e">
        <f>#REF!</f>
        <v>#REF!</v>
      </c>
      <c r="R21" s="106" t="e">
        <f>#REF!</f>
        <v>#REF!</v>
      </c>
      <c r="S21" s="106" t="e">
        <f>#REF!</f>
        <v>#REF!</v>
      </c>
      <c r="T21" s="106" t="e">
        <f>#REF!</f>
        <v>#REF!</v>
      </c>
      <c r="U21" s="106" t="e">
        <f>#REF!</f>
        <v>#REF!</v>
      </c>
      <c r="V21" s="106" t="e">
        <f>#REF!</f>
        <v>#REF!</v>
      </c>
      <c r="W21" s="106" t="e">
        <f>#REF!</f>
        <v>#REF!</v>
      </c>
      <c r="X21" s="106" t="e">
        <f>#REF!</f>
        <v>#REF!</v>
      </c>
      <c r="Y21" s="106" t="e">
        <f>#REF!</f>
        <v>#REF!</v>
      </c>
      <c r="Z21" s="106" t="e">
        <f>#REF!</f>
        <v>#REF!</v>
      </c>
      <c r="AA21" s="106" t="e">
        <f>#REF!</f>
        <v>#REF!</v>
      </c>
      <c r="AB21" s="106" t="e">
        <f>#REF!</f>
        <v>#REF!</v>
      </c>
      <c r="AC21" s="106" t="e">
        <f>#REF!</f>
        <v>#REF!</v>
      </c>
      <c r="AD21" s="106" t="e">
        <f>#REF!</f>
        <v>#REF!</v>
      </c>
      <c r="AE21" s="106" t="e">
        <f>#REF!</f>
        <v>#REF!</v>
      </c>
      <c r="AF21" s="106" t="e">
        <f>#REF!</f>
        <v>#REF!</v>
      </c>
      <c r="AG21" s="106" t="e">
        <f>#REF!</f>
        <v>#REF!</v>
      </c>
      <c r="AH21" s="106" t="e">
        <f>#REF!</f>
        <v>#REF!</v>
      </c>
      <c r="AI21" s="106" t="e">
        <f>#REF!</f>
        <v>#REF!</v>
      </c>
      <c r="AJ21" s="106" t="e">
        <f>#REF!</f>
        <v>#REF!</v>
      </c>
      <c r="AK21" s="106" t="e">
        <f>#REF!</f>
        <v>#REF!</v>
      </c>
      <c r="AL21" s="106" t="e">
        <f>#REF!</f>
        <v>#REF!</v>
      </c>
      <c r="AM21" s="106" t="e">
        <f>#REF!</f>
        <v>#REF!</v>
      </c>
      <c r="AN21" s="106" t="e">
        <f>#REF!</f>
        <v>#REF!</v>
      </c>
      <c r="AO21" s="106" t="e">
        <f>#REF!</f>
        <v>#REF!</v>
      </c>
      <c r="AP21" s="106" t="e">
        <f>#REF!</f>
        <v>#REF!</v>
      </c>
      <c r="AQ21" s="106" t="e">
        <f>#REF!</f>
        <v>#REF!</v>
      </c>
      <c r="AR21" s="106" t="e">
        <f>#REF!</f>
        <v>#REF!</v>
      </c>
      <c r="AS21" s="106" t="e">
        <f>#REF!</f>
        <v>#REF!</v>
      </c>
    </row>
    <row r="22" ht="55.05" customHeight="1" spans="1:45">
      <c r="B22" s="112"/>
      <c r="C22" s="113" t="s">
        <v>439</v>
      </c>
      <c r="D22" s="113"/>
      <c r="E22" s="113"/>
      <c r="F22" s="114" t="e">
        <f>#REF!</f>
        <v>#REF!</v>
      </c>
      <c r="G22" s="114" t="e">
        <f>#REF!</f>
        <v>#REF!</v>
      </c>
      <c r="H22" s="114" t="e">
        <f>#REF!</f>
        <v>#REF!</v>
      </c>
      <c r="I22" s="114" t="e">
        <f>#REF!</f>
        <v>#REF!</v>
      </c>
      <c r="J22" s="114" t="e">
        <f>#REF!</f>
        <v>#REF!</v>
      </c>
      <c r="K22" s="114" t="e">
        <f>#REF!</f>
        <v>#REF!</v>
      </c>
      <c r="L22" s="114" t="e">
        <f>#REF!</f>
        <v>#REF!</v>
      </c>
      <c r="M22" s="114" t="e">
        <f>#REF!</f>
        <v>#REF!</v>
      </c>
      <c r="N22" s="114" t="e">
        <f>#REF!</f>
        <v>#REF!</v>
      </c>
      <c r="O22" s="114" t="e">
        <f>#REF!</f>
        <v>#REF!</v>
      </c>
      <c r="P22" s="114" t="e">
        <f>#REF!</f>
        <v>#REF!</v>
      </c>
      <c r="Q22" s="114" t="e">
        <f>#REF!</f>
        <v>#REF!</v>
      </c>
      <c r="R22" s="114" t="e">
        <f>#REF!</f>
        <v>#REF!</v>
      </c>
      <c r="S22" s="114" t="e">
        <f>#REF!</f>
        <v>#REF!</v>
      </c>
      <c r="T22" s="114" t="e">
        <f>#REF!</f>
        <v>#REF!</v>
      </c>
      <c r="U22" s="114" t="e">
        <f>#REF!</f>
        <v>#REF!</v>
      </c>
      <c r="V22" s="114" t="e">
        <f>#REF!</f>
        <v>#REF!</v>
      </c>
      <c r="W22" s="114" t="e">
        <f>#REF!</f>
        <v>#REF!</v>
      </c>
      <c r="X22" s="114" t="e">
        <f>#REF!</f>
        <v>#REF!</v>
      </c>
      <c r="Y22" s="114" t="e">
        <f>#REF!</f>
        <v>#REF!</v>
      </c>
      <c r="Z22" s="114" t="e">
        <f>#REF!</f>
        <v>#REF!</v>
      </c>
      <c r="AA22" s="114" t="e">
        <f>#REF!</f>
        <v>#REF!</v>
      </c>
      <c r="AB22" s="114" t="e">
        <f>#REF!</f>
        <v>#REF!</v>
      </c>
      <c r="AC22" s="114" t="e">
        <f>#REF!</f>
        <v>#REF!</v>
      </c>
      <c r="AD22" s="114" t="e">
        <f>#REF!</f>
        <v>#REF!</v>
      </c>
      <c r="AE22" s="114" t="e">
        <f>#REF!</f>
        <v>#REF!</v>
      </c>
      <c r="AF22" s="114" t="e">
        <f>#REF!</f>
        <v>#REF!</v>
      </c>
      <c r="AG22" s="114" t="e">
        <f>#REF!</f>
        <v>#REF!</v>
      </c>
      <c r="AH22" s="114" t="e">
        <f>#REF!</f>
        <v>#REF!</v>
      </c>
      <c r="AI22" s="114" t="e">
        <f>#REF!</f>
        <v>#REF!</v>
      </c>
      <c r="AJ22" s="114" t="e">
        <f>#REF!</f>
        <v>#REF!</v>
      </c>
      <c r="AK22" s="114" t="e">
        <f>#REF!</f>
        <v>#REF!</v>
      </c>
      <c r="AL22" s="114" t="e">
        <f>#REF!</f>
        <v>#REF!</v>
      </c>
      <c r="AM22" s="114" t="e">
        <f>#REF!</f>
        <v>#REF!</v>
      </c>
      <c r="AN22" s="114" t="e">
        <f>#REF!</f>
        <v>#REF!</v>
      </c>
      <c r="AO22" s="114" t="e">
        <f>#REF!</f>
        <v>#REF!</v>
      </c>
      <c r="AP22" s="114" t="e">
        <f>#REF!</f>
        <v>#REF!</v>
      </c>
      <c r="AQ22" s="114" t="e">
        <f>#REF!</f>
        <v>#REF!</v>
      </c>
      <c r="AR22" s="114" t="e">
        <f>#REF!</f>
        <v>#REF!</v>
      </c>
      <c r="AS22" s="114" t="e">
        <f>#REF!</f>
        <v>#REF!</v>
      </c>
    </row>
    <row r="23" s="77" customFormat="1" ht="40.05" customHeight="1" spans="1:45">
      <c r="A23" s="115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</row>
    <row r="24" s="78" customFormat="1" ht="30" customHeight="1" spans="1:45">
      <c r="A24" s="76"/>
      <c r="B24" s="87" t="s">
        <v>430</v>
      </c>
      <c r="C24" s="87"/>
      <c r="D24" s="88">
        <v>3</v>
      </c>
      <c r="E24" s="89" t="s">
        <v>440</v>
      </c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7"/>
    </row>
    <row r="25" s="76" customFormat="1" ht="30" customHeight="1" spans="1:45">
      <c r="A25" s="118"/>
      <c r="B25" s="91" t="s">
        <v>432</v>
      </c>
      <c r="C25" s="91"/>
      <c r="D25" s="88"/>
      <c r="E25" s="92" t="s">
        <v>441</v>
      </c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20"/>
      <c r="AS25" s="93" t="s">
        <v>434</v>
      </c>
    </row>
    <row r="26" s="75" customFormat="1" ht="15" customHeight="1" spans="1:45">
      <c r="A26" s="121"/>
      <c r="B26" s="122"/>
      <c r="C26" s="122"/>
      <c r="D26" s="122"/>
      <c r="E26" s="122"/>
      <c r="F26" s="122"/>
      <c r="G26" s="122"/>
      <c r="H26" s="122"/>
      <c r="I26" s="122"/>
      <c r="J26" s="122"/>
      <c r="K26" s="123"/>
      <c r="L26" s="123"/>
      <c r="M26" s="123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4"/>
      <c r="AS26" s="95"/>
    </row>
    <row r="27" s="75" customFormat="1" ht="25.05" customHeight="1" spans="1:45">
      <c r="A27" s="96"/>
      <c r="B27" s="98" t="s">
        <v>442</v>
      </c>
      <c r="C27" s="98"/>
      <c r="D27" s="98"/>
      <c r="E27" s="98"/>
      <c r="F27" s="99">
        <v>2015</v>
      </c>
      <c r="G27" s="99">
        <v>2016</v>
      </c>
      <c r="H27" s="99">
        <v>2017</v>
      </c>
      <c r="I27" s="99">
        <v>2018</v>
      </c>
      <c r="J27" s="99">
        <v>2019</v>
      </c>
      <c r="K27" s="99">
        <v>2020</v>
      </c>
      <c r="L27" s="99"/>
      <c r="M27" s="99"/>
      <c r="N27" s="100">
        <v>2015</v>
      </c>
      <c r="O27" s="100"/>
      <c r="P27" s="100"/>
      <c r="Q27" s="100"/>
      <c r="R27" s="100">
        <v>2016</v>
      </c>
      <c r="S27" s="100"/>
      <c r="T27" s="100"/>
      <c r="U27" s="100"/>
      <c r="V27" s="100">
        <v>2017</v>
      </c>
      <c r="W27" s="100"/>
      <c r="X27" s="100"/>
      <c r="Y27" s="100"/>
      <c r="Z27" s="100">
        <v>2018</v>
      </c>
      <c r="AA27" s="100"/>
      <c r="AB27" s="100"/>
      <c r="AC27" s="100"/>
      <c r="AD27" s="100">
        <v>2019</v>
      </c>
      <c r="AE27" s="100"/>
      <c r="AF27" s="100"/>
      <c r="AG27" s="100"/>
      <c r="AH27" s="100">
        <v>2020</v>
      </c>
      <c r="AI27" s="100"/>
      <c r="AJ27" s="100"/>
      <c r="AK27" s="100"/>
      <c r="AL27" s="100">
        <v>2021</v>
      </c>
      <c r="AM27" s="100"/>
      <c r="AN27" s="100"/>
      <c r="AO27" s="100"/>
      <c r="AP27" s="100">
        <v>2022</v>
      </c>
      <c r="AQ27" s="100"/>
      <c r="AR27" s="100"/>
      <c r="AS27" s="100"/>
    </row>
    <row r="28" s="75" customFormat="1" ht="27" customHeight="1" spans="1:45">
      <c r="A28" s="101"/>
      <c r="B28" s="103" t="s">
        <v>443</v>
      </c>
      <c r="C28" s="103"/>
      <c r="D28" s="103"/>
      <c r="E28" s="103"/>
      <c r="F28" s="104"/>
      <c r="G28" s="104"/>
      <c r="H28" s="104"/>
      <c r="I28" s="104"/>
      <c r="J28" s="104"/>
      <c r="K28" s="104"/>
      <c r="L28" s="104"/>
      <c r="M28" s="104"/>
      <c r="N28" s="104" t="s">
        <v>4</v>
      </c>
      <c r="O28" s="104" t="s">
        <v>5</v>
      </c>
      <c r="P28" s="104" t="s">
        <v>6</v>
      </c>
      <c r="Q28" s="104" t="s">
        <v>7</v>
      </c>
      <c r="R28" s="104" t="s">
        <v>4</v>
      </c>
      <c r="S28" s="104" t="s">
        <v>5</v>
      </c>
      <c r="T28" s="104" t="s">
        <v>6</v>
      </c>
      <c r="U28" s="104" t="s">
        <v>7</v>
      </c>
      <c r="V28" s="104" t="s">
        <v>4</v>
      </c>
      <c r="W28" s="104" t="s">
        <v>5</v>
      </c>
      <c r="X28" s="104" t="s">
        <v>6</v>
      </c>
      <c r="Y28" s="104" t="s">
        <v>7</v>
      </c>
      <c r="Z28" s="104" t="s">
        <v>4</v>
      </c>
      <c r="AA28" s="104" t="s">
        <v>5</v>
      </c>
      <c r="AB28" s="104" t="s">
        <v>6</v>
      </c>
      <c r="AC28" s="104" t="s">
        <v>7</v>
      </c>
      <c r="AD28" s="104" t="s">
        <v>4</v>
      </c>
      <c r="AE28" s="104" t="s">
        <v>5</v>
      </c>
      <c r="AF28" s="104" t="s">
        <v>6</v>
      </c>
      <c r="AG28" s="104" t="s">
        <v>7</v>
      </c>
      <c r="AH28" s="104" t="s">
        <v>4</v>
      </c>
      <c r="AI28" s="104" t="s">
        <v>5</v>
      </c>
      <c r="AJ28" s="104" t="s">
        <v>6</v>
      </c>
      <c r="AK28" s="104" t="s">
        <v>7</v>
      </c>
      <c r="AL28" s="104" t="s">
        <v>4</v>
      </c>
      <c r="AM28" s="104" t="s">
        <v>5</v>
      </c>
      <c r="AN28" s="104" t="s">
        <v>6</v>
      </c>
      <c r="AO28" s="104" t="s">
        <v>7</v>
      </c>
      <c r="AP28" s="104" t="s">
        <v>4</v>
      </c>
      <c r="AQ28" s="104" t="s">
        <v>5</v>
      </c>
      <c r="AR28" s="104" t="s">
        <v>6</v>
      </c>
      <c r="AS28" s="104" t="s">
        <v>7</v>
      </c>
    </row>
    <row r="29" ht="21" customHeight="1" spans="1:45">
      <c r="A29" s="125"/>
      <c r="B29" s="512" t="s">
        <v>209</v>
      </c>
      <c r="C29" s="127" t="s">
        <v>20</v>
      </c>
      <c r="D29" s="127"/>
      <c r="E29" s="127"/>
      <c r="F29" s="128" t="e">
        <f>#REF!</f>
        <v>#REF!</v>
      </c>
      <c r="G29" s="128" t="e">
        <f>#REF!</f>
        <v>#REF!</v>
      </c>
      <c r="H29" s="128" t="e">
        <f>#REF!</f>
        <v>#REF!</v>
      </c>
      <c r="I29" s="128" t="e">
        <f>#REF!</f>
        <v>#REF!</v>
      </c>
      <c r="J29" s="128" t="e">
        <f>#REF!</f>
        <v>#REF!</v>
      </c>
      <c r="K29" s="128" t="e">
        <f>#REF!</f>
        <v>#REF!</v>
      </c>
      <c r="L29" s="128" t="e">
        <f>#REF!</f>
        <v>#REF!</v>
      </c>
      <c r="M29" s="128" t="e">
        <f>#REF!</f>
        <v>#REF!</v>
      </c>
      <c r="N29" s="128" t="e">
        <f>#REF!</f>
        <v>#REF!</v>
      </c>
      <c r="O29" s="128" t="e">
        <f>#REF!</f>
        <v>#REF!</v>
      </c>
      <c r="P29" s="128" t="e">
        <f>#REF!</f>
        <v>#REF!</v>
      </c>
      <c r="Q29" s="128" t="e">
        <f>#REF!</f>
        <v>#REF!</v>
      </c>
      <c r="R29" s="128" t="e">
        <f>#REF!</f>
        <v>#REF!</v>
      </c>
      <c r="S29" s="128" t="e">
        <f>#REF!</f>
        <v>#REF!</v>
      </c>
      <c r="T29" s="128" t="e">
        <f>#REF!</f>
        <v>#REF!</v>
      </c>
      <c r="U29" s="128" t="e">
        <f>#REF!</f>
        <v>#REF!</v>
      </c>
      <c r="V29" s="128" t="e">
        <f>#REF!</f>
        <v>#REF!</v>
      </c>
      <c r="W29" s="128" t="e">
        <f>#REF!</f>
        <v>#REF!</v>
      </c>
      <c r="X29" s="128" t="e">
        <f>#REF!</f>
        <v>#REF!</v>
      </c>
      <c r="Y29" s="128" t="e">
        <f>#REF!</f>
        <v>#REF!</v>
      </c>
      <c r="Z29" s="128" t="e">
        <f>#REF!</f>
        <v>#REF!</v>
      </c>
      <c r="AA29" s="128" t="e">
        <f>#REF!</f>
        <v>#REF!</v>
      </c>
      <c r="AB29" s="128" t="e">
        <f>#REF!</f>
        <v>#REF!</v>
      </c>
      <c r="AC29" s="128" t="e">
        <f>#REF!</f>
        <v>#REF!</v>
      </c>
      <c r="AD29" s="128" t="e">
        <f>#REF!</f>
        <v>#REF!</v>
      </c>
      <c r="AE29" s="128" t="e">
        <f>#REF!</f>
        <v>#REF!</v>
      </c>
      <c r="AF29" s="128" t="e">
        <f>#REF!</f>
        <v>#REF!</v>
      </c>
      <c r="AG29" s="128" t="e">
        <f>#REF!</f>
        <v>#REF!</v>
      </c>
      <c r="AH29" s="128" t="e">
        <f>#REF!</f>
        <v>#REF!</v>
      </c>
      <c r="AI29" s="128" t="e">
        <f>#REF!</f>
        <v>#REF!</v>
      </c>
      <c r="AJ29" s="128" t="e">
        <f>#REF!</f>
        <v>#REF!</v>
      </c>
      <c r="AK29" s="128" t="e">
        <f>#REF!</f>
        <v>#REF!</v>
      </c>
      <c r="AL29" s="128" t="e">
        <f>#REF!</f>
        <v>#REF!</v>
      </c>
      <c r="AM29" s="128" t="e">
        <f>#REF!</f>
        <v>#REF!</v>
      </c>
      <c r="AN29" s="128" t="e">
        <f>#REF!</f>
        <v>#REF!</v>
      </c>
      <c r="AO29" s="128" t="e">
        <f>#REF!</f>
        <v>#REF!</v>
      </c>
      <c r="AP29" s="128" t="e">
        <f>#REF!</f>
        <v>#REF!</v>
      </c>
      <c r="AQ29" s="128" t="e">
        <f>#REF!</f>
        <v>#REF!</v>
      </c>
      <c r="AR29" s="128" t="e">
        <f>#REF!</f>
        <v>#REF!</v>
      </c>
      <c r="AS29" s="128" t="e">
        <f>#REF!</f>
        <v>#REF!</v>
      </c>
    </row>
    <row r="30" ht="21" customHeight="1" spans="1:45">
      <c r="A30" s="125"/>
      <c r="B30" s="126"/>
      <c r="C30" s="129" t="s">
        <v>21</v>
      </c>
      <c r="D30" s="129"/>
      <c r="E30" s="129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</row>
    <row r="31" ht="19.05" customHeight="1" spans="1:45">
      <c r="A31" s="125"/>
      <c r="B31" s="131"/>
      <c r="C31" s="132">
        <v>10</v>
      </c>
      <c r="D31" s="133" t="s">
        <v>22</v>
      </c>
      <c r="E31" s="133"/>
      <c r="F31" s="130" t="e">
        <f>#REF!</f>
        <v>#REF!</v>
      </c>
      <c r="G31" s="130" t="e">
        <f>#REF!</f>
        <v>#REF!</v>
      </c>
      <c r="H31" s="130" t="e">
        <f>#REF!</f>
        <v>#REF!</v>
      </c>
      <c r="I31" s="130" t="e">
        <f>#REF!</f>
        <v>#REF!</v>
      </c>
      <c r="J31" s="130" t="e">
        <f>#REF!</f>
        <v>#REF!</v>
      </c>
      <c r="K31" s="130" t="e">
        <f>#REF!</f>
        <v>#REF!</v>
      </c>
      <c r="L31" s="130" t="e">
        <f>#REF!</f>
        <v>#REF!</v>
      </c>
      <c r="M31" s="130" t="e">
        <f>#REF!</f>
        <v>#REF!</v>
      </c>
      <c r="N31" s="130" t="e">
        <f>#REF!</f>
        <v>#REF!</v>
      </c>
      <c r="O31" s="130" t="e">
        <f>#REF!</f>
        <v>#REF!</v>
      </c>
      <c r="P31" s="130" t="e">
        <f>#REF!</f>
        <v>#REF!</v>
      </c>
      <c r="Q31" s="130" t="e">
        <f>#REF!</f>
        <v>#REF!</v>
      </c>
      <c r="R31" s="130" t="e">
        <f>#REF!</f>
        <v>#REF!</v>
      </c>
      <c r="S31" s="130" t="e">
        <f>#REF!</f>
        <v>#REF!</v>
      </c>
      <c r="T31" s="130" t="e">
        <f>#REF!</f>
        <v>#REF!</v>
      </c>
      <c r="U31" s="130" t="e">
        <f>#REF!</f>
        <v>#REF!</v>
      </c>
      <c r="V31" s="130" t="e">
        <f>#REF!</f>
        <v>#REF!</v>
      </c>
      <c r="W31" s="130" t="e">
        <f>#REF!</f>
        <v>#REF!</v>
      </c>
      <c r="X31" s="130" t="e">
        <f>#REF!</f>
        <v>#REF!</v>
      </c>
      <c r="Y31" s="130" t="e">
        <f>#REF!</f>
        <v>#REF!</v>
      </c>
      <c r="Z31" s="130" t="e">
        <f>#REF!</f>
        <v>#REF!</v>
      </c>
      <c r="AA31" s="130" t="e">
        <f>#REF!</f>
        <v>#REF!</v>
      </c>
      <c r="AB31" s="130" t="e">
        <f>#REF!</f>
        <v>#REF!</v>
      </c>
      <c r="AC31" s="130" t="e">
        <f>#REF!</f>
        <v>#REF!</v>
      </c>
      <c r="AD31" s="130" t="e">
        <f>#REF!</f>
        <v>#REF!</v>
      </c>
      <c r="AE31" s="130" t="e">
        <f>#REF!</f>
        <v>#REF!</v>
      </c>
      <c r="AF31" s="130" t="e">
        <f>#REF!</f>
        <v>#REF!</v>
      </c>
      <c r="AG31" s="130" t="e">
        <f>#REF!</f>
        <v>#REF!</v>
      </c>
      <c r="AH31" s="130" t="e">
        <f>#REF!</f>
        <v>#REF!</v>
      </c>
      <c r="AI31" s="130" t="e">
        <f>#REF!</f>
        <v>#REF!</v>
      </c>
      <c r="AJ31" s="130" t="e">
        <f>#REF!</f>
        <v>#REF!</v>
      </c>
      <c r="AK31" s="130" t="e">
        <f>#REF!</f>
        <v>#REF!</v>
      </c>
      <c r="AL31" s="130" t="e">
        <f>#REF!</f>
        <v>#REF!</v>
      </c>
      <c r="AM31" s="130" t="e">
        <f>#REF!</f>
        <v>#REF!</v>
      </c>
      <c r="AN31" s="130" t="e">
        <f>#REF!</f>
        <v>#REF!</v>
      </c>
      <c r="AO31" s="130" t="e">
        <f>#REF!</f>
        <v>#REF!</v>
      </c>
      <c r="AP31" s="130" t="e">
        <f>#REF!</f>
        <v>#REF!</v>
      </c>
      <c r="AQ31" s="130" t="e">
        <f>#REF!</f>
        <v>#REF!</v>
      </c>
      <c r="AR31" s="130" t="e">
        <f>#REF!</f>
        <v>#REF!</v>
      </c>
      <c r="AS31" s="130" t="e">
        <f>#REF!</f>
        <v>#REF!</v>
      </c>
    </row>
    <row r="32" ht="19.05" customHeight="1" spans="1:45">
      <c r="A32" s="125"/>
      <c r="B32" s="131"/>
      <c r="C32" s="132"/>
      <c r="D32" s="134" t="s">
        <v>23</v>
      </c>
      <c r="E32" s="134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</row>
    <row r="33" ht="19.05" customHeight="1" spans="1:45">
      <c r="A33" s="125"/>
      <c r="B33" s="131"/>
      <c r="C33" s="132">
        <v>11</v>
      </c>
      <c r="D33" s="133" t="s">
        <v>24</v>
      </c>
      <c r="E33" s="133"/>
      <c r="F33" s="130" t="e">
        <f>#REF!</f>
        <v>#REF!</v>
      </c>
      <c r="G33" s="130" t="e">
        <f>#REF!</f>
        <v>#REF!</v>
      </c>
      <c r="H33" s="130" t="e">
        <f>#REF!</f>
        <v>#REF!</v>
      </c>
      <c r="I33" s="130" t="e">
        <f>#REF!</f>
        <v>#REF!</v>
      </c>
      <c r="J33" s="130" t="e">
        <f>#REF!</f>
        <v>#REF!</v>
      </c>
      <c r="K33" s="130" t="e">
        <f>#REF!</f>
        <v>#REF!</v>
      </c>
      <c r="L33" s="130" t="e">
        <f>#REF!</f>
        <v>#REF!</v>
      </c>
      <c r="M33" s="130" t="e">
        <f>#REF!</f>
        <v>#REF!</v>
      </c>
      <c r="N33" s="130" t="e">
        <f>#REF!</f>
        <v>#REF!</v>
      </c>
      <c r="O33" s="130" t="e">
        <f>#REF!</f>
        <v>#REF!</v>
      </c>
      <c r="P33" s="130" t="e">
        <f>#REF!</f>
        <v>#REF!</v>
      </c>
      <c r="Q33" s="130" t="e">
        <f>#REF!</f>
        <v>#REF!</v>
      </c>
      <c r="R33" s="130" t="e">
        <f>#REF!</f>
        <v>#REF!</v>
      </c>
      <c r="S33" s="130" t="e">
        <f>#REF!</f>
        <v>#REF!</v>
      </c>
      <c r="T33" s="130" t="e">
        <f>#REF!</f>
        <v>#REF!</v>
      </c>
      <c r="U33" s="130" t="e">
        <f>#REF!</f>
        <v>#REF!</v>
      </c>
      <c r="V33" s="130" t="e">
        <f>#REF!</f>
        <v>#REF!</v>
      </c>
      <c r="W33" s="130" t="e">
        <f>#REF!</f>
        <v>#REF!</v>
      </c>
      <c r="X33" s="130" t="e">
        <f>#REF!</f>
        <v>#REF!</v>
      </c>
      <c r="Y33" s="130" t="e">
        <f>#REF!</f>
        <v>#REF!</v>
      </c>
      <c r="Z33" s="130" t="e">
        <f>#REF!</f>
        <v>#REF!</v>
      </c>
      <c r="AA33" s="130" t="e">
        <f>#REF!</f>
        <v>#REF!</v>
      </c>
      <c r="AB33" s="130" t="e">
        <f>#REF!</f>
        <v>#REF!</v>
      </c>
      <c r="AC33" s="130" t="e">
        <f>#REF!</f>
        <v>#REF!</v>
      </c>
      <c r="AD33" s="130" t="e">
        <f>#REF!</f>
        <v>#REF!</v>
      </c>
      <c r="AE33" s="130" t="e">
        <f>#REF!</f>
        <v>#REF!</v>
      </c>
      <c r="AF33" s="130" t="e">
        <f>#REF!</f>
        <v>#REF!</v>
      </c>
      <c r="AG33" s="130" t="e">
        <f>#REF!</f>
        <v>#REF!</v>
      </c>
      <c r="AH33" s="130" t="e">
        <f>#REF!</f>
        <v>#REF!</v>
      </c>
      <c r="AI33" s="130" t="e">
        <f>#REF!</f>
        <v>#REF!</v>
      </c>
      <c r="AJ33" s="130" t="e">
        <f>#REF!</f>
        <v>#REF!</v>
      </c>
      <c r="AK33" s="130" t="e">
        <f>#REF!</f>
        <v>#REF!</v>
      </c>
      <c r="AL33" s="130" t="e">
        <f>#REF!</f>
        <v>#REF!</v>
      </c>
      <c r="AM33" s="130" t="e">
        <f>#REF!</f>
        <v>#REF!</v>
      </c>
      <c r="AN33" s="130" t="e">
        <f>#REF!</f>
        <v>#REF!</v>
      </c>
      <c r="AO33" s="130" t="e">
        <f>#REF!</f>
        <v>#REF!</v>
      </c>
      <c r="AP33" s="130" t="e">
        <f>#REF!</f>
        <v>#REF!</v>
      </c>
      <c r="AQ33" s="130" t="e">
        <f>#REF!</f>
        <v>#REF!</v>
      </c>
      <c r="AR33" s="130" t="e">
        <f>#REF!</f>
        <v>#REF!</v>
      </c>
      <c r="AS33" s="130" t="e">
        <f>#REF!</f>
        <v>#REF!</v>
      </c>
    </row>
    <row r="34" ht="19.05" customHeight="1" spans="1:45">
      <c r="A34" s="125"/>
      <c r="B34" s="131"/>
      <c r="C34" s="132"/>
      <c r="D34" s="135" t="s">
        <v>25</v>
      </c>
      <c r="E34" s="135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</row>
    <row r="35" ht="19.05" customHeight="1" spans="1:45">
      <c r="A35" s="125"/>
      <c r="B35" s="131"/>
      <c r="C35" s="132">
        <v>12</v>
      </c>
      <c r="D35" s="133" t="s">
        <v>26</v>
      </c>
      <c r="E35" s="133"/>
      <c r="F35" s="130" t="e">
        <f>#REF!</f>
        <v>#REF!</v>
      </c>
      <c r="G35" s="130" t="e">
        <f>#REF!</f>
        <v>#REF!</v>
      </c>
      <c r="H35" s="130" t="e">
        <f>#REF!</f>
        <v>#REF!</v>
      </c>
      <c r="I35" s="130" t="e">
        <f>#REF!</f>
        <v>#REF!</v>
      </c>
      <c r="J35" s="130" t="e">
        <f>#REF!</f>
        <v>#REF!</v>
      </c>
      <c r="K35" s="130" t="e">
        <f>#REF!</f>
        <v>#REF!</v>
      </c>
      <c r="L35" s="130" t="e">
        <f>#REF!</f>
        <v>#REF!</v>
      </c>
      <c r="M35" s="130" t="e">
        <f>#REF!</f>
        <v>#REF!</v>
      </c>
      <c r="N35" s="130" t="e">
        <f>#REF!</f>
        <v>#REF!</v>
      </c>
      <c r="O35" s="130" t="e">
        <f>#REF!</f>
        <v>#REF!</v>
      </c>
      <c r="P35" s="130" t="e">
        <f>#REF!</f>
        <v>#REF!</v>
      </c>
      <c r="Q35" s="130" t="e">
        <f>#REF!</f>
        <v>#REF!</v>
      </c>
      <c r="R35" s="130" t="e">
        <f>#REF!</f>
        <v>#REF!</v>
      </c>
      <c r="S35" s="130" t="e">
        <f>#REF!</f>
        <v>#REF!</v>
      </c>
      <c r="T35" s="130" t="e">
        <f>#REF!</f>
        <v>#REF!</v>
      </c>
      <c r="U35" s="130" t="e">
        <f>#REF!</f>
        <v>#REF!</v>
      </c>
      <c r="V35" s="130" t="e">
        <f>#REF!</f>
        <v>#REF!</v>
      </c>
      <c r="W35" s="130" t="e">
        <f>#REF!</f>
        <v>#REF!</v>
      </c>
      <c r="X35" s="130" t="e">
        <f>#REF!</f>
        <v>#REF!</v>
      </c>
      <c r="Y35" s="130" t="e">
        <f>#REF!</f>
        <v>#REF!</v>
      </c>
      <c r="Z35" s="130" t="e">
        <f>#REF!</f>
        <v>#REF!</v>
      </c>
      <c r="AA35" s="130" t="e">
        <f>#REF!</f>
        <v>#REF!</v>
      </c>
      <c r="AB35" s="130" t="e">
        <f>#REF!</f>
        <v>#REF!</v>
      </c>
      <c r="AC35" s="130" t="e">
        <f>#REF!</f>
        <v>#REF!</v>
      </c>
      <c r="AD35" s="130" t="e">
        <f>#REF!</f>
        <v>#REF!</v>
      </c>
      <c r="AE35" s="130" t="e">
        <f>#REF!</f>
        <v>#REF!</v>
      </c>
      <c r="AF35" s="130" t="e">
        <f>#REF!</f>
        <v>#REF!</v>
      </c>
      <c r="AG35" s="130" t="e">
        <f>#REF!</f>
        <v>#REF!</v>
      </c>
      <c r="AH35" s="130" t="e">
        <f>#REF!</f>
        <v>#REF!</v>
      </c>
      <c r="AI35" s="130" t="e">
        <f>#REF!</f>
        <v>#REF!</v>
      </c>
      <c r="AJ35" s="130" t="e">
        <f>#REF!</f>
        <v>#REF!</v>
      </c>
      <c r="AK35" s="130" t="e">
        <f>#REF!</f>
        <v>#REF!</v>
      </c>
      <c r="AL35" s="130" t="e">
        <f>#REF!</f>
        <v>#REF!</v>
      </c>
      <c r="AM35" s="130" t="e">
        <f>#REF!</f>
        <v>#REF!</v>
      </c>
      <c r="AN35" s="130" t="e">
        <f>#REF!</f>
        <v>#REF!</v>
      </c>
      <c r="AO35" s="130" t="e">
        <f>#REF!</f>
        <v>#REF!</v>
      </c>
      <c r="AP35" s="130" t="e">
        <f>#REF!</f>
        <v>#REF!</v>
      </c>
      <c r="AQ35" s="130" t="e">
        <f>#REF!</f>
        <v>#REF!</v>
      </c>
      <c r="AR35" s="130" t="e">
        <f>#REF!</f>
        <v>#REF!</v>
      </c>
      <c r="AS35" s="130" t="e">
        <f>#REF!</f>
        <v>#REF!</v>
      </c>
    </row>
    <row r="36" ht="19.05" customHeight="1" spans="1:45">
      <c r="A36" s="125"/>
      <c r="B36" s="131"/>
      <c r="C36" s="132"/>
      <c r="D36" s="135" t="s">
        <v>27</v>
      </c>
      <c r="E36" s="135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130"/>
      <c r="AS36" s="130"/>
    </row>
    <row r="37" ht="21" customHeight="1" spans="1:45">
      <c r="A37" s="125"/>
      <c r="B37" s="512" t="s">
        <v>234</v>
      </c>
      <c r="C37" s="127" t="s">
        <v>28</v>
      </c>
      <c r="D37" s="127"/>
      <c r="E37" s="127"/>
      <c r="F37" s="128" t="e">
        <f>#REF!</f>
        <v>#REF!</v>
      </c>
      <c r="G37" s="128" t="e">
        <f>#REF!</f>
        <v>#REF!</v>
      </c>
      <c r="H37" s="128" t="e">
        <f>#REF!</f>
        <v>#REF!</v>
      </c>
      <c r="I37" s="128" t="e">
        <f>#REF!</f>
        <v>#REF!</v>
      </c>
      <c r="J37" s="128" t="e">
        <f>#REF!</f>
        <v>#REF!</v>
      </c>
      <c r="K37" s="128" t="e">
        <f>#REF!</f>
        <v>#REF!</v>
      </c>
      <c r="L37" s="128" t="e">
        <f>#REF!</f>
        <v>#REF!</v>
      </c>
      <c r="M37" s="128" t="e">
        <f>#REF!</f>
        <v>#REF!</v>
      </c>
      <c r="N37" s="128" t="e">
        <f>#REF!</f>
        <v>#REF!</v>
      </c>
      <c r="O37" s="128" t="e">
        <f>#REF!</f>
        <v>#REF!</v>
      </c>
      <c r="P37" s="128" t="e">
        <f>#REF!</f>
        <v>#REF!</v>
      </c>
      <c r="Q37" s="128" t="e">
        <f>#REF!</f>
        <v>#REF!</v>
      </c>
      <c r="R37" s="128" t="e">
        <f>#REF!</f>
        <v>#REF!</v>
      </c>
      <c r="S37" s="128" t="e">
        <f>#REF!</f>
        <v>#REF!</v>
      </c>
      <c r="T37" s="128" t="e">
        <f>#REF!</f>
        <v>#REF!</v>
      </c>
      <c r="U37" s="128" t="e">
        <f>#REF!</f>
        <v>#REF!</v>
      </c>
      <c r="V37" s="128" t="e">
        <f>#REF!</f>
        <v>#REF!</v>
      </c>
      <c r="W37" s="128" t="e">
        <f>#REF!</f>
        <v>#REF!</v>
      </c>
      <c r="X37" s="128" t="e">
        <f>#REF!</f>
        <v>#REF!</v>
      </c>
      <c r="Y37" s="128" t="e">
        <f>#REF!</f>
        <v>#REF!</v>
      </c>
      <c r="Z37" s="128" t="e">
        <f>#REF!</f>
        <v>#REF!</v>
      </c>
      <c r="AA37" s="128" t="e">
        <f>#REF!</f>
        <v>#REF!</v>
      </c>
      <c r="AB37" s="128" t="e">
        <f>#REF!</f>
        <v>#REF!</v>
      </c>
      <c r="AC37" s="128" t="e">
        <f>#REF!</f>
        <v>#REF!</v>
      </c>
      <c r="AD37" s="128" t="e">
        <f>#REF!</f>
        <v>#REF!</v>
      </c>
      <c r="AE37" s="128" t="e">
        <f>#REF!</f>
        <v>#REF!</v>
      </c>
      <c r="AF37" s="128" t="e">
        <f>#REF!</f>
        <v>#REF!</v>
      </c>
      <c r="AG37" s="128" t="e">
        <f>#REF!</f>
        <v>#REF!</v>
      </c>
      <c r="AH37" s="128" t="e">
        <f>#REF!</f>
        <v>#REF!</v>
      </c>
      <c r="AI37" s="128" t="e">
        <f>#REF!</f>
        <v>#REF!</v>
      </c>
      <c r="AJ37" s="128" t="e">
        <f>#REF!</f>
        <v>#REF!</v>
      </c>
      <c r="AK37" s="128" t="e">
        <f>#REF!</f>
        <v>#REF!</v>
      </c>
      <c r="AL37" s="128" t="e">
        <f>#REF!</f>
        <v>#REF!</v>
      </c>
      <c r="AM37" s="128" t="e">
        <f>#REF!</f>
        <v>#REF!</v>
      </c>
      <c r="AN37" s="128" t="e">
        <f>#REF!</f>
        <v>#REF!</v>
      </c>
      <c r="AO37" s="128" t="e">
        <f>#REF!</f>
        <v>#REF!</v>
      </c>
      <c r="AP37" s="128" t="e">
        <f>#REF!</f>
        <v>#REF!</v>
      </c>
      <c r="AQ37" s="128" t="e">
        <f>#REF!</f>
        <v>#REF!</v>
      </c>
      <c r="AR37" s="128" t="e">
        <f>#REF!</f>
        <v>#REF!</v>
      </c>
      <c r="AS37" s="128" t="e">
        <f>#REF!</f>
        <v>#REF!</v>
      </c>
    </row>
    <row r="38" ht="21" customHeight="1" spans="1:45">
      <c r="A38" s="125"/>
      <c r="B38" s="126"/>
      <c r="C38" s="129" t="s">
        <v>29</v>
      </c>
      <c r="D38" s="129"/>
      <c r="E38" s="129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</row>
    <row r="39" ht="19.05" customHeight="1" spans="1:45">
      <c r="A39" s="125"/>
      <c r="B39" s="131"/>
      <c r="C39" s="132">
        <v>13</v>
      </c>
      <c r="D39" s="133" t="s">
        <v>30</v>
      </c>
      <c r="E39" s="133"/>
      <c r="F39" s="130" t="e">
        <f>#REF!</f>
        <v>#REF!</v>
      </c>
      <c r="G39" s="130" t="e">
        <f>#REF!</f>
        <v>#REF!</v>
      </c>
      <c r="H39" s="130" t="e">
        <f>#REF!</f>
        <v>#REF!</v>
      </c>
      <c r="I39" s="130" t="e">
        <f>#REF!</f>
        <v>#REF!</v>
      </c>
      <c r="J39" s="130" t="e">
        <f>#REF!</f>
        <v>#REF!</v>
      </c>
      <c r="K39" s="130" t="e">
        <f>#REF!</f>
        <v>#REF!</v>
      </c>
      <c r="L39" s="130" t="e">
        <f>#REF!</f>
        <v>#REF!</v>
      </c>
      <c r="M39" s="130" t="e">
        <f>#REF!</f>
        <v>#REF!</v>
      </c>
      <c r="N39" s="130" t="e">
        <f>#REF!</f>
        <v>#REF!</v>
      </c>
      <c r="O39" s="130" t="e">
        <f>#REF!</f>
        <v>#REF!</v>
      </c>
      <c r="P39" s="130" t="e">
        <f>#REF!</f>
        <v>#REF!</v>
      </c>
      <c r="Q39" s="130" t="e">
        <f>#REF!</f>
        <v>#REF!</v>
      </c>
      <c r="R39" s="130" t="e">
        <f>#REF!</f>
        <v>#REF!</v>
      </c>
      <c r="S39" s="130" t="e">
        <f>#REF!</f>
        <v>#REF!</v>
      </c>
      <c r="T39" s="130" t="e">
        <f>#REF!</f>
        <v>#REF!</v>
      </c>
      <c r="U39" s="130" t="e">
        <f>#REF!</f>
        <v>#REF!</v>
      </c>
      <c r="V39" s="130" t="e">
        <f>#REF!</f>
        <v>#REF!</v>
      </c>
      <c r="W39" s="130" t="e">
        <f>#REF!</f>
        <v>#REF!</v>
      </c>
      <c r="X39" s="130" t="e">
        <f>#REF!</f>
        <v>#REF!</v>
      </c>
      <c r="Y39" s="130" t="e">
        <f>#REF!</f>
        <v>#REF!</v>
      </c>
      <c r="Z39" s="130" t="e">
        <f>#REF!</f>
        <v>#REF!</v>
      </c>
      <c r="AA39" s="130" t="e">
        <f>#REF!</f>
        <v>#REF!</v>
      </c>
      <c r="AB39" s="130" t="e">
        <f>#REF!</f>
        <v>#REF!</v>
      </c>
      <c r="AC39" s="130" t="e">
        <f>#REF!</f>
        <v>#REF!</v>
      </c>
      <c r="AD39" s="130" t="e">
        <f>#REF!</f>
        <v>#REF!</v>
      </c>
      <c r="AE39" s="130" t="e">
        <f>#REF!</f>
        <v>#REF!</v>
      </c>
      <c r="AF39" s="130" t="e">
        <f>#REF!</f>
        <v>#REF!</v>
      </c>
      <c r="AG39" s="130" t="e">
        <f>#REF!</f>
        <v>#REF!</v>
      </c>
      <c r="AH39" s="130" t="e">
        <f>#REF!</f>
        <v>#REF!</v>
      </c>
      <c r="AI39" s="130" t="e">
        <f>#REF!</f>
        <v>#REF!</v>
      </c>
      <c r="AJ39" s="130" t="e">
        <f>#REF!</f>
        <v>#REF!</v>
      </c>
      <c r="AK39" s="130" t="e">
        <f>#REF!</f>
        <v>#REF!</v>
      </c>
      <c r="AL39" s="130" t="e">
        <f>#REF!</f>
        <v>#REF!</v>
      </c>
      <c r="AM39" s="130" t="e">
        <f>#REF!</f>
        <v>#REF!</v>
      </c>
      <c r="AN39" s="130" t="e">
        <f>#REF!</f>
        <v>#REF!</v>
      </c>
      <c r="AO39" s="130" t="e">
        <f>#REF!</f>
        <v>#REF!</v>
      </c>
      <c r="AP39" s="130" t="e">
        <f>#REF!</f>
        <v>#REF!</v>
      </c>
      <c r="AQ39" s="130" t="e">
        <f>#REF!</f>
        <v>#REF!</v>
      </c>
      <c r="AR39" s="130" t="e">
        <f>#REF!</f>
        <v>#REF!</v>
      </c>
      <c r="AS39" s="130" t="e">
        <f>#REF!</f>
        <v>#REF!</v>
      </c>
    </row>
    <row r="40" ht="19.05" customHeight="1" spans="1:45">
      <c r="A40" s="125"/>
      <c r="B40" s="131"/>
      <c r="C40" s="132"/>
      <c r="D40" s="135" t="s">
        <v>31</v>
      </c>
      <c r="E40" s="135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</row>
    <row r="41" ht="19.05" customHeight="1" spans="1:45">
      <c r="A41" s="125"/>
      <c r="B41" s="131"/>
      <c r="C41" s="132">
        <v>14</v>
      </c>
      <c r="D41" s="133" t="s">
        <v>32</v>
      </c>
      <c r="E41" s="133"/>
      <c r="F41" s="130" t="e">
        <f>#REF!</f>
        <v>#REF!</v>
      </c>
      <c r="G41" s="130" t="e">
        <f>#REF!</f>
        <v>#REF!</v>
      </c>
      <c r="H41" s="130" t="e">
        <f>#REF!</f>
        <v>#REF!</v>
      </c>
      <c r="I41" s="130" t="e">
        <f>#REF!</f>
        <v>#REF!</v>
      </c>
      <c r="J41" s="130" t="e">
        <f>#REF!</f>
        <v>#REF!</v>
      </c>
      <c r="K41" s="130" t="e">
        <f>#REF!</f>
        <v>#REF!</v>
      </c>
      <c r="L41" s="130" t="e">
        <f>#REF!</f>
        <v>#REF!</v>
      </c>
      <c r="M41" s="130" t="e">
        <f>#REF!</f>
        <v>#REF!</v>
      </c>
      <c r="N41" s="130" t="e">
        <f>#REF!</f>
        <v>#REF!</v>
      </c>
      <c r="O41" s="130" t="e">
        <f>#REF!</f>
        <v>#REF!</v>
      </c>
      <c r="P41" s="130" t="e">
        <f>#REF!</f>
        <v>#REF!</v>
      </c>
      <c r="Q41" s="130" t="e">
        <f>#REF!</f>
        <v>#REF!</v>
      </c>
      <c r="R41" s="130" t="e">
        <f>#REF!</f>
        <v>#REF!</v>
      </c>
      <c r="S41" s="130" t="e">
        <f>#REF!</f>
        <v>#REF!</v>
      </c>
      <c r="T41" s="130" t="e">
        <f>#REF!</f>
        <v>#REF!</v>
      </c>
      <c r="U41" s="130" t="e">
        <f>#REF!</f>
        <v>#REF!</v>
      </c>
      <c r="V41" s="130" t="e">
        <f>#REF!</f>
        <v>#REF!</v>
      </c>
      <c r="W41" s="130" t="e">
        <f>#REF!</f>
        <v>#REF!</v>
      </c>
      <c r="X41" s="130" t="e">
        <f>#REF!</f>
        <v>#REF!</v>
      </c>
      <c r="Y41" s="130" t="e">
        <f>#REF!</f>
        <v>#REF!</v>
      </c>
      <c r="Z41" s="130" t="e">
        <f>#REF!</f>
        <v>#REF!</v>
      </c>
      <c r="AA41" s="130" t="e">
        <f>#REF!</f>
        <v>#REF!</v>
      </c>
      <c r="AB41" s="130" t="e">
        <f>#REF!</f>
        <v>#REF!</v>
      </c>
      <c r="AC41" s="130" t="e">
        <f>#REF!</f>
        <v>#REF!</v>
      </c>
      <c r="AD41" s="130" t="e">
        <f>#REF!</f>
        <v>#REF!</v>
      </c>
      <c r="AE41" s="130" t="e">
        <f>#REF!</f>
        <v>#REF!</v>
      </c>
      <c r="AF41" s="130" t="e">
        <f>#REF!</f>
        <v>#REF!</v>
      </c>
      <c r="AG41" s="130" t="e">
        <f>#REF!</f>
        <v>#REF!</v>
      </c>
      <c r="AH41" s="130" t="e">
        <f>#REF!</f>
        <v>#REF!</v>
      </c>
      <c r="AI41" s="130" t="e">
        <f>#REF!</f>
        <v>#REF!</v>
      </c>
      <c r="AJ41" s="130" t="e">
        <f>#REF!</f>
        <v>#REF!</v>
      </c>
      <c r="AK41" s="130" t="e">
        <f>#REF!</f>
        <v>#REF!</v>
      </c>
      <c r="AL41" s="130" t="e">
        <f>#REF!</f>
        <v>#REF!</v>
      </c>
      <c r="AM41" s="130" t="e">
        <f>#REF!</f>
        <v>#REF!</v>
      </c>
      <c r="AN41" s="130" t="e">
        <f>#REF!</f>
        <v>#REF!</v>
      </c>
      <c r="AO41" s="130" t="e">
        <f>#REF!</f>
        <v>#REF!</v>
      </c>
      <c r="AP41" s="130" t="e">
        <f>#REF!</f>
        <v>#REF!</v>
      </c>
      <c r="AQ41" s="130" t="e">
        <f>#REF!</f>
        <v>#REF!</v>
      </c>
      <c r="AR41" s="130" t="e">
        <f>#REF!</f>
        <v>#REF!</v>
      </c>
      <c r="AS41" s="130" t="e">
        <f>#REF!</f>
        <v>#REF!</v>
      </c>
    </row>
    <row r="42" ht="19.05" customHeight="1" spans="1:45">
      <c r="A42" s="125"/>
      <c r="B42" s="131"/>
      <c r="C42" s="132"/>
      <c r="D42" s="135" t="s">
        <v>33</v>
      </c>
      <c r="E42" s="135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</row>
    <row r="43" ht="19.05" customHeight="1" spans="1:45">
      <c r="A43" s="125"/>
      <c r="B43" s="131"/>
      <c r="C43" s="132">
        <v>15</v>
      </c>
      <c r="D43" s="133" t="s">
        <v>34</v>
      </c>
      <c r="E43" s="133"/>
      <c r="F43" s="130" t="e">
        <f>#REF!</f>
        <v>#REF!</v>
      </c>
      <c r="G43" s="130" t="e">
        <f>#REF!</f>
        <v>#REF!</v>
      </c>
      <c r="H43" s="130" t="e">
        <f>#REF!</f>
        <v>#REF!</v>
      </c>
      <c r="I43" s="130" t="e">
        <f>#REF!</f>
        <v>#REF!</v>
      </c>
      <c r="J43" s="130" t="e">
        <f>#REF!</f>
        <v>#REF!</v>
      </c>
      <c r="K43" s="130" t="e">
        <f>#REF!</f>
        <v>#REF!</v>
      </c>
      <c r="L43" s="130" t="e">
        <f>#REF!</f>
        <v>#REF!</v>
      </c>
      <c r="M43" s="130" t="e">
        <f>#REF!</f>
        <v>#REF!</v>
      </c>
      <c r="N43" s="130" t="e">
        <f>#REF!</f>
        <v>#REF!</v>
      </c>
      <c r="O43" s="130" t="e">
        <f>#REF!</f>
        <v>#REF!</v>
      </c>
      <c r="P43" s="130" t="e">
        <f>#REF!</f>
        <v>#REF!</v>
      </c>
      <c r="Q43" s="130" t="e">
        <f>#REF!</f>
        <v>#REF!</v>
      </c>
      <c r="R43" s="130" t="e">
        <f>#REF!</f>
        <v>#REF!</v>
      </c>
      <c r="S43" s="130" t="e">
        <f>#REF!</f>
        <v>#REF!</v>
      </c>
      <c r="T43" s="130" t="e">
        <f>#REF!</f>
        <v>#REF!</v>
      </c>
      <c r="U43" s="130" t="e">
        <f>#REF!</f>
        <v>#REF!</v>
      </c>
      <c r="V43" s="130" t="e">
        <f>#REF!</f>
        <v>#REF!</v>
      </c>
      <c r="W43" s="130" t="e">
        <f>#REF!</f>
        <v>#REF!</v>
      </c>
      <c r="X43" s="130" t="e">
        <f>#REF!</f>
        <v>#REF!</v>
      </c>
      <c r="Y43" s="130" t="e">
        <f>#REF!</f>
        <v>#REF!</v>
      </c>
      <c r="Z43" s="130" t="e">
        <f>#REF!</f>
        <v>#REF!</v>
      </c>
      <c r="AA43" s="130" t="e">
        <f>#REF!</f>
        <v>#REF!</v>
      </c>
      <c r="AB43" s="130" t="e">
        <f>#REF!</f>
        <v>#REF!</v>
      </c>
      <c r="AC43" s="130" t="e">
        <f>#REF!</f>
        <v>#REF!</v>
      </c>
      <c r="AD43" s="130" t="e">
        <f>#REF!</f>
        <v>#REF!</v>
      </c>
      <c r="AE43" s="130" t="e">
        <f>#REF!</f>
        <v>#REF!</v>
      </c>
      <c r="AF43" s="130" t="e">
        <f>#REF!</f>
        <v>#REF!</v>
      </c>
      <c r="AG43" s="130" t="e">
        <f>#REF!</f>
        <v>#REF!</v>
      </c>
      <c r="AH43" s="130" t="e">
        <f>#REF!</f>
        <v>#REF!</v>
      </c>
      <c r="AI43" s="130" t="e">
        <f>#REF!</f>
        <v>#REF!</v>
      </c>
      <c r="AJ43" s="130" t="e">
        <f>#REF!</f>
        <v>#REF!</v>
      </c>
      <c r="AK43" s="130" t="e">
        <f>#REF!</f>
        <v>#REF!</v>
      </c>
      <c r="AL43" s="130" t="e">
        <f>#REF!</f>
        <v>#REF!</v>
      </c>
      <c r="AM43" s="130" t="e">
        <f>#REF!</f>
        <v>#REF!</v>
      </c>
      <c r="AN43" s="130" t="e">
        <f>#REF!</f>
        <v>#REF!</v>
      </c>
      <c r="AO43" s="130" t="e">
        <f>#REF!</f>
        <v>#REF!</v>
      </c>
      <c r="AP43" s="130" t="e">
        <f>#REF!</f>
        <v>#REF!</v>
      </c>
      <c r="AQ43" s="130" t="e">
        <f>#REF!</f>
        <v>#REF!</v>
      </c>
      <c r="AR43" s="130" t="e">
        <f>#REF!</f>
        <v>#REF!</v>
      </c>
      <c r="AS43" s="130" t="e">
        <f>#REF!</f>
        <v>#REF!</v>
      </c>
    </row>
    <row r="44" ht="19.05" customHeight="1" spans="1:45">
      <c r="A44" s="125"/>
      <c r="B44" s="131"/>
      <c r="C44" s="132"/>
      <c r="D44" s="135" t="s">
        <v>35</v>
      </c>
      <c r="E44" s="135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</row>
    <row r="45" s="79" customFormat="1" ht="21" customHeight="1" spans="1:45">
      <c r="A45" s="136"/>
      <c r="B45" s="512" t="s">
        <v>444</v>
      </c>
      <c r="C45" s="127" t="s">
        <v>36</v>
      </c>
      <c r="D45" s="127"/>
      <c r="E45" s="127"/>
      <c r="F45" s="128" t="e">
        <f>#REF!</f>
        <v>#REF!</v>
      </c>
      <c r="G45" s="128" t="e">
        <f>#REF!</f>
        <v>#REF!</v>
      </c>
      <c r="H45" s="128" t="e">
        <f>#REF!</f>
        <v>#REF!</v>
      </c>
      <c r="I45" s="128" t="e">
        <f>#REF!</f>
        <v>#REF!</v>
      </c>
      <c r="J45" s="128" t="e">
        <f>#REF!</f>
        <v>#REF!</v>
      </c>
      <c r="K45" s="128" t="e">
        <f>#REF!</f>
        <v>#REF!</v>
      </c>
      <c r="L45" s="128" t="e">
        <f>#REF!</f>
        <v>#REF!</v>
      </c>
      <c r="M45" s="128" t="e">
        <f>#REF!</f>
        <v>#REF!</v>
      </c>
      <c r="N45" s="128" t="e">
        <f>#REF!</f>
        <v>#REF!</v>
      </c>
      <c r="O45" s="128" t="e">
        <f>#REF!</f>
        <v>#REF!</v>
      </c>
      <c r="P45" s="128" t="e">
        <f>#REF!</f>
        <v>#REF!</v>
      </c>
      <c r="Q45" s="128" t="e">
        <f>#REF!</f>
        <v>#REF!</v>
      </c>
      <c r="R45" s="128" t="e">
        <f>#REF!</f>
        <v>#REF!</v>
      </c>
      <c r="S45" s="128" t="e">
        <f>#REF!</f>
        <v>#REF!</v>
      </c>
      <c r="T45" s="128" t="e">
        <f>#REF!</f>
        <v>#REF!</v>
      </c>
      <c r="U45" s="128" t="e">
        <f>#REF!</f>
        <v>#REF!</v>
      </c>
      <c r="V45" s="128" t="e">
        <f>#REF!</f>
        <v>#REF!</v>
      </c>
      <c r="W45" s="128" t="e">
        <f>#REF!</f>
        <v>#REF!</v>
      </c>
      <c r="X45" s="128" t="e">
        <f>#REF!</f>
        <v>#REF!</v>
      </c>
      <c r="Y45" s="128" t="e">
        <f>#REF!</f>
        <v>#REF!</v>
      </c>
      <c r="Z45" s="128" t="e">
        <f>#REF!</f>
        <v>#REF!</v>
      </c>
      <c r="AA45" s="128" t="e">
        <f>#REF!</f>
        <v>#REF!</v>
      </c>
      <c r="AB45" s="128" t="e">
        <f>#REF!</f>
        <v>#REF!</v>
      </c>
      <c r="AC45" s="128" t="e">
        <f>#REF!</f>
        <v>#REF!</v>
      </c>
      <c r="AD45" s="128" t="e">
        <f>#REF!</f>
        <v>#REF!</v>
      </c>
      <c r="AE45" s="128" t="e">
        <f>#REF!</f>
        <v>#REF!</v>
      </c>
      <c r="AF45" s="128" t="e">
        <f>#REF!</f>
        <v>#REF!</v>
      </c>
      <c r="AG45" s="128" t="e">
        <f>#REF!</f>
        <v>#REF!</v>
      </c>
      <c r="AH45" s="128" t="e">
        <f>#REF!</f>
        <v>#REF!</v>
      </c>
      <c r="AI45" s="128" t="e">
        <f>#REF!</f>
        <v>#REF!</v>
      </c>
      <c r="AJ45" s="128" t="e">
        <f>#REF!</f>
        <v>#REF!</v>
      </c>
      <c r="AK45" s="128" t="e">
        <f>#REF!</f>
        <v>#REF!</v>
      </c>
      <c r="AL45" s="128" t="e">
        <f>#REF!</f>
        <v>#REF!</v>
      </c>
      <c r="AM45" s="128" t="e">
        <f>#REF!</f>
        <v>#REF!</v>
      </c>
      <c r="AN45" s="128" t="e">
        <f>#REF!</f>
        <v>#REF!</v>
      </c>
      <c r="AO45" s="128" t="e">
        <f>#REF!</f>
        <v>#REF!</v>
      </c>
      <c r="AP45" s="128" t="e">
        <f>#REF!</f>
        <v>#REF!</v>
      </c>
      <c r="AQ45" s="128" t="e">
        <f>#REF!</f>
        <v>#REF!</v>
      </c>
      <c r="AR45" s="128" t="e">
        <f>#REF!</f>
        <v>#REF!</v>
      </c>
      <c r="AS45" s="128" t="e">
        <f>#REF!</f>
        <v>#REF!</v>
      </c>
    </row>
    <row r="46" s="79" customFormat="1" ht="21" customHeight="1" spans="1:45">
      <c r="A46" s="136"/>
      <c r="B46" s="126"/>
      <c r="C46" s="129" t="s">
        <v>37</v>
      </c>
      <c r="D46" s="129"/>
      <c r="E46" s="129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</row>
    <row r="47" s="79" customFormat="1" ht="40.05" customHeight="1" spans="1:45">
      <c r="A47" s="136"/>
      <c r="B47" s="126"/>
      <c r="C47" s="132">
        <v>16</v>
      </c>
      <c r="D47" s="133" t="s">
        <v>38</v>
      </c>
      <c r="E47" s="133"/>
      <c r="F47" s="130" t="e">
        <f>#REF!</f>
        <v>#REF!</v>
      </c>
      <c r="G47" s="130" t="e">
        <f>#REF!</f>
        <v>#REF!</v>
      </c>
      <c r="H47" s="130" t="e">
        <f>#REF!</f>
        <v>#REF!</v>
      </c>
      <c r="I47" s="130" t="e">
        <f>#REF!</f>
        <v>#REF!</v>
      </c>
      <c r="J47" s="130" t="e">
        <f>#REF!</f>
        <v>#REF!</v>
      </c>
      <c r="K47" s="130" t="e">
        <f>#REF!</f>
        <v>#REF!</v>
      </c>
      <c r="L47" s="130" t="e">
        <f>#REF!</f>
        <v>#REF!</v>
      </c>
      <c r="M47" s="130" t="e">
        <f>#REF!</f>
        <v>#REF!</v>
      </c>
      <c r="N47" s="130" t="e">
        <f>#REF!</f>
        <v>#REF!</v>
      </c>
      <c r="O47" s="130" t="e">
        <f>#REF!</f>
        <v>#REF!</v>
      </c>
      <c r="P47" s="130" t="e">
        <f>#REF!</f>
        <v>#REF!</v>
      </c>
      <c r="Q47" s="130" t="e">
        <f>#REF!</f>
        <v>#REF!</v>
      </c>
      <c r="R47" s="130" t="e">
        <f>#REF!</f>
        <v>#REF!</v>
      </c>
      <c r="S47" s="130" t="e">
        <f>#REF!</f>
        <v>#REF!</v>
      </c>
      <c r="T47" s="130" t="e">
        <f>#REF!</f>
        <v>#REF!</v>
      </c>
      <c r="U47" s="130" t="e">
        <f>#REF!</f>
        <v>#REF!</v>
      </c>
      <c r="V47" s="130" t="e">
        <f>#REF!</f>
        <v>#REF!</v>
      </c>
      <c r="W47" s="130" t="e">
        <f>#REF!</f>
        <v>#REF!</v>
      </c>
      <c r="X47" s="130" t="e">
        <f>#REF!</f>
        <v>#REF!</v>
      </c>
      <c r="Y47" s="130" t="e">
        <f>#REF!</f>
        <v>#REF!</v>
      </c>
      <c r="Z47" s="130" t="e">
        <f>#REF!</f>
        <v>#REF!</v>
      </c>
      <c r="AA47" s="130" t="e">
        <f>#REF!</f>
        <v>#REF!</v>
      </c>
      <c r="AB47" s="130" t="e">
        <f>#REF!</f>
        <v>#REF!</v>
      </c>
      <c r="AC47" s="130" t="e">
        <f>#REF!</f>
        <v>#REF!</v>
      </c>
      <c r="AD47" s="130" t="e">
        <f>#REF!</f>
        <v>#REF!</v>
      </c>
      <c r="AE47" s="130" t="e">
        <f>#REF!</f>
        <v>#REF!</v>
      </c>
      <c r="AF47" s="130" t="e">
        <f>#REF!</f>
        <v>#REF!</v>
      </c>
      <c r="AG47" s="130" t="e">
        <f>#REF!</f>
        <v>#REF!</v>
      </c>
      <c r="AH47" s="130" t="e">
        <f>#REF!</f>
        <v>#REF!</v>
      </c>
      <c r="AI47" s="130" t="e">
        <f>#REF!</f>
        <v>#REF!</v>
      </c>
      <c r="AJ47" s="130" t="e">
        <f>#REF!</f>
        <v>#REF!</v>
      </c>
      <c r="AK47" s="130" t="e">
        <f>#REF!</f>
        <v>#REF!</v>
      </c>
      <c r="AL47" s="130" t="e">
        <f>#REF!</f>
        <v>#REF!</v>
      </c>
      <c r="AM47" s="130" t="e">
        <f>#REF!</f>
        <v>#REF!</v>
      </c>
      <c r="AN47" s="130" t="e">
        <f>#REF!</f>
        <v>#REF!</v>
      </c>
      <c r="AO47" s="130" t="e">
        <f>#REF!</f>
        <v>#REF!</v>
      </c>
      <c r="AP47" s="130" t="e">
        <f>#REF!</f>
        <v>#REF!</v>
      </c>
      <c r="AQ47" s="130" t="e">
        <f>#REF!</f>
        <v>#REF!</v>
      </c>
      <c r="AR47" s="130" t="e">
        <f>#REF!</f>
        <v>#REF!</v>
      </c>
      <c r="AS47" s="130" t="e">
        <f>#REF!</f>
        <v>#REF!</v>
      </c>
    </row>
    <row r="48" s="79" customFormat="1" ht="40.05" customHeight="1" spans="1:45">
      <c r="A48" s="136"/>
      <c r="B48" s="126"/>
      <c r="C48" s="132"/>
      <c r="D48" s="135" t="s">
        <v>39</v>
      </c>
      <c r="E48" s="135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</row>
    <row r="49" s="79" customFormat="1" ht="19.05" customHeight="1" spans="1:45">
      <c r="A49" s="136"/>
      <c r="B49" s="126"/>
      <c r="C49" s="132">
        <v>17</v>
      </c>
      <c r="D49" s="133" t="s">
        <v>40</v>
      </c>
      <c r="E49" s="133"/>
      <c r="F49" s="130" t="e">
        <f>#REF!</f>
        <v>#REF!</v>
      </c>
      <c r="G49" s="130" t="e">
        <f>#REF!</f>
        <v>#REF!</v>
      </c>
      <c r="H49" s="130" t="e">
        <f>#REF!</f>
        <v>#REF!</v>
      </c>
      <c r="I49" s="130" t="e">
        <f>#REF!</f>
        <v>#REF!</v>
      </c>
      <c r="J49" s="130" t="e">
        <f>#REF!</f>
        <v>#REF!</v>
      </c>
      <c r="K49" s="130" t="e">
        <f>#REF!</f>
        <v>#REF!</v>
      </c>
      <c r="L49" s="130" t="e">
        <f>#REF!</f>
        <v>#REF!</v>
      </c>
      <c r="M49" s="130" t="e">
        <f>#REF!</f>
        <v>#REF!</v>
      </c>
      <c r="N49" s="130" t="e">
        <f>#REF!</f>
        <v>#REF!</v>
      </c>
      <c r="O49" s="130" t="e">
        <f>#REF!</f>
        <v>#REF!</v>
      </c>
      <c r="P49" s="130" t="e">
        <f>#REF!</f>
        <v>#REF!</v>
      </c>
      <c r="Q49" s="130" t="e">
        <f>#REF!</f>
        <v>#REF!</v>
      </c>
      <c r="R49" s="130" t="e">
        <f>#REF!</f>
        <v>#REF!</v>
      </c>
      <c r="S49" s="130" t="e">
        <f>#REF!</f>
        <v>#REF!</v>
      </c>
      <c r="T49" s="130" t="e">
        <f>#REF!</f>
        <v>#REF!</v>
      </c>
      <c r="U49" s="130" t="e">
        <f>#REF!</f>
        <v>#REF!</v>
      </c>
      <c r="V49" s="130" t="e">
        <f>#REF!</f>
        <v>#REF!</v>
      </c>
      <c r="W49" s="130" t="e">
        <f>#REF!</f>
        <v>#REF!</v>
      </c>
      <c r="X49" s="130" t="e">
        <f>#REF!</f>
        <v>#REF!</v>
      </c>
      <c r="Y49" s="130" t="e">
        <f>#REF!</f>
        <v>#REF!</v>
      </c>
      <c r="Z49" s="130" t="e">
        <f>#REF!</f>
        <v>#REF!</v>
      </c>
      <c r="AA49" s="130" t="e">
        <f>#REF!</f>
        <v>#REF!</v>
      </c>
      <c r="AB49" s="130" t="e">
        <f>#REF!</f>
        <v>#REF!</v>
      </c>
      <c r="AC49" s="130" t="e">
        <f>#REF!</f>
        <v>#REF!</v>
      </c>
      <c r="AD49" s="130" t="e">
        <f>#REF!</f>
        <v>#REF!</v>
      </c>
      <c r="AE49" s="130" t="e">
        <f>#REF!</f>
        <v>#REF!</v>
      </c>
      <c r="AF49" s="130" t="e">
        <f>#REF!</f>
        <v>#REF!</v>
      </c>
      <c r="AG49" s="130" t="e">
        <f>#REF!</f>
        <v>#REF!</v>
      </c>
      <c r="AH49" s="130" t="e">
        <f>#REF!</f>
        <v>#REF!</v>
      </c>
      <c r="AI49" s="130" t="e">
        <f>#REF!</f>
        <v>#REF!</v>
      </c>
      <c r="AJ49" s="130" t="e">
        <f>#REF!</f>
        <v>#REF!</v>
      </c>
      <c r="AK49" s="130" t="e">
        <f>#REF!</f>
        <v>#REF!</v>
      </c>
      <c r="AL49" s="130" t="e">
        <f>#REF!</f>
        <v>#REF!</v>
      </c>
      <c r="AM49" s="130" t="e">
        <f>#REF!</f>
        <v>#REF!</v>
      </c>
      <c r="AN49" s="130" t="e">
        <f>#REF!</f>
        <v>#REF!</v>
      </c>
      <c r="AO49" s="130" t="e">
        <f>#REF!</f>
        <v>#REF!</v>
      </c>
      <c r="AP49" s="130" t="e">
        <f>#REF!</f>
        <v>#REF!</v>
      </c>
      <c r="AQ49" s="130" t="e">
        <f>#REF!</f>
        <v>#REF!</v>
      </c>
      <c r="AR49" s="130" t="e">
        <f>#REF!</f>
        <v>#REF!</v>
      </c>
      <c r="AS49" s="130" t="e">
        <f>#REF!</f>
        <v>#REF!</v>
      </c>
    </row>
    <row r="50" s="79" customFormat="1" ht="19.05" customHeight="1" spans="1:45">
      <c r="A50" s="136"/>
      <c r="B50" s="126"/>
      <c r="C50" s="132"/>
      <c r="D50" s="135" t="s">
        <v>41</v>
      </c>
      <c r="E50" s="135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</row>
    <row r="51" s="79" customFormat="1" ht="19.05" customHeight="1" spans="1:45">
      <c r="A51" s="137"/>
      <c r="B51" s="126"/>
      <c r="C51" s="132">
        <v>18</v>
      </c>
      <c r="D51" s="133" t="s">
        <v>42</v>
      </c>
      <c r="E51" s="133"/>
      <c r="F51" s="130" t="e">
        <f>#REF!</f>
        <v>#REF!</v>
      </c>
      <c r="G51" s="130" t="e">
        <f>#REF!</f>
        <v>#REF!</v>
      </c>
      <c r="H51" s="130" t="e">
        <f>#REF!</f>
        <v>#REF!</v>
      </c>
      <c r="I51" s="130" t="e">
        <f>#REF!</f>
        <v>#REF!</v>
      </c>
      <c r="J51" s="130" t="e">
        <f>#REF!</f>
        <v>#REF!</v>
      </c>
      <c r="K51" s="130" t="e">
        <f>#REF!</f>
        <v>#REF!</v>
      </c>
      <c r="L51" s="130" t="e">
        <f>#REF!</f>
        <v>#REF!</v>
      </c>
      <c r="M51" s="130" t="e">
        <f>#REF!</f>
        <v>#REF!</v>
      </c>
      <c r="N51" s="130" t="e">
        <f>#REF!</f>
        <v>#REF!</v>
      </c>
      <c r="O51" s="130" t="e">
        <f>#REF!</f>
        <v>#REF!</v>
      </c>
      <c r="P51" s="130" t="e">
        <f>#REF!</f>
        <v>#REF!</v>
      </c>
      <c r="Q51" s="130" t="e">
        <f>#REF!</f>
        <v>#REF!</v>
      </c>
      <c r="R51" s="130" t="e">
        <f>#REF!</f>
        <v>#REF!</v>
      </c>
      <c r="S51" s="130" t="e">
        <f>#REF!</f>
        <v>#REF!</v>
      </c>
      <c r="T51" s="130" t="e">
        <f>#REF!</f>
        <v>#REF!</v>
      </c>
      <c r="U51" s="130" t="e">
        <f>#REF!</f>
        <v>#REF!</v>
      </c>
      <c r="V51" s="130" t="e">
        <f>#REF!</f>
        <v>#REF!</v>
      </c>
      <c r="W51" s="130" t="e">
        <f>#REF!</f>
        <v>#REF!</v>
      </c>
      <c r="X51" s="130" t="e">
        <f>#REF!</f>
        <v>#REF!</v>
      </c>
      <c r="Y51" s="130" t="e">
        <f>#REF!</f>
        <v>#REF!</v>
      </c>
      <c r="Z51" s="130" t="e">
        <f>#REF!</f>
        <v>#REF!</v>
      </c>
      <c r="AA51" s="130" t="e">
        <f>#REF!</f>
        <v>#REF!</v>
      </c>
      <c r="AB51" s="130" t="e">
        <f>#REF!</f>
        <v>#REF!</v>
      </c>
      <c r="AC51" s="130" t="e">
        <f>#REF!</f>
        <v>#REF!</v>
      </c>
      <c r="AD51" s="130" t="e">
        <f>#REF!</f>
        <v>#REF!</v>
      </c>
      <c r="AE51" s="130" t="e">
        <f>#REF!</f>
        <v>#REF!</v>
      </c>
      <c r="AF51" s="130" t="e">
        <f>#REF!</f>
        <v>#REF!</v>
      </c>
      <c r="AG51" s="130" t="e">
        <f>#REF!</f>
        <v>#REF!</v>
      </c>
      <c r="AH51" s="130" t="e">
        <f>#REF!</f>
        <v>#REF!</v>
      </c>
      <c r="AI51" s="130" t="e">
        <f>#REF!</f>
        <v>#REF!</v>
      </c>
      <c r="AJ51" s="130" t="e">
        <f>#REF!</f>
        <v>#REF!</v>
      </c>
      <c r="AK51" s="130" t="e">
        <f>#REF!</f>
        <v>#REF!</v>
      </c>
      <c r="AL51" s="130" t="e">
        <f>#REF!</f>
        <v>#REF!</v>
      </c>
      <c r="AM51" s="130" t="e">
        <f>#REF!</f>
        <v>#REF!</v>
      </c>
      <c r="AN51" s="130" t="e">
        <f>#REF!</f>
        <v>#REF!</v>
      </c>
      <c r="AO51" s="130" t="e">
        <f>#REF!</f>
        <v>#REF!</v>
      </c>
      <c r="AP51" s="130" t="e">
        <f>#REF!</f>
        <v>#REF!</v>
      </c>
      <c r="AQ51" s="130" t="e">
        <f>#REF!</f>
        <v>#REF!</v>
      </c>
      <c r="AR51" s="130" t="e">
        <f>#REF!</f>
        <v>#REF!</v>
      </c>
      <c r="AS51" s="130" t="e">
        <f>#REF!</f>
        <v>#REF!</v>
      </c>
    </row>
    <row r="52" s="79" customFormat="1" ht="19.05" customHeight="1" spans="1:45">
      <c r="A52" s="137"/>
      <c r="B52" s="126"/>
      <c r="C52" s="132"/>
      <c r="D52" s="135" t="s">
        <v>43</v>
      </c>
      <c r="E52" s="135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</row>
    <row r="53" s="79" customFormat="1" ht="19.05" customHeight="1" spans="1:45">
      <c r="A53" s="137"/>
      <c r="B53" s="126"/>
      <c r="C53" s="132">
        <v>31</v>
      </c>
      <c r="D53" s="133" t="s">
        <v>44</v>
      </c>
      <c r="E53" s="133"/>
      <c r="F53" s="130" t="e">
        <f>#REF!</f>
        <v>#REF!</v>
      </c>
      <c r="G53" s="130" t="e">
        <f>#REF!</f>
        <v>#REF!</v>
      </c>
      <c r="H53" s="130" t="e">
        <f>#REF!</f>
        <v>#REF!</v>
      </c>
      <c r="I53" s="130" t="e">
        <f>#REF!</f>
        <v>#REF!</v>
      </c>
      <c r="J53" s="130" t="e">
        <f>#REF!</f>
        <v>#REF!</v>
      </c>
      <c r="K53" s="130" t="e">
        <f>#REF!</f>
        <v>#REF!</v>
      </c>
      <c r="L53" s="130" t="e">
        <f>#REF!</f>
        <v>#REF!</v>
      </c>
      <c r="M53" s="130" t="e">
        <f>#REF!</f>
        <v>#REF!</v>
      </c>
      <c r="N53" s="130" t="e">
        <f>#REF!</f>
        <v>#REF!</v>
      </c>
      <c r="O53" s="130" t="e">
        <f>#REF!</f>
        <v>#REF!</v>
      </c>
      <c r="P53" s="130" t="e">
        <f>#REF!</f>
        <v>#REF!</v>
      </c>
      <c r="Q53" s="130" t="e">
        <f>#REF!</f>
        <v>#REF!</v>
      </c>
      <c r="R53" s="130" t="e">
        <f>#REF!</f>
        <v>#REF!</v>
      </c>
      <c r="S53" s="130" t="e">
        <f>#REF!</f>
        <v>#REF!</v>
      </c>
      <c r="T53" s="130" t="e">
        <f>#REF!</f>
        <v>#REF!</v>
      </c>
      <c r="U53" s="130" t="e">
        <f>#REF!</f>
        <v>#REF!</v>
      </c>
      <c r="V53" s="130" t="e">
        <f>#REF!</f>
        <v>#REF!</v>
      </c>
      <c r="W53" s="130" t="e">
        <f>#REF!</f>
        <v>#REF!</v>
      </c>
      <c r="X53" s="130" t="e">
        <f>#REF!</f>
        <v>#REF!</v>
      </c>
      <c r="Y53" s="130" t="e">
        <f>#REF!</f>
        <v>#REF!</v>
      </c>
      <c r="Z53" s="130" t="e">
        <f>#REF!</f>
        <v>#REF!</v>
      </c>
      <c r="AA53" s="130" t="e">
        <f>#REF!</f>
        <v>#REF!</v>
      </c>
      <c r="AB53" s="130" t="e">
        <f>#REF!</f>
        <v>#REF!</v>
      </c>
      <c r="AC53" s="130" t="e">
        <f>#REF!</f>
        <v>#REF!</v>
      </c>
      <c r="AD53" s="130" t="e">
        <f>#REF!</f>
        <v>#REF!</v>
      </c>
      <c r="AE53" s="130" t="e">
        <f>#REF!</f>
        <v>#REF!</v>
      </c>
      <c r="AF53" s="130" t="e">
        <f>#REF!</f>
        <v>#REF!</v>
      </c>
      <c r="AG53" s="130" t="e">
        <f>#REF!</f>
        <v>#REF!</v>
      </c>
      <c r="AH53" s="130" t="e">
        <f>#REF!</f>
        <v>#REF!</v>
      </c>
      <c r="AI53" s="130" t="e">
        <f>#REF!</f>
        <v>#REF!</v>
      </c>
      <c r="AJ53" s="130" t="e">
        <f>#REF!</f>
        <v>#REF!</v>
      </c>
      <c r="AK53" s="130" t="e">
        <f>#REF!</f>
        <v>#REF!</v>
      </c>
      <c r="AL53" s="130" t="e">
        <f>#REF!</f>
        <v>#REF!</v>
      </c>
      <c r="AM53" s="130" t="e">
        <f>#REF!</f>
        <v>#REF!</v>
      </c>
      <c r="AN53" s="130" t="e">
        <f>#REF!</f>
        <v>#REF!</v>
      </c>
      <c r="AO53" s="130" t="e">
        <f>#REF!</f>
        <v>#REF!</v>
      </c>
      <c r="AP53" s="130" t="e">
        <f>#REF!</f>
        <v>#REF!</v>
      </c>
      <c r="AQ53" s="130" t="e">
        <f>#REF!</f>
        <v>#REF!</v>
      </c>
      <c r="AR53" s="130" t="e">
        <f>#REF!</f>
        <v>#REF!</v>
      </c>
      <c r="AS53" s="130" t="e">
        <f>#REF!</f>
        <v>#REF!</v>
      </c>
    </row>
    <row r="54" s="79" customFormat="1" ht="19.05" customHeight="1" spans="1:45">
      <c r="A54" s="137"/>
      <c r="B54" s="126"/>
      <c r="C54" s="132"/>
      <c r="D54" s="135" t="s">
        <v>45</v>
      </c>
      <c r="E54" s="135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</row>
    <row r="55" s="79" customFormat="1" ht="21" customHeight="1" spans="1:45">
      <c r="A55" s="137"/>
      <c r="B55" s="512" t="s">
        <v>445</v>
      </c>
      <c r="C55" s="127" t="s">
        <v>46</v>
      </c>
      <c r="D55" s="127"/>
      <c r="E55" s="127"/>
      <c r="F55" s="128" t="e">
        <f>#REF!</f>
        <v>#REF!</v>
      </c>
      <c r="G55" s="128" t="e">
        <f>#REF!</f>
        <v>#REF!</v>
      </c>
      <c r="H55" s="128" t="e">
        <f>#REF!</f>
        <v>#REF!</v>
      </c>
      <c r="I55" s="128" t="e">
        <f>#REF!</f>
        <v>#REF!</v>
      </c>
      <c r="J55" s="128" t="e">
        <f>#REF!</f>
        <v>#REF!</v>
      </c>
      <c r="K55" s="128" t="e">
        <f>#REF!</f>
        <v>#REF!</v>
      </c>
      <c r="L55" s="128" t="e">
        <f>#REF!</f>
        <v>#REF!</v>
      </c>
      <c r="M55" s="128" t="e">
        <f>#REF!</f>
        <v>#REF!</v>
      </c>
      <c r="N55" s="128" t="e">
        <f>#REF!</f>
        <v>#REF!</v>
      </c>
      <c r="O55" s="128" t="e">
        <f>#REF!</f>
        <v>#REF!</v>
      </c>
      <c r="P55" s="128" t="e">
        <f>#REF!</f>
        <v>#REF!</v>
      </c>
      <c r="Q55" s="128" t="e">
        <f>#REF!</f>
        <v>#REF!</v>
      </c>
      <c r="R55" s="128" t="e">
        <f>#REF!</f>
        <v>#REF!</v>
      </c>
      <c r="S55" s="128" t="e">
        <f>#REF!</f>
        <v>#REF!</v>
      </c>
      <c r="T55" s="128" t="e">
        <f>#REF!</f>
        <v>#REF!</v>
      </c>
      <c r="U55" s="128" t="e">
        <f>#REF!</f>
        <v>#REF!</v>
      </c>
      <c r="V55" s="128" t="e">
        <f>#REF!</f>
        <v>#REF!</v>
      </c>
      <c r="W55" s="128" t="e">
        <f>#REF!</f>
        <v>#REF!</v>
      </c>
      <c r="X55" s="128" t="e">
        <f>#REF!</f>
        <v>#REF!</v>
      </c>
      <c r="Y55" s="128" t="e">
        <f>#REF!</f>
        <v>#REF!</v>
      </c>
      <c r="Z55" s="128" t="e">
        <f>#REF!</f>
        <v>#REF!</v>
      </c>
      <c r="AA55" s="128" t="e">
        <f>#REF!</f>
        <v>#REF!</v>
      </c>
      <c r="AB55" s="128" t="e">
        <f>#REF!</f>
        <v>#REF!</v>
      </c>
      <c r="AC55" s="128" t="e">
        <f>#REF!</f>
        <v>#REF!</v>
      </c>
      <c r="AD55" s="128" t="e">
        <f>#REF!</f>
        <v>#REF!</v>
      </c>
      <c r="AE55" s="128" t="e">
        <f>#REF!</f>
        <v>#REF!</v>
      </c>
      <c r="AF55" s="128" t="e">
        <f>#REF!</f>
        <v>#REF!</v>
      </c>
      <c r="AG55" s="128" t="e">
        <f>#REF!</f>
        <v>#REF!</v>
      </c>
      <c r="AH55" s="128" t="e">
        <f>#REF!</f>
        <v>#REF!</v>
      </c>
      <c r="AI55" s="128" t="e">
        <f>#REF!</f>
        <v>#REF!</v>
      </c>
      <c r="AJ55" s="128" t="e">
        <f>#REF!</f>
        <v>#REF!</v>
      </c>
      <c r="AK55" s="128" t="e">
        <f>#REF!</f>
        <v>#REF!</v>
      </c>
      <c r="AL55" s="128" t="e">
        <f>#REF!</f>
        <v>#REF!</v>
      </c>
      <c r="AM55" s="128" t="e">
        <f>#REF!</f>
        <v>#REF!</v>
      </c>
      <c r="AN55" s="128" t="e">
        <f>#REF!</f>
        <v>#REF!</v>
      </c>
      <c r="AO55" s="128" t="e">
        <f>#REF!</f>
        <v>#REF!</v>
      </c>
      <c r="AP55" s="128" t="e">
        <f>#REF!</f>
        <v>#REF!</v>
      </c>
      <c r="AQ55" s="128" t="e">
        <f>#REF!</f>
        <v>#REF!</v>
      </c>
      <c r="AR55" s="128" t="e">
        <f>#REF!</f>
        <v>#REF!</v>
      </c>
      <c r="AS55" s="128" t="e">
        <f>#REF!</f>
        <v>#REF!</v>
      </c>
    </row>
    <row r="56" s="79" customFormat="1" ht="21" customHeight="1" spans="1:45">
      <c r="A56" s="137"/>
      <c r="B56" s="126"/>
      <c r="C56" s="129" t="s">
        <v>47</v>
      </c>
      <c r="D56" s="129"/>
      <c r="E56" s="129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</row>
    <row r="57" s="79" customFormat="1" ht="19.05" customHeight="1" spans="1:45">
      <c r="A57" s="137"/>
      <c r="B57" s="126"/>
      <c r="C57" s="132">
        <v>19</v>
      </c>
      <c r="D57" s="133" t="s">
        <v>48</v>
      </c>
      <c r="E57" s="133"/>
      <c r="F57" s="130" t="e">
        <f>#REF!</f>
        <v>#REF!</v>
      </c>
      <c r="G57" s="130" t="e">
        <f>#REF!</f>
        <v>#REF!</v>
      </c>
      <c r="H57" s="130" t="e">
        <f>#REF!</f>
        <v>#REF!</v>
      </c>
      <c r="I57" s="130" t="e">
        <f>#REF!</f>
        <v>#REF!</v>
      </c>
      <c r="J57" s="130" t="e">
        <f>#REF!</f>
        <v>#REF!</v>
      </c>
      <c r="K57" s="130" t="e">
        <f>#REF!</f>
        <v>#REF!</v>
      </c>
      <c r="L57" s="130" t="e">
        <f>#REF!</f>
        <v>#REF!</v>
      </c>
      <c r="M57" s="130" t="e">
        <f>#REF!</f>
        <v>#REF!</v>
      </c>
      <c r="N57" s="130" t="e">
        <f>#REF!</f>
        <v>#REF!</v>
      </c>
      <c r="O57" s="130" t="e">
        <f>#REF!</f>
        <v>#REF!</v>
      </c>
      <c r="P57" s="130" t="e">
        <f>#REF!</f>
        <v>#REF!</v>
      </c>
      <c r="Q57" s="130" t="e">
        <f>#REF!</f>
        <v>#REF!</v>
      </c>
      <c r="R57" s="130" t="e">
        <f>#REF!</f>
        <v>#REF!</v>
      </c>
      <c r="S57" s="130" t="e">
        <f>#REF!</f>
        <v>#REF!</v>
      </c>
      <c r="T57" s="130" t="e">
        <f>#REF!</f>
        <v>#REF!</v>
      </c>
      <c r="U57" s="130" t="e">
        <f>#REF!</f>
        <v>#REF!</v>
      </c>
      <c r="V57" s="130" t="e">
        <f>#REF!</f>
        <v>#REF!</v>
      </c>
      <c r="W57" s="130" t="e">
        <f>#REF!</f>
        <v>#REF!</v>
      </c>
      <c r="X57" s="130" t="e">
        <f>#REF!</f>
        <v>#REF!</v>
      </c>
      <c r="Y57" s="130" t="e">
        <f>#REF!</f>
        <v>#REF!</v>
      </c>
      <c r="Z57" s="130" t="e">
        <f>#REF!</f>
        <v>#REF!</v>
      </c>
      <c r="AA57" s="130" t="e">
        <f>#REF!</f>
        <v>#REF!</v>
      </c>
      <c r="AB57" s="130" t="e">
        <f>#REF!</f>
        <v>#REF!</v>
      </c>
      <c r="AC57" s="130" t="e">
        <f>#REF!</f>
        <v>#REF!</v>
      </c>
      <c r="AD57" s="130" t="e">
        <f>#REF!</f>
        <v>#REF!</v>
      </c>
      <c r="AE57" s="130" t="e">
        <f>#REF!</f>
        <v>#REF!</v>
      </c>
      <c r="AF57" s="130" t="e">
        <f>#REF!</f>
        <v>#REF!</v>
      </c>
      <c r="AG57" s="130" t="e">
        <f>#REF!</f>
        <v>#REF!</v>
      </c>
      <c r="AH57" s="130" t="e">
        <f>#REF!</f>
        <v>#REF!</v>
      </c>
      <c r="AI57" s="130" t="e">
        <f>#REF!</f>
        <v>#REF!</v>
      </c>
      <c r="AJ57" s="130" t="e">
        <f>#REF!</f>
        <v>#REF!</v>
      </c>
      <c r="AK57" s="130" t="e">
        <f>#REF!</f>
        <v>#REF!</v>
      </c>
      <c r="AL57" s="130" t="e">
        <f>#REF!</f>
        <v>#REF!</v>
      </c>
      <c r="AM57" s="130" t="e">
        <f>#REF!</f>
        <v>#REF!</v>
      </c>
      <c r="AN57" s="130" t="e">
        <f>#REF!</f>
        <v>#REF!</v>
      </c>
      <c r="AO57" s="130" t="e">
        <f>#REF!</f>
        <v>#REF!</v>
      </c>
      <c r="AP57" s="130" t="e">
        <f>#REF!</f>
        <v>#REF!</v>
      </c>
      <c r="AQ57" s="130" t="e">
        <f>#REF!</f>
        <v>#REF!</v>
      </c>
      <c r="AR57" s="130" t="e">
        <f>#REF!</f>
        <v>#REF!</v>
      </c>
      <c r="AS57" s="130" t="e">
        <f>#REF!</f>
        <v>#REF!</v>
      </c>
    </row>
    <row r="58" s="79" customFormat="1" ht="19.05" customHeight="1" spans="1:45">
      <c r="A58" s="137"/>
      <c r="B58" s="126"/>
      <c r="C58" s="132"/>
      <c r="D58" s="135" t="s">
        <v>49</v>
      </c>
      <c r="E58" s="135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</row>
    <row r="59" s="79" customFormat="1" ht="19.05" customHeight="1" spans="1:45">
      <c r="A59" s="137"/>
      <c r="B59" s="126"/>
      <c r="C59" s="132">
        <v>20</v>
      </c>
      <c r="D59" s="133" t="s">
        <v>50</v>
      </c>
      <c r="E59" s="133"/>
      <c r="F59" s="130" t="e">
        <f>#REF!</f>
        <v>#REF!</v>
      </c>
      <c r="G59" s="130" t="e">
        <f>#REF!</f>
        <v>#REF!</v>
      </c>
      <c r="H59" s="130" t="e">
        <f>#REF!</f>
        <v>#REF!</v>
      </c>
      <c r="I59" s="130" t="e">
        <f>#REF!</f>
        <v>#REF!</v>
      </c>
      <c r="J59" s="130" t="e">
        <f>#REF!</f>
        <v>#REF!</v>
      </c>
      <c r="K59" s="130" t="e">
        <f>#REF!</f>
        <v>#REF!</v>
      </c>
      <c r="L59" s="130" t="e">
        <f>#REF!</f>
        <v>#REF!</v>
      </c>
      <c r="M59" s="130" t="e">
        <f>#REF!</f>
        <v>#REF!</v>
      </c>
      <c r="N59" s="130" t="e">
        <f>#REF!</f>
        <v>#REF!</v>
      </c>
      <c r="O59" s="130" t="e">
        <f>#REF!</f>
        <v>#REF!</v>
      </c>
      <c r="P59" s="130" t="e">
        <f>#REF!</f>
        <v>#REF!</v>
      </c>
      <c r="Q59" s="130" t="e">
        <f>#REF!</f>
        <v>#REF!</v>
      </c>
      <c r="R59" s="130" t="e">
        <f>#REF!</f>
        <v>#REF!</v>
      </c>
      <c r="S59" s="130" t="e">
        <f>#REF!</f>
        <v>#REF!</v>
      </c>
      <c r="T59" s="130" t="e">
        <f>#REF!</f>
        <v>#REF!</v>
      </c>
      <c r="U59" s="130" t="e">
        <f>#REF!</f>
        <v>#REF!</v>
      </c>
      <c r="V59" s="130" t="e">
        <f>#REF!</f>
        <v>#REF!</v>
      </c>
      <c r="W59" s="130" t="e">
        <f>#REF!</f>
        <v>#REF!</v>
      </c>
      <c r="X59" s="130" t="e">
        <f>#REF!</f>
        <v>#REF!</v>
      </c>
      <c r="Y59" s="130" t="e">
        <f>#REF!</f>
        <v>#REF!</v>
      </c>
      <c r="Z59" s="130" t="e">
        <f>#REF!</f>
        <v>#REF!</v>
      </c>
      <c r="AA59" s="130" t="e">
        <f>#REF!</f>
        <v>#REF!</v>
      </c>
      <c r="AB59" s="130" t="e">
        <f>#REF!</f>
        <v>#REF!</v>
      </c>
      <c r="AC59" s="130" t="e">
        <f>#REF!</f>
        <v>#REF!</v>
      </c>
      <c r="AD59" s="130" t="e">
        <f>#REF!</f>
        <v>#REF!</v>
      </c>
      <c r="AE59" s="130" t="e">
        <f>#REF!</f>
        <v>#REF!</v>
      </c>
      <c r="AF59" s="130" t="e">
        <f>#REF!</f>
        <v>#REF!</v>
      </c>
      <c r="AG59" s="130" t="e">
        <f>#REF!</f>
        <v>#REF!</v>
      </c>
      <c r="AH59" s="130" t="e">
        <f>#REF!</f>
        <v>#REF!</v>
      </c>
      <c r="AI59" s="130" t="e">
        <f>#REF!</f>
        <v>#REF!</v>
      </c>
      <c r="AJ59" s="130" t="e">
        <f>#REF!</f>
        <v>#REF!</v>
      </c>
      <c r="AK59" s="130" t="e">
        <f>#REF!</f>
        <v>#REF!</v>
      </c>
      <c r="AL59" s="130" t="e">
        <f>#REF!</f>
        <v>#REF!</v>
      </c>
      <c r="AM59" s="130" t="e">
        <f>#REF!</f>
        <v>#REF!</v>
      </c>
      <c r="AN59" s="130" t="e">
        <f>#REF!</f>
        <v>#REF!</v>
      </c>
      <c r="AO59" s="130" t="e">
        <f>#REF!</f>
        <v>#REF!</v>
      </c>
      <c r="AP59" s="130" t="e">
        <f>#REF!</f>
        <v>#REF!</v>
      </c>
      <c r="AQ59" s="130" t="e">
        <f>#REF!</f>
        <v>#REF!</v>
      </c>
      <c r="AR59" s="130" t="e">
        <f>#REF!</f>
        <v>#REF!</v>
      </c>
      <c r="AS59" s="130" t="e">
        <f>#REF!</f>
        <v>#REF!</v>
      </c>
    </row>
    <row r="60" s="79" customFormat="1" ht="19.05" customHeight="1" spans="1:45">
      <c r="A60" s="137"/>
      <c r="B60" s="126"/>
      <c r="C60" s="132"/>
      <c r="D60" s="135" t="s">
        <v>51</v>
      </c>
      <c r="E60" s="135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</row>
    <row r="61" s="79" customFormat="1" ht="19.05" customHeight="1" spans="1:45">
      <c r="A61" s="137"/>
      <c r="B61" s="126"/>
      <c r="C61" s="132">
        <v>21</v>
      </c>
      <c r="D61" s="133" t="s">
        <v>52</v>
      </c>
      <c r="E61" s="133"/>
      <c r="F61" s="130" t="e">
        <f>#REF!</f>
        <v>#REF!</v>
      </c>
      <c r="G61" s="130" t="e">
        <f>#REF!</f>
        <v>#REF!</v>
      </c>
      <c r="H61" s="130" t="e">
        <f>#REF!</f>
        <v>#REF!</v>
      </c>
      <c r="I61" s="130" t="e">
        <f>#REF!</f>
        <v>#REF!</v>
      </c>
      <c r="J61" s="130" t="e">
        <f>#REF!</f>
        <v>#REF!</v>
      </c>
      <c r="K61" s="130" t="e">
        <f>#REF!</f>
        <v>#REF!</v>
      </c>
      <c r="L61" s="130" t="e">
        <f>#REF!</f>
        <v>#REF!</v>
      </c>
      <c r="M61" s="130" t="e">
        <f>#REF!</f>
        <v>#REF!</v>
      </c>
      <c r="N61" s="130" t="e">
        <f>#REF!</f>
        <v>#REF!</v>
      </c>
      <c r="O61" s="130" t="e">
        <f>#REF!</f>
        <v>#REF!</v>
      </c>
      <c r="P61" s="130" t="e">
        <f>#REF!</f>
        <v>#REF!</v>
      </c>
      <c r="Q61" s="130" t="e">
        <f>#REF!</f>
        <v>#REF!</v>
      </c>
      <c r="R61" s="130" t="e">
        <f>#REF!</f>
        <v>#REF!</v>
      </c>
      <c r="S61" s="130" t="e">
        <f>#REF!</f>
        <v>#REF!</v>
      </c>
      <c r="T61" s="130" t="e">
        <f>#REF!</f>
        <v>#REF!</v>
      </c>
      <c r="U61" s="130" t="e">
        <f>#REF!</f>
        <v>#REF!</v>
      </c>
      <c r="V61" s="130" t="e">
        <f>#REF!</f>
        <v>#REF!</v>
      </c>
      <c r="W61" s="130" t="e">
        <f>#REF!</f>
        <v>#REF!</v>
      </c>
      <c r="X61" s="130" t="e">
        <f>#REF!</f>
        <v>#REF!</v>
      </c>
      <c r="Y61" s="130" t="e">
        <f>#REF!</f>
        <v>#REF!</v>
      </c>
      <c r="Z61" s="130" t="e">
        <f>#REF!</f>
        <v>#REF!</v>
      </c>
      <c r="AA61" s="130" t="e">
        <f>#REF!</f>
        <v>#REF!</v>
      </c>
      <c r="AB61" s="130" t="e">
        <f>#REF!</f>
        <v>#REF!</v>
      </c>
      <c r="AC61" s="130" t="e">
        <f>#REF!</f>
        <v>#REF!</v>
      </c>
      <c r="AD61" s="130" t="e">
        <f>#REF!</f>
        <v>#REF!</v>
      </c>
      <c r="AE61" s="130" t="e">
        <f>#REF!</f>
        <v>#REF!</v>
      </c>
      <c r="AF61" s="130" t="e">
        <f>#REF!</f>
        <v>#REF!</v>
      </c>
      <c r="AG61" s="130" t="e">
        <f>#REF!</f>
        <v>#REF!</v>
      </c>
      <c r="AH61" s="130" t="e">
        <f>#REF!</f>
        <v>#REF!</v>
      </c>
      <c r="AI61" s="130" t="e">
        <f>#REF!</f>
        <v>#REF!</v>
      </c>
      <c r="AJ61" s="130" t="e">
        <f>#REF!</f>
        <v>#REF!</v>
      </c>
      <c r="AK61" s="130" t="e">
        <f>#REF!</f>
        <v>#REF!</v>
      </c>
      <c r="AL61" s="130" t="e">
        <f>#REF!</f>
        <v>#REF!</v>
      </c>
      <c r="AM61" s="130" t="e">
        <f>#REF!</f>
        <v>#REF!</v>
      </c>
      <c r="AN61" s="130" t="e">
        <f>#REF!</f>
        <v>#REF!</v>
      </c>
      <c r="AO61" s="130" t="e">
        <f>#REF!</f>
        <v>#REF!</v>
      </c>
      <c r="AP61" s="130" t="e">
        <f>#REF!</f>
        <v>#REF!</v>
      </c>
      <c r="AQ61" s="130" t="e">
        <f>#REF!</f>
        <v>#REF!</v>
      </c>
      <c r="AR61" s="130" t="e">
        <f>#REF!</f>
        <v>#REF!</v>
      </c>
      <c r="AS61" s="130" t="e">
        <f>#REF!</f>
        <v>#REF!</v>
      </c>
    </row>
    <row r="62" s="79" customFormat="1" ht="19.05" customHeight="1" spans="1:45">
      <c r="A62" s="137"/>
      <c r="B62" s="126"/>
      <c r="C62" s="132"/>
      <c r="D62" s="135" t="s">
        <v>446</v>
      </c>
      <c r="E62" s="135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</row>
    <row r="63" s="79" customFormat="1" ht="19.05" customHeight="1" spans="1:45">
      <c r="A63" s="137"/>
      <c r="B63" s="126"/>
      <c r="C63" s="132">
        <v>22</v>
      </c>
      <c r="D63" s="133" t="s">
        <v>54</v>
      </c>
      <c r="E63" s="133"/>
      <c r="F63" s="130" t="e">
        <f>#REF!</f>
        <v>#REF!</v>
      </c>
      <c r="G63" s="130" t="e">
        <f>#REF!</f>
        <v>#REF!</v>
      </c>
      <c r="H63" s="130" t="e">
        <f>#REF!</f>
        <v>#REF!</v>
      </c>
      <c r="I63" s="130" t="e">
        <f>#REF!</f>
        <v>#REF!</v>
      </c>
      <c r="J63" s="130" t="e">
        <f>#REF!</f>
        <v>#REF!</v>
      </c>
      <c r="K63" s="130" t="e">
        <f>#REF!</f>
        <v>#REF!</v>
      </c>
      <c r="L63" s="130" t="e">
        <f>#REF!</f>
        <v>#REF!</v>
      </c>
      <c r="M63" s="130" t="e">
        <f>#REF!</f>
        <v>#REF!</v>
      </c>
      <c r="N63" s="130" t="e">
        <f>#REF!</f>
        <v>#REF!</v>
      </c>
      <c r="O63" s="130" t="e">
        <f>#REF!</f>
        <v>#REF!</v>
      </c>
      <c r="P63" s="130" t="e">
        <f>#REF!</f>
        <v>#REF!</v>
      </c>
      <c r="Q63" s="130" t="e">
        <f>#REF!</f>
        <v>#REF!</v>
      </c>
      <c r="R63" s="130" t="e">
        <f>#REF!</f>
        <v>#REF!</v>
      </c>
      <c r="S63" s="130" t="e">
        <f>#REF!</f>
        <v>#REF!</v>
      </c>
      <c r="T63" s="130" t="e">
        <f>#REF!</f>
        <v>#REF!</v>
      </c>
      <c r="U63" s="130" t="e">
        <f>#REF!</f>
        <v>#REF!</v>
      </c>
      <c r="V63" s="130" t="e">
        <f>#REF!</f>
        <v>#REF!</v>
      </c>
      <c r="W63" s="130" t="e">
        <f>#REF!</f>
        <v>#REF!</v>
      </c>
      <c r="X63" s="130" t="e">
        <f>#REF!</f>
        <v>#REF!</v>
      </c>
      <c r="Y63" s="130" t="e">
        <f>#REF!</f>
        <v>#REF!</v>
      </c>
      <c r="Z63" s="130" t="e">
        <f>#REF!</f>
        <v>#REF!</v>
      </c>
      <c r="AA63" s="130" t="e">
        <f>#REF!</f>
        <v>#REF!</v>
      </c>
      <c r="AB63" s="130" t="e">
        <f>#REF!</f>
        <v>#REF!</v>
      </c>
      <c r="AC63" s="130" t="e">
        <f>#REF!</f>
        <v>#REF!</v>
      </c>
      <c r="AD63" s="130" t="e">
        <f>#REF!</f>
        <v>#REF!</v>
      </c>
      <c r="AE63" s="130" t="e">
        <f>#REF!</f>
        <v>#REF!</v>
      </c>
      <c r="AF63" s="130" t="e">
        <f>#REF!</f>
        <v>#REF!</v>
      </c>
      <c r="AG63" s="130" t="e">
        <f>#REF!</f>
        <v>#REF!</v>
      </c>
      <c r="AH63" s="130" t="e">
        <f>#REF!</f>
        <v>#REF!</v>
      </c>
      <c r="AI63" s="130" t="e">
        <f>#REF!</f>
        <v>#REF!</v>
      </c>
      <c r="AJ63" s="130" t="e">
        <f>#REF!</f>
        <v>#REF!</v>
      </c>
      <c r="AK63" s="130" t="e">
        <f>#REF!</f>
        <v>#REF!</v>
      </c>
      <c r="AL63" s="130" t="e">
        <f>#REF!</f>
        <v>#REF!</v>
      </c>
      <c r="AM63" s="130" t="e">
        <f>#REF!</f>
        <v>#REF!</v>
      </c>
      <c r="AN63" s="130" t="e">
        <f>#REF!</f>
        <v>#REF!</v>
      </c>
      <c r="AO63" s="130" t="e">
        <f>#REF!</f>
        <v>#REF!</v>
      </c>
      <c r="AP63" s="130" t="e">
        <f>#REF!</f>
        <v>#REF!</v>
      </c>
      <c r="AQ63" s="130" t="e">
        <f>#REF!</f>
        <v>#REF!</v>
      </c>
      <c r="AR63" s="130" t="e">
        <f>#REF!</f>
        <v>#REF!</v>
      </c>
      <c r="AS63" s="130" t="e">
        <f>#REF!</f>
        <v>#REF!</v>
      </c>
    </row>
    <row r="64" s="79" customFormat="1" ht="19.05" customHeight="1" spans="1:45">
      <c r="A64" s="137"/>
      <c r="B64" s="126"/>
      <c r="C64" s="132"/>
      <c r="D64" s="135" t="s">
        <v>55</v>
      </c>
      <c r="E64" s="135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</row>
    <row r="65" s="79" customFormat="1" ht="21" customHeight="1" spans="1:45">
      <c r="A65" s="137"/>
      <c r="B65" s="512" t="s">
        <v>447</v>
      </c>
      <c r="C65" s="138" t="s">
        <v>56</v>
      </c>
      <c r="D65" s="138"/>
      <c r="E65" s="138"/>
      <c r="F65" s="128" t="e">
        <f>#REF!</f>
        <v>#REF!</v>
      </c>
      <c r="G65" s="128" t="e">
        <f>#REF!</f>
        <v>#REF!</v>
      </c>
      <c r="H65" s="128" t="e">
        <f>#REF!</f>
        <v>#REF!</v>
      </c>
      <c r="I65" s="128" t="e">
        <f>#REF!</f>
        <v>#REF!</v>
      </c>
      <c r="J65" s="128" t="e">
        <f>#REF!</f>
        <v>#REF!</v>
      </c>
      <c r="K65" s="128" t="e">
        <f>#REF!</f>
        <v>#REF!</v>
      </c>
      <c r="L65" s="128" t="e">
        <f>#REF!</f>
        <v>#REF!</v>
      </c>
      <c r="M65" s="128" t="e">
        <f>#REF!</f>
        <v>#REF!</v>
      </c>
      <c r="N65" s="128" t="e">
        <f>#REF!</f>
        <v>#REF!</v>
      </c>
      <c r="O65" s="128" t="e">
        <f>#REF!</f>
        <v>#REF!</v>
      </c>
      <c r="P65" s="128" t="e">
        <f>#REF!</f>
        <v>#REF!</v>
      </c>
      <c r="Q65" s="128" t="e">
        <f>#REF!</f>
        <v>#REF!</v>
      </c>
      <c r="R65" s="128" t="e">
        <f>#REF!</f>
        <v>#REF!</v>
      </c>
      <c r="S65" s="128" t="e">
        <f>#REF!</f>
        <v>#REF!</v>
      </c>
      <c r="T65" s="128" t="e">
        <f>#REF!</f>
        <v>#REF!</v>
      </c>
      <c r="U65" s="128" t="e">
        <f>#REF!</f>
        <v>#REF!</v>
      </c>
      <c r="V65" s="128" t="e">
        <f>#REF!</f>
        <v>#REF!</v>
      </c>
      <c r="W65" s="128" t="e">
        <f>#REF!</f>
        <v>#REF!</v>
      </c>
      <c r="X65" s="128" t="e">
        <f>#REF!</f>
        <v>#REF!</v>
      </c>
      <c r="Y65" s="128" t="e">
        <f>#REF!</f>
        <v>#REF!</v>
      </c>
      <c r="Z65" s="128" t="e">
        <f>#REF!</f>
        <v>#REF!</v>
      </c>
      <c r="AA65" s="128" t="e">
        <f>#REF!</f>
        <v>#REF!</v>
      </c>
      <c r="AB65" s="128" t="e">
        <f>#REF!</f>
        <v>#REF!</v>
      </c>
      <c r="AC65" s="128" t="e">
        <f>#REF!</f>
        <v>#REF!</v>
      </c>
      <c r="AD65" s="128" t="e">
        <f>#REF!</f>
        <v>#REF!</v>
      </c>
      <c r="AE65" s="128" t="e">
        <f>#REF!</f>
        <v>#REF!</v>
      </c>
      <c r="AF65" s="128" t="e">
        <f>#REF!</f>
        <v>#REF!</v>
      </c>
      <c r="AG65" s="128" t="e">
        <f>#REF!</f>
        <v>#REF!</v>
      </c>
      <c r="AH65" s="128" t="e">
        <f>#REF!</f>
        <v>#REF!</v>
      </c>
      <c r="AI65" s="128" t="e">
        <f>#REF!</f>
        <v>#REF!</v>
      </c>
      <c r="AJ65" s="128" t="e">
        <f>#REF!</f>
        <v>#REF!</v>
      </c>
      <c r="AK65" s="128" t="e">
        <f>#REF!</f>
        <v>#REF!</v>
      </c>
      <c r="AL65" s="128" t="e">
        <f>#REF!</f>
        <v>#REF!</v>
      </c>
      <c r="AM65" s="128" t="e">
        <f>#REF!</f>
        <v>#REF!</v>
      </c>
      <c r="AN65" s="128" t="e">
        <f>#REF!</f>
        <v>#REF!</v>
      </c>
      <c r="AO65" s="128" t="e">
        <f>#REF!</f>
        <v>#REF!</v>
      </c>
      <c r="AP65" s="128" t="e">
        <f>#REF!</f>
        <v>#REF!</v>
      </c>
      <c r="AQ65" s="128" t="e">
        <f>#REF!</f>
        <v>#REF!</v>
      </c>
      <c r="AR65" s="128" t="e">
        <f>#REF!</f>
        <v>#REF!</v>
      </c>
      <c r="AS65" s="128" t="e">
        <f>#REF!</f>
        <v>#REF!</v>
      </c>
    </row>
    <row r="66" s="79" customFormat="1" ht="21" customHeight="1" spans="1:45">
      <c r="A66" s="137"/>
      <c r="B66" s="126"/>
      <c r="C66" s="129" t="s">
        <v>57</v>
      </c>
      <c r="D66" s="129"/>
      <c r="E66" s="129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</row>
    <row r="67" s="79" customFormat="1" ht="19.05" customHeight="1" spans="1:45">
      <c r="A67" s="137"/>
      <c r="B67" s="126"/>
      <c r="C67" s="132">
        <v>23</v>
      </c>
      <c r="D67" s="133" t="s">
        <v>58</v>
      </c>
      <c r="E67" s="133"/>
      <c r="F67" s="130" t="e">
        <f>#REF!</f>
        <v>#REF!</v>
      </c>
      <c r="G67" s="130" t="e">
        <f>#REF!</f>
        <v>#REF!</v>
      </c>
      <c r="H67" s="130" t="e">
        <f>#REF!</f>
        <v>#REF!</v>
      </c>
      <c r="I67" s="130" t="e">
        <f>#REF!</f>
        <v>#REF!</v>
      </c>
      <c r="J67" s="130" t="e">
        <f>#REF!</f>
        <v>#REF!</v>
      </c>
      <c r="K67" s="130" t="e">
        <f>#REF!</f>
        <v>#REF!</v>
      </c>
      <c r="L67" s="130" t="e">
        <f>#REF!</f>
        <v>#REF!</v>
      </c>
      <c r="M67" s="130" t="e">
        <f>#REF!</f>
        <v>#REF!</v>
      </c>
      <c r="N67" s="130" t="e">
        <f>#REF!</f>
        <v>#REF!</v>
      </c>
      <c r="O67" s="130" t="e">
        <f>#REF!</f>
        <v>#REF!</v>
      </c>
      <c r="P67" s="130" t="e">
        <f>#REF!</f>
        <v>#REF!</v>
      </c>
      <c r="Q67" s="130" t="e">
        <f>#REF!</f>
        <v>#REF!</v>
      </c>
      <c r="R67" s="130" t="e">
        <f>#REF!</f>
        <v>#REF!</v>
      </c>
      <c r="S67" s="130" t="e">
        <f>#REF!</f>
        <v>#REF!</v>
      </c>
      <c r="T67" s="130" t="e">
        <f>#REF!</f>
        <v>#REF!</v>
      </c>
      <c r="U67" s="130" t="e">
        <f>#REF!</f>
        <v>#REF!</v>
      </c>
      <c r="V67" s="130" t="e">
        <f>#REF!</f>
        <v>#REF!</v>
      </c>
      <c r="W67" s="130" t="e">
        <f>#REF!</f>
        <v>#REF!</v>
      </c>
      <c r="X67" s="130" t="e">
        <f>#REF!</f>
        <v>#REF!</v>
      </c>
      <c r="Y67" s="130" t="e">
        <f>#REF!</f>
        <v>#REF!</v>
      </c>
      <c r="Z67" s="130" t="e">
        <f>#REF!</f>
        <v>#REF!</v>
      </c>
      <c r="AA67" s="130" t="e">
        <f>#REF!</f>
        <v>#REF!</v>
      </c>
      <c r="AB67" s="130" t="e">
        <f>#REF!</f>
        <v>#REF!</v>
      </c>
      <c r="AC67" s="130" t="e">
        <f>#REF!</f>
        <v>#REF!</v>
      </c>
      <c r="AD67" s="130" t="e">
        <f>#REF!</f>
        <v>#REF!</v>
      </c>
      <c r="AE67" s="130" t="e">
        <f>#REF!</f>
        <v>#REF!</v>
      </c>
      <c r="AF67" s="130" t="e">
        <f>#REF!</f>
        <v>#REF!</v>
      </c>
      <c r="AG67" s="130" t="e">
        <f>#REF!</f>
        <v>#REF!</v>
      </c>
      <c r="AH67" s="130" t="e">
        <f>#REF!</f>
        <v>#REF!</v>
      </c>
      <c r="AI67" s="130" t="e">
        <f>#REF!</f>
        <v>#REF!</v>
      </c>
      <c r="AJ67" s="130" t="e">
        <f>#REF!</f>
        <v>#REF!</v>
      </c>
      <c r="AK67" s="130" t="e">
        <f>#REF!</f>
        <v>#REF!</v>
      </c>
      <c r="AL67" s="130" t="e">
        <f>#REF!</f>
        <v>#REF!</v>
      </c>
      <c r="AM67" s="130" t="e">
        <f>#REF!</f>
        <v>#REF!</v>
      </c>
      <c r="AN67" s="130" t="e">
        <f>#REF!</f>
        <v>#REF!</v>
      </c>
      <c r="AO67" s="130" t="e">
        <f>#REF!</f>
        <v>#REF!</v>
      </c>
      <c r="AP67" s="130" t="e">
        <f>#REF!</f>
        <v>#REF!</v>
      </c>
      <c r="AQ67" s="130" t="e">
        <f>#REF!</f>
        <v>#REF!</v>
      </c>
      <c r="AR67" s="130" t="e">
        <f>#REF!</f>
        <v>#REF!</v>
      </c>
      <c r="AS67" s="130" t="e">
        <f>#REF!</f>
        <v>#REF!</v>
      </c>
    </row>
    <row r="68" s="79" customFormat="1" ht="19.05" customHeight="1" spans="1:45">
      <c r="A68" s="137"/>
      <c r="B68" s="126"/>
      <c r="C68" s="132"/>
      <c r="D68" s="135" t="s">
        <v>448</v>
      </c>
      <c r="E68" s="135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</row>
    <row r="69" s="79" customFormat="1" ht="19.05" customHeight="1" spans="1:45">
      <c r="A69" s="137"/>
      <c r="B69" s="126"/>
      <c r="C69" s="132">
        <v>24</v>
      </c>
      <c r="D69" s="133" t="s">
        <v>60</v>
      </c>
      <c r="E69" s="133"/>
      <c r="F69" s="130" t="e">
        <f>#REF!</f>
        <v>#REF!</v>
      </c>
      <c r="G69" s="130" t="e">
        <f>#REF!</f>
        <v>#REF!</v>
      </c>
      <c r="H69" s="130" t="e">
        <f>#REF!</f>
        <v>#REF!</v>
      </c>
      <c r="I69" s="130" t="e">
        <f>#REF!</f>
        <v>#REF!</v>
      </c>
      <c r="J69" s="130" t="e">
        <f>#REF!</f>
        <v>#REF!</v>
      </c>
      <c r="K69" s="130" t="e">
        <f>#REF!</f>
        <v>#REF!</v>
      </c>
      <c r="L69" s="130" t="e">
        <f>#REF!</f>
        <v>#REF!</v>
      </c>
      <c r="M69" s="130" t="e">
        <f>#REF!</f>
        <v>#REF!</v>
      </c>
      <c r="N69" s="130" t="e">
        <f>#REF!</f>
        <v>#REF!</v>
      </c>
      <c r="O69" s="130" t="e">
        <f>#REF!</f>
        <v>#REF!</v>
      </c>
      <c r="P69" s="130" t="e">
        <f>#REF!</f>
        <v>#REF!</v>
      </c>
      <c r="Q69" s="130" t="e">
        <f>#REF!</f>
        <v>#REF!</v>
      </c>
      <c r="R69" s="130" t="e">
        <f>#REF!</f>
        <v>#REF!</v>
      </c>
      <c r="S69" s="130" t="e">
        <f>#REF!</f>
        <v>#REF!</v>
      </c>
      <c r="T69" s="130" t="e">
        <f>#REF!</f>
        <v>#REF!</v>
      </c>
      <c r="U69" s="130" t="e">
        <f>#REF!</f>
        <v>#REF!</v>
      </c>
      <c r="V69" s="130" t="e">
        <f>#REF!</f>
        <v>#REF!</v>
      </c>
      <c r="W69" s="130" t="e">
        <f>#REF!</f>
        <v>#REF!</v>
      </c>
      <c r="X69" s="130" t="e">
        <f>#REF!</f>
        <v>#REF!</v>
      </c>
      <c r="Y69" s="130" t="e">
        <f>#REF!</f>
        <v>#REF!</v>
      </c>
      <c r="Z69" s="130" t="e">
        <f>#REF!</f>
        <v>#REF!</v>
      </c>
      <c r="AA69" s="130" t="e">
        <f>#REF!</f>
        <v>#REF!</v>
      </c>
      <c r="AB69" s="130" t="e">
        <f>#REF!</f>
        <v>#REF!</v>
      </c>
      <c r="AC69" s="130" t="e">
        <f>#REF!</f>
        <v>#REF!</v>
      </c>
      <c r="AD69" s="130" t="e">
        <f>#REF!</f>
        <v>#REF!</v>
      </c>
      <c r="AE69" s="130" t="e">
        <f>#REF!</f>
        <v>#REF!</v>
      </c>
      <c r="AF69" s="130" t="e">
        <f>#REF!</f>
        <v>#REF!</v>
      </c>
      <c r="AG69" s="130" t="e">
        <f>#REF!</f>
        <v>#REF!</v>
      </c>
      <c r="AH69" s="130" t="e">
        <f>#REF!</f>
        <v>#REF!</v>
      </c>
      <c r="AI69" s="130" t="e">
        <f>#REF!</f>
        <v>#REF!</v>
      </c>
      <c r="AJ69" s="130" t="e">
        <f>#REF!</f>
        <v>#REF!</v>
      </c>
      <c r="AK69" s="130" t="e">
        <f>#REF!</f>
        <v>#REF!</v>
      </c>
      <c r="AL69" s="130" t="e">
        <f>#REF!</f>
        <v>#REF!</v>
      </c>
      <c r="AM69" s="130" t="e">
        <f>#REF!</f>
        <v>#REF!</v>
      </c>
      <c r="AN69" s="130" t="e">
        <f>#REF!</f>
        <v>#REF!</v>
      </c>
      <c r="AO69" s="130" t="e">
        <f>#REF!</f>
        <v>#REF!</v>
      </c>
      <c r="AP69" s="130" t="e">
        <f>#REF!</f>
        <v>#REF!</v>
      </c>
      <c r="AQ69" s="130" t="e">
        <f>#REF!</f>
        <v>#REF!</v>
      </c>
      <c r="AR69" s="130" t="e">
        <f>#REF!</f>
        <v>#REF!</v>
      </c>
      <c r="AS69" s="130" t="e">
        <f>#REF!</f>
        <v>#REF!</v>
      </c>
    </row>
    <row r="70" s="79" customFormat="1" ht="19.05" customHeight="1" spans="1:45">
      <c r="A70" s="137"/>
      <c r="B70" s="126"/>
      <c r="C70" s="132"/>
      <c r="D70" s="135" t="s">
        <v>61</v>
      </c>
      <c r="E70" s="135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</row>
    <row r="71" s="79" customFormat="1" ht="19.05" customHeight="1" spans="1:45">
      <c r="A71" s="137"/>
      <c r="B71" s="126"/>
      <c r="C71" s="132">
        <v>25</v>
      </c>
      <c r="D71" s="133" t="s">
        <v>62</v>
      </c>
      <c r="E71" s="133"/>
      <c r="F71" s="130" t="e">
        <f>#REF!</f>
        <v>#REF!</v>
      </c>
      <c r="G71" s="130" t="e">
        <f>#REF!</f>
        <v>#REF!</v>
      </c>
      <c r="H71" s="130" t="e">
        <f>#REF!</f>
        <v>#REF!</v>
      </c>
      <c r="I71" s="130" t="e">
        <f>#REF!</f>
        <v>#REF!</v>
      </c>
      <c r="J71" s="130" t="e">
        <f>#REF!</f>
        <v>#REF!</v>
      </c>
      <c r="K71" s="130" t="e">
        <f>#REF!</f>
        <v>#REF!</v>
      </c>
      <c r="L71" s="130" t="e">
        <f>#REF!</f>
        <v>#REF!</v>
      </c>
      <c r="M71" s="130" t="e">
        <f>#REF!</f>
        <v>#REF!</v>
      </c>
      <c r="N71" s="130" t="e">
        <f>#REF!</f>
        <v>#REF!</v>
      </c>
      <c r="O71" s="130" t="e">
        <f>#REF!</f>
        <v>#REF!</v>
      </c>
      <c r="P71" s="130" t="e">
        <f>#REF!</f>
        <v>#REF!</v>
      </c>
      <c r="Q71" s="130" t="e">
        <f>#REF!</f>
        <v>#REF!</v>
      </c>
      <c r="R71" s="130" t="e">
        <f>#REF!</f>
        <v>#REF!</v>
      </c>
      <c r="S71" s="130" t="e">
        <f>#REF!</f>
        <v>#REF!</v>
      </c>
      <c r="T71" s="130" t="e">
        <f>#REF!</f>
        <v>#REF!</v>
      </c>
      <c r="U71" s="130" t="e">
        <f>#REF!</f>
        <v>#REF!</v>
      </c>
      <c r="V71" s="130" t="e">
        <f>#REF!</f>
        <v>#REF!</v>
      </c>
      <c r="W71" s="130" t="e">
        <f>#REF!</f>
        <v>#REF!</v>
      </c>
      <c r="X71" s="130" t="e">
        <f>#REF!</f>
        <v>#REF!</v>
      </c>
      <c r="Y71" s="130" t="e">
        <f>#REF!</f>
        <v>#REF!</v>
      </c>
      <c r="Z71" s="130" t="e">
        <f>#REF!</f>
        <v>#REF!</v>
      </c>
      <c r="AA71" s="130" t="e">
        <f>#REF!</f>
        <v>#REF!</v>
      </c>
      <c r="AB71" s="130" t="e">
        <f>#REF!</f>
        <v>#REF!</v>
      </c>
      <c r="AC71" s="130" t="e">
        <f>#REF!</f>
        <v>#REF!</v>
      </c>
      <c r="AD71" s="130" t="e">
        <f>#REF!</f>
        <v>#REF!</v>
      </c>
      <c r="AE71" s="130" t="e">
        <f>#REF!</f>
        <v>#REF!</v>
      </c>
      <c r="AF71" s="130" t="e">
        <f>#REF!</f>
        <v>#REF!</v>
      </c>
      <c r="AG71" s="130" t="e">
        <f>#REF!</f>
        <v>#REF!</v>
      </c>
      <c r="AH71" s="130" t="e">
        <f>#REF!</f>
        <v>#REF!</v>
      </c>
      <c r="AI71" s="130" t="e">
        <f>#REF!</f>
        <v>#REF!</v>
      </c>
      <c r="AJ71" s="130" t="e">
        <f>#REF!</f>
        <v>#REF!</v>
      </c>
      <c r="AK71" s="130" t="e">
        <f>#REF!</f>
        <v>#REF!</v>
      </c>
      <c r="AL71" s="130" t="e">
        <f>#REF!</f>
        <v>#REF!</v>
      </c>
      <c r="AM71" s="130" t="e">
        <f>#REF!</f>
        <v>#REF!</v>
      </c>
      <c r="AN71" s="130" t="e">
        <f>#REF!</f>
        <v>#REF!</v>
      </c>
      <c r="AO71" s="130" t="e">
        <f>#REF!</f>
        <v>#REF!</v>
      </c>
      <c r="AP71" s="130" t="e">
        <f>#REF!</f>
        <v>#REF!</v>
      </c>
      <c r="AQ71" s="130" t="e">
        <f>#REF!</f>
        <v>#REF!</v>
      </c>
      <c r="AR71" s="130" t="e">
        <f>#REF!</f>
        <v>#REF!</v>
      </c>
      <c r="AS71" s="130" t="e">
        <f>#REF!</f>
        <v>#REF!</v>
      </c>
    </row>
    <row r="72" s="79" customFormat="1" ht="19.05" customHeight="1" spans="1:45">
      <c r="A72" s="137"/>
      <c r="B72" s="126"/>
      <c r="C72" s="132"/>
      <c r="D72" s="139" t="s">
        <v>63</v>
      </c>
      <c r="E72" s="139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</row>
    <row r="73" s="79" customFormat="1" ht="21" customHeight="1" spans="1:45">
      <c r="A73" s="137"/>
      <c r="B73" s="512" t="s">
        <v>449</v>
      </c>
      <c r="C73" s="127" t="s">
        <v>450</v>
      </c>
      <c r="D73" s="127"/>
      <c r="E73" s="127"/>
      <c r="F73" s="128" t="e">
        <f>#REF!</f>
        <v>#REF!</v>
      </c>
      <c r="G73" s="128" t="e">
        <f>#REF!</f>
        <v>#REF!</v>
      </c>
      <c r="H73" s="128" t="e">
        <f>#REF!</f>
        <v>#REF!</v>
      </c>
      <c r="I73" s="128" t="e">
        <f>#REF!</f>
        <v>#REF!</v>
      </c>
      <c r="J73" s="128" t="e">
        <f>#REF!</f>
        <v>#REF!</v>
      </c>
      <c r="K73" s="128" t="e">
        <f>#REF!</f>
        <v>#REF!</v>
      </c>
      <c r="L73" s="128" t="e">
        <f>#REF!</f>
        <v>#REF!</v>
      </c>
      <c r="M73" s="128" t="e">
        <f>#REF!</f>
        <v>#REF!</v>
      </c>
      <c r="N73" s="128" t="e">
        <f>#REF!</f>
        <v>#REF!</v>
      </c>
      <c r="O73" s="128" t="e">
        <f>#REF!</f>
        <v>#REF!</v>
      </c>
      <c r="P73" s="128" t="e">
        <f>#REF!</f>
        <v>#REF!</v>
      </c>
      <c r="Q73" s="128" t="e">
        <f>#REF!</f>
        <v>#REF!</v>
      </c>
      <c r="R73" s="128" t="e">
        <f>#REF!</f>
        <v>#REF!</v>
      </c>
      <c r="S73" s="128" t="e">
        <f>#REF!</f>
        <v>#REF!</v>
      </c>
      <c r="T73" s="128" t="e">
        <f>#REF!</f>
        <v>#REF!</v>
      </c>
      <c r="U73" s="128" t="e">
        <f>#REF!</f>
        <v>#REF!</v>
      </c>
      <c r="V73" s="128" t="e">
        <f>#REF!</f>
        <v>#REF!</v>
      </c>
      <c r="W73" s="128" t="e">
        <f>#REF!</f>
        <v>#REF!</v>
      </c>
      <c r="X73" s="128" t="e">
        <f>#REF!</f>
        <v>#REF!</v>
      </c>
      <c r="Y73" s="128" t="e">
        <f>#REF!</f>
        <v>#REF!</v>
      </c>
      <c r="Z73" s="128" t="e">
        <f>#REF!</f>
        <v>#REF!</v>
      </c>
      <c r="AA73" s="128" t="e">
        <f>#REF!</f>
        <v>#REF!</v>
      </c>
      <c r="AB73" s="128" t="e">
        <f>#REF!</f>
        <v>#REF!</v>
      </c>
      <c r="AC73" s="128" t="e">
        <f>#REF!</f>
        <v>#REF!</v>
      </c>
      <c r="AD73" s="128" t="e">
        <f>#REF!</f>
        <v>#REF!</v>
      </c>
      <c r="AE73" s="128" t="e">
        <f>#REF!</f>
        <v>#REF!</v>
      </c>
      <c r="AF73" s="128" t="e">
        <f>#REF!</f>
        <v>#REF!</v>
      </c>
      <c r="AG73" s="128" t="e">
        <f>#REF!</f>
        <v>#REF!</v>
      </c>
      <c r="AH73" s="128" t="e">
        <f>#REF!</f>
        <v>#REF!</v>
      </c>
      <c r="AI73" s="128" t="e">
        <f>#REF!</f>
        <v>#REF!</v>
      </c>
      <c r="AJ73" s="128" t="e">
        <f>#REF!</f>
        <v>#REF!</v>
      </c>
      <c r="AK73" s="128" t="e">
        <f>#REF!</f>
        <v>#REF!</v>
      </c>
      <c r="AL73" s="128" t="e">
        <f>#REF!</f>
        <v>#REF!</v>
      </c>
      <c r="AM73" s="128" t="e">
        <f>#REF!</f>
        <v>#REF!</v>
      </c>
      <c r="AN73" s="128" t="e">
        <f>#REF!</f>
        <v>#REF!</v>
      </c>
      <c r="AO73" s="128" t="e">
        <f>#REF!</f>
        <v>#REF!</v>
      </c>
      <c r="AP73" s="128" t="e">
        <f>#REF!</f>
        <v>#REF!</v>
      </c>
      <c r="AQ73" s="128" t="e">
        <f>#REF!</f>
        <v>#REF!</v>
      </c>
      <c r="AR73" s="128" t="e">
        <f>#REF!</f>
        <v>#REF!</v>
      </c>
      <c r="AS73" s="128" t="e">
        <f>#REF!</f>
        <v>#REF!</v>
      </c>
    </row>
    <row r="74" s="79" customFormat="1" ht="21" customHeight="1" spans="1:45">
      <c r="A74" s="137"/>
      <c r="B74" s="126"/>
      <c r="C74" s="129" t="s">
        <v>65</v>
      </c>
      <c r="D74" s="129"/>
      <c r="E74" s="129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</row>
    <row r="75" s="79" customFormat="1" ht="19.05" customHeight="1" spans="1:45">
      <c r="A75" s="137"/>
      <c r="B75" s="126"/>
      <c r="C75" s="132">
        <v>26</v>
      </c>
      <c r="D75" s="133" t="s">
        <v>66</v>
      </c>
      <c r="E75" s="133"/>
      <c r="F75" s="130" t="e">
        <f>#REF!</f>
        <v>#REF!</v>
      </c>
      <c r="G75" s="130" t="e">
        <f>#REF!</f>
        <v>#REF!</v>
      </c>
      <c r="H75" s="130" t="e">
        <f>#REF!</f>
        <v>#REF!</v>
      </c>
      <c r="I75" s="130" t="e">
        <f>#REF!</f>
        <v>#REF!</v>
      </c>
      <c r="J75" s="130" t="e">
        <f>#REF!</f>
        <v>#REF!</v>
      </c>
      <c r="K75" s="130" t="e">
        <f>#REF!</f>
        <v>#REF!</v>
      </c>
      <c r="L75" s="130" t="e">
        <f>#REF!</f>
        <v>#REF!</v>
      </c>
      <c r="M75" s="130" t="e">
        <f>#REF!</f>
        <v>#REF!</v>
      </c>
      <c r="N75" s="130" t="e">
        <f>#REF!</f>
        <v>#REF!</v>
      </c>
      <c r="O75" s="130" t="e">
        <f>#REF!</f>
        <v>#REF!</v>
      </c>
      <c r="P75" s="130" t="e">
        <f>#REF!</f>
        <v>#REF!</v>
      </c>
      <c r="Q75" s="130" t="e">
        <f>#REF!</f>
        <v>#REF!</v>
      </c>
      <c r="R75" s="130" t="e">
        <f>#REF!</f>
        <v>#REF!</v>
      </c>
      <c r="S75" s="130" t="e">
        <f>#REF!</f>
        <v>#REF!</v>
      </c>
      <c r="T75" s="130" t="e">
        <f>#REF!</f>
        <v>#REF!</v>
      </c>
      <c r="U75" s="130" t="e">
        <f>#REF!</f>
        <v>#REF!</v>
      </c>
      <c r="V75" s="130" t="e">
        <f>#REF!</f>
        <v>#REF!</v>
      </c>
      <c r="W75" s="130" t="e">
        <f>#REF!</f>
        <v>#REF!</v>
      </c>
      <c r="X75" s="130" t="e">
        <f>#REF!</f>
        <v>#REF!</v>
      </c>
      <c r="Y75" s="130" t="e">
        <f>#REF!</f>
        <v>#REF!</v>
      </c>
      <c r="Z75" s="130" t="e">
        <f>#REF!</f>
        <v>#REF!</v>
      </c>
      <c r="AA75" s="130" t="e">
        <f>#REF!</f>
        <v>#REF!</v>
      </c>
      <c r="AB75" s="130" t="e">
        <f>#REF!</f>
        <v>#REF!</v>
      </c>
      <c r="AC75" s="130" t="e">
        <f>#REF!</f>
        <v>#REF!</v>
      </c>
      <c r="AD75" s="130" t="e">
        <f>#REF!</f>
        <v>#REF!</v>
      </c>
      <c r="AE75" s="130" t="e">
        <f>#REF!</f>
        <v>#REF!</v>
      </c>
      <c r="AF75" s="130" t="e">
        <f>#REF!</f>
        <v>#REF!</v>
      </c>
      <c r="AG75" s="130" t="e">
        <f>#REF!</f>
        <v>#REF!</v>
      </c>
      <c r="AH75" s="130" t="e">
        <f>#REF!</f>
        <v>#REF!</v>
      </c>
      <c r="AI75" s="130" t="e">
        <f>#REF!</f>
        <v>#REF!</v>
      </c>
      <c r="AJ75" s="130" t="e">
        <f>#REF!</f>
        <v>#REF!</v>
      </c>
      <c r="AK75" s="130" t="e">
        <f>#REF!</f>
        <v>#REF!</v>
      </c>
      <c r="AL75" s="130" t="e">
        <f>#REF!</f>
        <v>#REF!</v>
      </c>
      <c r="AM75" s="130" t="e">
        <f>#REF!</f>
        <v>#REF!</v>
      </c>
      <c r="AN75" s="130" t="e">
        <f>#REF!</f>
        <v>#REF!</v>
      </c>
      <c r="AO75" s="130" t="e">
        <f>#REF!</f>
        <v>#REF!</v>
      </c>
      <c r="AP75" s="130" t="e">
        <f>#REF!</f>
        <v>#REF!</v>
      </c>
      <c r="AQ75" s="130" t="e">
        <f>#REF!</f>
        <v>#REF!</v>
      </c>
      <c r="AR75" s="130" t="e">
        <f>#REF!</f>
        <v>#REF!</v>
      </c>
      <c r="AS75" s="130" t="e">
        <f>#REF!</f>
        <v>#REF!</v>
      </c>
    </row>
    <row r="76" s="79" customFormat="1" ht="19.05" customHeight="1" spans="1:45">
      <c r="A76" s="137"/>
      <c r="B76" s="126"/>
      <c r="C76" s="132"/>
      <c r="D76" s="135" t="s">
        <v>67</v>
      </c>
      <c r="E76" s="135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</row>
    <row r="77" s="79" customFormat="1" ht="19.05" customHeight="1" spans="1:45">
      <c r="A77" s="137"/>
      <c r="B77" s="126"/>
      <c r="C77" s="132">
        <v>27</v>
      </c>
      <c r="D77" s="133" t="s">
        <v>68</v>
      </c>
      <c r="E77" s="133"/>
      <c r="F77" s="130" t="e">
        <f>#REF!</f>
        <v>#REF!</v>
      </c>
      <c r="G77" s="130" t="e">
        <f>#REF!</f>
        <v>#REF!</v>
      </c>
      <c r="H77" s="130" t="e">
        <f>#REF!</f>
        <v>#REF!</v>
      </c>
      <c r="I77" s="130" t="e">
        <f>#REF!</f>
        <v>#REF!</v>
      </c>
      <c r="J77" s="130" t="e">
        <f>#REF!</f>
        <v>#REF!</v>
      </c>
      <c r="K77" s="130" t="e">
        <f>#REF!</f>
        <v>#REF!</v>
      </c>
      <c r="L77" s="130" t="e">
        <f>#REF!</f>
        <v>#REF!</v>
      </c>
      <c r="M77" s="130" t="e">
        <f>#REF!</f>
        <v>#REF!</v>
      </c>
      <c r="N77" s="130" t="e">
        <f>#REF!</f>
        <v>#REF!</v>
      </c>
      <c r="O77" s="130" t="e">
        <f>#REF!</f>
        <v>#REF!</v>
      </c>
      <c r="P77" s="130" t="e">
        <f>#REF!</f>
        <v>#REF!</v>
      </c>
      <c r="Q77" s="130" t="e">
        <f>#REF!</f>
        <v>#REF!</v>
      </c>
      <c r="R77" s="130" t="e">
        <f>#REF!</f>
        <v>#REF!</v>
      </c>
      <c r="S77" s="130" t="e">
        <f>#REF!</f>
        <v>#REF!</v>
      </c>
      <c r="T77" s="130" t="e">
        <f>#REF!</f>
        <v>#REF!</v>
      </c>
      <c r="U77" s="130" t="e">
        <f>#REF!</f>
        <v>#REF!</v>
      </c>
      <c r="V77" s="130" t="e">
        <f>#REF!</f>
        <v>#REF!</v>
      </c>
      <c r="W77" s="130" t="e">
        <f>#REF!</f>
        <v>#REF!</v>
      </c>
      <c r="X77" s="130" t="e">
        <f>#REF!</f>
        <v>#REF!</v>
      </c>
      <c r="Y77" s="130" t="e">
        <f>#REF!</f>
        <v>#REF!</v>
      </c>
      <c r="Z77" s="130" t="e">
        <f>#REF!</f>
        <v>#REF!</v>
      </c>
      <c r="AA77" s="130" t="e">
        <f>#REF!</f>
        <v>#REF!</v>
      </c>
      <c r="AB77" s="130" t="e">
        <f>#REF!</f>
        <v>#REF!</v>
      </c>
      <c r="AC77" s="130" t="e">
        <f>#REF!</f>
        <v>#REF!</v>
      </c>
      <c r="AD77" s="130" t="e">
        <f>#REF!</f>
        <v>#REF!</v>
      </c>
      <c r="AE77" s="130" t="e">
        <f>#REF!</f>
        <v>#REF!</v>
      </c>
      <c r="AF77" s="130" t="e">
        <f>#REF!</f>
        <v>#REF!</v>
      </c>
      <c r="AG77" s="130" t="e">
        <f>#REF!</f>
        <v>#REF!</v>
      </c>
      <c r="AH77" s="130" t="e">
        <f>#REF!</f>
        <v>#REF!</v>
      </c>
      <c r="AI77" s="130" t="e">
        <f>#REF!</f>
        <v>#REF!</v>
      </c>
      <c r="AJ77" s="130" t="e">
        <f>#REF!</f>
        <v>#REF!</v>
      </c>
      <c r="AK77" s="130" t="e">
        <f>#REF!</f>
        <v>#REF!</v>
      </c>
      <c r="AL77" s="130" t="e">
        <f>#REF!</f>
        <v>#REF!</v>
      </c>
      <c r="AM77" s="130" t="e">
        <f>#REF!</f>
        <v>#REF!</v>
      </c>
      <c r="AN77" s="130" t="e">
        <f>#REF!</f>
        <v>#REF!</v>
      </c>
      <c r="AO77" s="130" t="e">
        <f>#REF!</f>
        <v>#REF!</v>
      </c>
      <c r="AP77" s="130" t="e">
        <f>#REF!</f>
        <v>#REF!</v>
      </c>
      <c r="AQ77" s="130" t="e">
        <f>#REF!</f>
        <v>#REF!</v>
      </c>
      <c r="AR77" s="130" t="e">
        <f>#REF!</f>
        <v>#REF!</v>
      </c>
      <c r="AS77" s="130" t="e">
        <f>#REF!</f>
        <v>#REF!</v>
      </c>
    </row>
    <row r="78" s="79" customFormat="1" ht="19.05" customHeight="1" spans="1:45">
      <c r="A78" s="137"/>
      <c r="B78" s="126"/>
      <c r="C78" s="132"/>
      <c r="D78" s="135" t="s">
        <v>69</v>
      </c>
      <c r="E78" s="135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</row>
    <row r="79" s="79" customFormat="1" ht="19.05" customHeight="1" spans="1:45">
      <c r="A79" s="137"/>
      <c r="B79" s="126"/>
      <c r="C79" s="132">
        <v>28</v>
      </c>
      <c r="D79" s="133" t="s">
        <v>70</v>
      </c>
      <c r="E79" s="133"/>
      <c r="F79" s="130" t="e">
        <f>#REF!</f>
        <v>#REF!</v>
      </c>
      <c r="G79" s="130" t="e">
        <f>#REF!</f>
        <v>#REF!</v>
      </c>
      <c r="H79" s="130" t="e">
        <f>#REF!</f>
        <v>#REF!</v>
      </c>
      <c r="I79" s="130" t="e">
        <f>#REF!</f>
        <v>#REF!</v>
      </c>
      <c r="J79" s="130" t="e">
        <f>#REF!</f>
        <v>#REF!</v>
      </c>
      <c r="K79" s="130" t="e">
        <f>#REF!</f>
        <v>#REF!</v>
      </c>
      <c r="L79" s="130" t="e">
        <f>#REF!</f>
        <v>#REF!</v>
      </c>
      <c r="M79" s="130" t="e">
        <f>#REF!</f>
        <v>#REF!</v>
      </c>
      <c r="N79" s="130" t="e">
        <f>#REF!</f>
        <v>#REF!</v>
      </c>
      <c r="O79" s="130" t="e">
        <f>#REF!</f>
        <v>#REF!</v>
      </c>
      <c r="P79" s="130" t="e">
        <f>#REF!</f>
        <v>#REF!</v>
      </c>
      <c r="Q79" s="130" t="e">
        <f>#REF!</f>
        <v>#REF!</v>
      </c>
      <c r="R79" s="130" t="e">
        <f>#REF!</f>
        <v>#REF!</v>
      </c>
      <c r="S79" s="130" t="e">
        <f>#REF!</f>
        <v>#REF!</v>
      </c>
      <c r="T79" s="130" t="e">
        <f>#REF!</f>
        <v>#REF!</v>
      </c>
      <c r="U79" s="130" t="e">
        <f>#REF!</f>
        <v>#REF!</v>
      </c>
      <c r="V79" s="130" t="e">
        <f>#REF!</f>
        <v>#REF!</v>
      </c>
      <c r="W79" s="130" t="e">
        <f>#REF!</f>
        <v>#REF!</v>
      </c>
      <c r="X79" s="130" t="e">
        <f>#REF!</f>
        <v>#REF!</v>
      </c>
      <c r="Y79" s="130" t="e">
        <f>#REF!</f>
        <v>#REF!</v>
      </c>
      <c r="Z79" s="130" t="e">
        <f>#REF!</f>
        <v>#REF!</v>
      </c>
      <c r="AA79" s="130" t="e">
        <f>#REF!</f>
        <v>#REF!</v>
      </c>
      <c r="AB79" s="130" t="e">
        <f>#REF!</f>
        <v>#REF!</v>
      </c>
      <c r="AC79" s="130" t="e">
        <f>#REF!</f>
        <v>#REF!</v>
      </c>
      <c r="AD79" s="130" t="e">
        <f>#REF!</f>
        <v>#REF!</v>
      </c>
      <c r="AE79" s="130" t="e">
        <f>#REF!</f>
        <v>#REF!</v>
      </c>
      <c r="AF79" s="130" t="e">
        <f>#REF!</f>
        <v>#REF!</v>
      </c>
      <c r="AG79" s="130" t="e">
        <f>#REF!</f>
        <v>#REF!</v>
      </c>
      <c r="AH79" s="130" t="e">
        <f>#REF!</f>
        <v>#REF!</v>
      </c>
      <c r="AI79" s="130" t="e">
        <f>#REF!</f>
        <v>#REF!</v>
      </c>
      <c r="AJ79" s="130" t="e">
        <f>#REF!</f>
        <v>#REF!</v>
      </c>
      <c r="AK79" s="130" t="e">
        <f>#REF!</f>
        <v>#REF!</v>
      </c>
      <c r="AL79" s="130" t="e">
        <f>#REF!</f>
        <v>#REF!</v>
      </c>
      <c r="AM79" s="130" t="e">
        <f>#REF!</f>
        <v>#REF!</v>
      </c>
      <c r="AN79" s="130" t="e">
        <f>#REF!</f>
        <v>#REF!</v>
      </c>
      <c r="AO79" s="130" t="e">
        <f>#REF!</f>
        <v>#REF!</v>
      </c>
      <c r="AP79" s="130" t="e">
        <f>#REF!</f>
        <v>#REF!</v>
      </c>
      <c r="AQ79" s="130" t="e">
        <f>#REF!</f>
        <v>#REF!</v>
      </c>
      <c r="AR79" s="130" t="e">
        <f>#REF!</f>
        <v>#REF!</v>
      </c>
      <c r="AS79" s="130" t="e">
        <f>#REF!</f>
        <v>#REF!</v>
      </c>
    </row>
    <row r="80" s="79" customFormat="1" ht="19.05" customHeight="1" spans="1:45">
      <c r="A80" s="137"/>
      <c r="B80" s="126"/>
      <c r="C80" s="132"/>
      <c r="D80" s="135" t="s">
        <v>71</v>
      </c>
      <c r="E80" s="135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</row>
    <row r="81" s="80" customFormat="1" ht="21" customHeight="1" spans="1:45">
      <c r="A81" s="140"/>
      <c r="B81" s="512" t="s">
        <v>451</v>
      </c>
      <c r="C81" s="127" t="s">
        <v>452</v>
      </c>
      <c r="D81" s="127"/>
      <c r="E81" s="127"/>
      <c r="F81" s="128" t="e">
        <f>#REF!</f>
        <v>#REF!</v>
      </c>
      <c r="G81" s="128" t="e">
        <f>#REF!</f>
        <v>#REF!</v>
      </c>
      <c r="H81" s="128" t="e">
        <f>#REF!</f>
        <v>#REF!</v>
      </c>
      <c r="I81" s="128" t="e">
        <f>#REF!</f>
        <v>#REF!</v>
      </c>
      <c r="J81" s="128" t="e">
        <f>#REF!</f>
        <v>#REF!</v>
      </c>
      <c r="K81" s="128" t="e">
        <f>#REF!</f>
        <v>#REF!</v>
      </c>
      <c r="L81" s="128" t="e">
        <f>#REF!</f>
        <v>#REF!</v>
      </c>
      <c r="M81" s="128" t="e">
        <f>#REF!</f>
        <v>#REF!</v>
      </c>
      <c r="N81" s="128" t="e">
        <f>#REF!</f>
        <v>#REF!</v>
      </c>
      <c r="O81" s="128" t="e">
        <f>#REF!</f>
        <v>#REF!</v>
      </c>
      <c r="P81" s="128" t="e">
        <f>#REF!</f>
        <v>#REF!</v>
      </c>
      <c r="Q81" s="128" t="e">
        <f>#REF!</f>
        <v>#REF!</v>
      </c>
      <c r="R81" s="128" t="e">
        <f>#REF!</f>
        <v>#REF!</v>
      </c>
      <c r="S81" s="128" t="e">
        <f>#REF!</f>
        <v>#REF!</v>
      </c>
      <c r="T81" s="128" t="e">
        <f>#REF!</f>
        <v>#REF!</v>
      </c>
      <c r="U81" s="128" t="e">
        <f>#REF!</f>
        <v>#REF!</v>
      </c>
      <c r="V81" s="128" t="e">
        <f>#REF!</f>
        <v>#REF!</v>
      </c>
      <c r="W81" s="128" t="e">
        <f>#REF!</f>
        <v>#REF!</v>
      </c>
      <c r="X81" s="128" t="e">
        <f>#REF!</f>
        <v>#REF!</v>
      </c>
      <c r="Y81" s="128" t="e">
        <f>#REF!</f>
        <v>#REF!</v>
      </c>
      <c r="Z81" s="128" t="e">
        <f>#REF!</f>
        <v>#REF!</v>
      </c>
      <c r="AA81" s="128" t="e">
        <f>#REF!</f>
        <v>#REF!</v>
      </c>
      <c r="AB81" s="128" t="e">
        <f>#REF!</f>
        <v>#REF!</v>
      </c>
      <c r="AC81" s="128" t="e">
        <f>#REF!</f>
        <v>#REF!</v>
      </c>
      <c r="AD81" s="128" t="e">
        <f>#REF!</f>
        <v>#REF!</v>
      </c>
      <c r="AE81" s="128" t="e">
        <f>#REF!</f>
        <v>#REF!</v>
      </c>
      <c r="AF81" s="128" t="e">
        <f>#REF!</f>
        <v>#REF!</v>
      </c>
      <c r="AG81" s="128" t="e">
        <f>#REF!</f>
        <v>#REF!</v>
      </c>
      <c r="AH81" s="128" t="e">
        <f>#REF!</f>
        <v>#REF!</v>
      </c>
      <c r="AI81" s="128" t="e">
        <f>#REF!</f>
        <v>#REF!</v>
      </c>
      <c r="AJ81" s="128" t="e">
        <f>#REF!</f>
        <v>#REF!</v>
      </c>
      <c r="AK81" s="128" t="e">
        <f>#REF!</f>
        <v>#REF!</v>
      </c>
      <c r="AL81" s="128" t="e">
        <f>#REF!</f>
        <v>#REF!</v>
      </c>
      <c r="AM81" s="128" t="e">
        <f>#REF!</f>
        <v>#REF!</v>
      </c>
      <c r="AN81" s="128" t="e">
        <f>#REF!</f>
        <v>#REF!</v>
      </c>
      <c r="AO81" s="128" t="e">
        <f>#REF!</f>
        <v>#REF!</v>
      </c>
      <c r="AP81" s="128" t="e">
        <f>#REF!</f>
        <v>#REF!</v>
      </c>
      <c r="AQ81" s="128" t="e">
        <f>#REF!</f>
        <v>#REF!</v>
      </c>
      <c r="AR81" s="128" t="e">
        <f>#REF!</f>
        <v>#REF!</v>
      </c>
      <c r="AS81" s="128" t="e">
        <f>#REF!</f>
        <v>#REF!</v>
      </c>
    </row>
    <row r="82" s="79" customFormat="1" ht="21" customHeight="1" spans="1:45">
      <c r="A82" s="137"/>
      <c r="B82" s="126"/>
      <c r="C82" s="129" t="s">
        <v>73</v>
      </c>
      <c r="D82" s="129"/>
      <c r="E82" s="129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0"/>
      <c r="AI82" s="130"/>
      <c r="AJ82" s="130"/>
      <c r="AK82" s="130"/>
      <c r="AL82" s="130"/>
      <c r="AM82" s="130"/>
      <c r="AN82" s="130"/>
      <c r="AO82" s="130"/>
      <c r="AP82" s="130"/>
      <c r="AQ82" s="130"/>
      <c r="AR82" s="130"/>
      <c r="AS82" s="130"/>
    </row>
    <row r="83" s="79" customFormat="1" ht="19.05" customHeight="1" spans="1:45">
      <c r="A83" s="137"/>
      <c r="B83" s="126"/>
      <c r="C83" s="132">
        <v>29</v>
      </c>
      <c r="D83" s="141" t="s">
        <v>74</v>
      </c>
      <c r="E83" s="141"/>
      <c r="F83" s="130" t="e">
        <f>#REF!</f>
        <v>#REF!</v>
      </c>
      <c r="G83" s="130" t="e">
        <f>#REF!</f>
        <v>#REF!</v>
      </c>
      <c r="H83" s="130" t="e">
        <f>#REF!</f>
        <v>#REF!</v>
      </c>
      <c r="I83" s="130" t="e">
        <f>#REF!</f>
        <v>#REF!</v>
      </c>
      <c r="J83" s="130" t="e">
        <f>#REF!</f>
        <v>#REF!</v>
      </c>
      <c r="K83" s="130" t="e">
        <f>#REF!</f>
        <v>#REF!</v>
      </c>
      <c r="L83" s="130" t="e">
        <f>#REF!</f>
        <v>#REF!</v>
      </c>
      <c r="M83" s="130" t="e">
        <f>#REF!</f>
        <v>#REF!</v>
      </c>
      <c r="N83" s="130" t="e">
        <f>#REF!</f>
        <v>#REF!</v>
      </c>
      <c r="O83" s="130" t="e">
        <f>#REF!</f>
        <v>#REF!</v>
      </c>
      <c r="P83" s="130" t="e">
        <f>#REF!</f>
        <v>#REF!</v>
      </c>
      <c r="Q83" s="130" t="e">
        <f>#REF!</f>
        <v>#REF!</v>
      </c>
      <c r="R83" s="130" t="e">
        <f>#REF!</f>
        <v>#REF!</v>
      </c>
      <c r="S83" s="130" t="e">
        <f>#REF!</f>
        <v>#REF!</v>
      </c>
      <c r="T83" s="130" t="e">
        <f>#REF!</f>
        <v>#REF!</v>
      </c>
      <c r="U83" s="130" t="e">
        <f>#REF!</f>
        <v>#REF!</v>
      </c>
      <c r="V83" s="130" t="e">
        <f>#REF!</f>
        <v>#REF!</v>
      </c>
      <c r="W83" s="130" t="e">
        <f>#REF!</f>
        <v>#REF!</v>
      </c>
      <c r="X83" s="130" t="e">
        <f>#REF!</f>
        <v>#REF!</v>
      </c>
      <c r="Y83" s="130" t="e">
        <f>#REF!</f>
        <v>#REF!</v>
      </c>
      <c r="Z83" s="130" t="e">
        <f>#REF!</f>
        <v>#REF!</v>
      </c>
      <c r="AA83" s="130" t="e">
        <f>#REF!</f>
        <v>#REF!</v>
      </c>
      <c r="AB83" s="130" t="e">
        <f>#REF!</f>
        <v>#REF!</v>
      </c>
      <c r="AC83" s="130" t="e">
        <f>#REF!</f>
        <v>#REF!</v>
      </c>
      <c r="AD83" s="130" t="e">
        <f>#REF!</f>
        <v>#REF!</v>
      </c>
      <c r="AE83" s="130" t="e">
        <f>#REF!</f>
        <v>#REF!</v>
      </c>
      <c r="AF83" s="130" t="e">
        <f>#REF!</f>
        <v>#REF!</v>
      </c>
      <c r="AG83" s="130" t="e">
        <f>#REF!</f>
        <v>#REF!</v>
      </c>
      <c r="AH83" s="130" t="e">
        <f>#REF!</f>
        <v>#REF!</v>
      </c>
      <c r="AI83" s="130" t="e">
        <f>#REF!</f>
        <v>#REF!</v>
      </c>
      <c r="AJ83" s="130" t="e">
        <f>#REF!</f>
        <v>#REF!</v>
      </c>
      <c r="AK83" s="130" t="e">
        <f>#REF!</f>
        <v>#REF!</v>
      </c>
      <c r="AL83" s="130" t="e">
        <f>#REF!</f>
        <v>#REF!</v>
      </c>
      <c r="AM83" s="130" t="e">
        <f>#REF!</f>
        <v>#REF!</v>
      </c>
      <c r="AN83" s="130" t="e">
        <f>#REF!</f>
        <v>#REF!</v>
      </c>
      <c r="AO83" s="130" t="e">
        <f>#REF!</f>
        <v>#REF!</v>
      </c>
      <c r="AP83" s="130" t="e">
        <f>#REF!</f>
        <v>#REF!</v>
      </c>
      <c r="AQ83" s="130" t="e">
        <f>#REF!</f>
        <v>#REF!</v>
      </c>
      <c r="AR83" s="130" t="e">
        <f>#REF!</f>
        <v>#REF!</v>
      </c>
      <c r="AS83" s="130" t="e">
        <f>#REF!</f>
        <v>#REF!</v>
      </c>
    </row>
    <row r="84" s="79" customFormat="1" ht="19.05" customHeight="1" spans="1:45">
      <c r="A84" s="137"/>
      <c r="B84" s="126"/>
      <c r="C84" s="132"/>
      <c r="D84" s="139" t="s">
        <v>75</v>
      </c>
      <c r="E84" s="139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</row>
    <row r="85" s="79" customFormat="1" ht="19.05" customHeight="1" spans="1:45">
      <c r="A85" s="137"/>
      <c r="B85" s="126"/>
      <c r="C85" s="132">
        <v>30</v>
      </c>
      <c r="D85" s="133" t="s">
        <v>76</v>
      </c>
      <c r="E85" s="133"/>
      <c r="F85" s="130" t="e">
        <f>#REF!</f>
        <v>#REF!</v>
      </c>
      <c r="G85" s="130" t="e">
        <f>#REF!</f>
        <v>#REF!</v>
      </c>
      <c r="H85" s="130" t="e">
        <f>#REF!</f>
        <v>#REF!</v>
      </c>
      <c r="I85" s="130" t="e">
        <f>#REF!</f>
        <v>#REF!</v>
      </c>
      <c r="J85" s="130" t="e">
        <f>#REF!</f>
        <v>#REF!</v>
      </c>
      <c r="K85" s="130" t="e">
        <f>#REF!</f>
        <v>#REF!</v>
      </c>
      <c r="L85" s="130" t="e">
        <f>#REF!</f>
        <v>#REF!</v>
      </c>
      <c r="M85" s="130" t="e">
        <f>#REF!</f>
        <v>#REF!</v>
      </c>
      <c r="N85" s="130" t="e">
        <f>#REF!</f>
        <v>#REF!</v>
      </c>
      <c r="O85" s="130" t="e">
        <f>#REF!</f>
        <v>#REF!</v>
      </c>
      <c r="P85" s="130" t="e">
        <f>#REF!</f>
        <v>#REF!</v>
      </c>
      <c r="Q85" s="130" t="e">
        <f>#REF!</f>
        <v>#REF!</v>
      </c>
      <c r="R85" s="130" t="e">
        <f>#REF!</f>
        <v>#REF!</v>
      </c>
      <c r="S85" s="130" t="e">
        <f>#REF!</f>
        <v>#REF!</v>
      </c>
      <c r="T85" s="130" t="e">
        <f>#REF!</f>
        <v>#REF!</v>
      </c>
      <c r="U85" s="130" t="e">
        <f>#REF!</f>
        <v>#REF!</v>
      </c>
      <c r="V85" s="130" t="e">
        <f>#REF!</f>
        <v>#REF!</v>
      </c>
      <c r="W85" s="130" t="e">
        <f>#REF!</f>
        <v>#REF!</v>
      </c>
      <c r="X85" s="130" t="e">
        <f>#REF!</f>
        <v>#REF!</v>
      </c>
      <c r="Y85" s="130" t="e">
        <f>#REF!</f>
        <v>#REF!</v>
      </c>
      <c r="Z85" s="130" t="e">
        <f>#REF!</f>
        <v>#REF!</v>
      </c>
      <c r="AA85" s="130" t="e">
        <f>#REF!</f>
        <v>#REF!</v>
      </c>
      <c r="AB85" s="130" t="e">
        <f>#REF!</f>
        <v>#REF!</v>
      </c>
      <c r="AC85" s="130" t="e">
        <f>#REF!</f>
        <v>#REF!</v>
      </c>
      <c r="AD85" s="130" t="e">
        <f>#REF!</f>
        <v>#REF!</v>
      </c>
      <c r="AE85" s="130" t="e">
        <f>#REF!</f>
        <v>#REF!</v>
      </c>
      <c r="AF85" s="130" t="e">
        <f>#REF!</f>
        <v>#REF!</v>
      </c>
      <c r="AG85" s="130" t="e">
        <f>#REF!</f>
        <v>#REF!</v>
      </c>
      <c r="AH85" s="130" t="e">
        <f>#REF!</f>
        <v>#REF!</v>
      </c>
      <c r="AI85" s="130" t="e">
        <f>#REF!</f>
        <v>#REF!</v>
      </c>
      <c r="AJ85" s="130" t="e">
        <f>#REF!</f>
        <v>#REF!</v>
      </c>
      <c r="AK85" s="130" t="e">
        <f>#REF!</f>
        <v>#REF!</v>
      </c>
      <c r="AL85" s="130" t="e">
        <f>#REF!</f>
        <v>#REF!</v>
      </c>
      <c r="AM85" s="130" t="e">
        <f>#REF!</f>
        <v>#REF!</v>
      </c>
      <c r="AN85" s="130" t="e">
        <f>#REF!</f>
        <v>#REF!</v>
      </c>
      <c r="AO85" s="130" t="e">
        <f>#REF!</f>
        <v>#REF!</v>
      </c>
      <c r="AP85" s="130" t="e">
        <f>#REF!</f>
        <v>#REF!</v>
      </c>
      <c r="AQ85" s="130" t="e">
        <f>#REF!</f>
        <v>#REF!</v>
      </c>
      <c r="AR85" s="130" t="e">
        <f>#REF!</f>
        <v>#REF!</v>
      </c>
      <c r="AS85" s="130" t="e">
        <f>#REF!</f>
        <v>#REF!</v>
      </c>
    </row>
    <row r="86" s="79" customFormat="1" ht="19.05" customHeight="1" spans="1:45">
      <c r="A86" s="137"/>
      <c r="B86" s="126"/>
      <c r="C86" s="132"/>
      <c r="D86" s="135" t="s">
        <v>77</v>
      </c>
      <c r="E86" s="135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</row>
    <row r="87" s="79" customFormat="1" ht="19.05" customHeight="1" spans="1:45">
      <c r="A87" s="137"/>
      <c r="B87" s="126"/>
      <c r="C87" s="132">
        <v>32</v>
      </c>
      <c r="D87" s="133" t="s">
        <v>78</v>
      </c>
      <c r="E87" s="133"/>
      <c r="F87" s="130" t="e">
        <f>#REF!</f>
        <v>#REF!</v>
      </c>
      <c r="G87" s="130" t="e">
        <f>#REF!</f>
        <v>#REF!</v>
      </c>
      <c r="H87" s="130" t="e">
        <f>#REF!</f>
        <v>#REF!</v>
      </c>
      <c r="I87" s="130" t="e">
        <f>#REF!</f>
        <v>#REF!</v>
      </c>
      <c r="J87" s="130" t="e">
        <f>#REF!</f>
        <v>#REF!</v>
      </c>
      <c r="K87" s="130" t="e">
        <f>#REF!</f>
        <v>#REF!</v>
      </c>
      <c r="L87" s="130" t="e">
        <f>#REF!</f>
        <v>#REF!</v>
      </c>
      <c r="M87" s="130" t="e">
        <f>#REF!</f>
        <v>#REF!</v>
      </c>
      <c r="N87" s="130" t="e">
        <f>#REF!</f>
        <v>#REF!</v>
      </c>
      <c r="O87" s="130" t="e">
        <f>#REF!</f>
        <v>#REF!</v>
      </c>
      <c r="P87" s="130" t="e">
        <f>#REF!</f>
        <v>#REF!</v>
      </c>
      <c r="Q87" s="130" t="e">
        <f>#REF!</f>
        <v>#REF!</v>
      </c>
      <c r="R87" s="130" t="e">
        <f>#REF!</f>
        <v>#REF!</v>
      </c>
      <c r="S87" s="130" t="e">
        <f>#REF!</f>
        <v>#REF!</v>
      </c>
      <c r="T87" s="130" t="e">
        <f>#REF!</f>
        <v>#REF!</v>
      </c>
      <c r="U87" s="130" t="e">
        <f>#REF!</f>
        <v>#REF!</v>
      </c>
      <c r="V87" s="130" t="e">
        <f>#REF!</f>
        <v>#REF!</v>
      </c>
      <c r="W87" s="130" t="e">
        <f>#REF!</f>
        <v>#REF!</v>
      </c>
      <c r="X87" s="130" t="e">
        <f>#REF!</f>
        <v>#REF!</v>
      </c>
      <c r="Y87" s="130" t="e">
        <f>#REF!</f>
        <v>#REF!</v>
      </c>
      <c r="Z87" s="130" t="e">
        <f>#REF!</f>
        <v>#REF!</v>
      </c>
      <c r="AA87" s="130" t="e">
        <f>#REF!</f>
        <v>#REF!</v>
      </c>
      <c r="AB87" s="130" t="e">
        <f>#REF!</f>
        <v>#REF!</v>
      </c>
      <c r="AC87" s="130" t="e">
        <f>#REF!</f>
        <v>#REF!</v>
      </c>
      <c r="AD87" s="130" t="e">
        <f>#REF!</f>
        <v>#REF!</v>
      </c>
      <c r="AE87" s="130" t="e">
        <f>#REF!</f>
        <v>#REF!</v>
      </c>
      <c r="AF87" s="130" t="e">
        <f>#REF!</f>
        <v>#REF!</v>
      </c>
      <c r="AG87" s="130" t="e">
        <f>#REF!</f>
        <v>#REF!</v>
      </c>
      <c r="AH87" s="130" t="e">
        <f>#REF!</f>
        <v>#REF!</v>
      </c>
      <c r="AI87" s="130" t="e">
        <f>#REF!</f>
        <v>#REF!</v>
      </c>
      <c r="AJ87" s="130" t="e">
        <f>#REF!</f>
        <v>#REF!</v>
      </c>
      <c r="AK87" s="130" t="e">
        <f>#REF!</f>
        <v>#REF!</v>
      </c>
      <c r="AL87" s="130" t="e">
        <f>#REF!</f>
        <v>#REF!</v>
      </c>
      <c r="AM87" s="130" t="e">
        <f>#REF!</f>
        <v>#REF!</v>
      </c>
      <c r="AN87" s="130" t="e">
        <f>#REF!</f>
        <v>#REF!</v>
      </c>
      <c r="AO87" s="130" t="e">
        <f>#REF!</f>
        <v>#REF!</v>
      </c>
      <c r="AP87" s="130" t="e">
        <f>#REF!</f>
        <v>#REF!</v>
      </c>
      <c r="AQ87" s="130" t="e">
        <f>#REF!</f>
        <v>#REF!</v>
      </c>
      <c r="AR87" s="130" t="e">
        <f>#REF!</f>
        <v>#REF!</v>
      </c>
      <c r="AS87" s="130" t="e">
        <f>#REF!</f>
        <v>#REF!</v>
      </c>
    </row>
    <row r="88" s="79" customFormat="1" ht="19.05" customHeight="1" spans="1:45">
      <c r="A88" s="137"/>
      <c r="B88" s="126"/>
      <c r="C88" s="132"/>
      <c r="D88" s="135" t="s">
        <v>79</v>
      </c>
      <c r="E88" s="135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</row>
    <row r="89" s="79" customFormat="1" ht="19.05" customHeight="1" spans="1:45">
      <c r="A89" s="137"/>
      <c r="B89" s="126"/>
      <c r="C89" s="132">
        <v>33</v>
      </c>
      <c r="D89" s="133" t="s">
        <v>80</v>
      </c>
      <c r="E89" s="133"/>
      <c r="F89" s="130" t="e">
        <f>#REF!</f>
        <v>#REF!</v>
      </c>
      <c r="G89" s="130" t="e">
        <f>#REF!</f>
        <v>#REF!</v>
      </c>
      <c r="H89" s="130" t="e">
        <f>#REF!</f>
        <v>#REF!</v>
      </c>
      <c r="I89" s="130" t="e">
        <f>#REF!</f>
        <v>#REF!</v>
      </c>
      <c r="J89" s="130" t="e">
        <f>#REF!</f>
        <v>#REF!</v>
      </c>
      <c r="K89" s="130" t="e">
        <f>#REF!</f>
        <v>#REF!</v>
      </c>
      <c r="L89" s="130" t="e">
        <f>#REF!</f>
        <v>#REF!</v>
      </c>
      <c r="M89" s="130" t="e">
        <f>#REF!</f>
        <v>#REF!</v>
      </c>
      <c r="N89" s="130" t="e">
        <f>#REF!</f>
        <v>#REF!</v>
      </c>
      <c r="O89" s="130" t="e">
        <f>#REF!</f>
        <v>#REF!</v>
      </c>
      <c r="P89" s="130" t="e">
        <f>#REF!</f>
        <v>#REF!</v>
      </c>
      <c r="Q89" s="130" t="e">
        <f>#REF!</f>
        <v>#REF!</v>
      </c>
      <c r="R89" s="130" t="e">
        <f>#REF!</f>
        <v>#REF!</v>
      </c>
      <c r="S89" s="130" t="e">
        <f>#REF!</f>
        <v>#REF!</v>
      </c>
      <c r="T89" s="130" t="e">
        <f>#REF!</f>
        <v>#REF!</v>
      </c>
      <c r="U89" s="130" t="e">
        <f>#REF!</f>
        <v>#REF!</v>
      </c>
      <c r="V89" s="130" t="e">
        <f>#REF!</f>
        <v>#REF!</v>
      </c>
      <c r="W89" s="130" t="e">
        <f>#REF!</f>
        <v>#REF!</v>
      </c>
      <c r="X89" s="130" t="e">
        <f>#REF!</f>
        <v>#REF!</v>
      </c>
      <c r="Y89" s="130" t="e">
        <f>#REF!</f>
        <v>#REF!</v>
      </c>
      <c r="Z89" s="130" t="e">
        <f>#REF!</f>
        <v>#REF!</v>
      </c>
      <c r="AA89" s="130" t="e">
        <f>#REF!</f>
        <v>#REF!</v>
      </c>
      <c r="AB89" s="130" t="e">
        <f>#REF!</f>
        <v>#REF!</v>
      </c>
      <c r="AC89" s="130" t="e">
        <f>#REF!</f>
        <v>#REF!</v>
      </c>
      <c r="AD89" s="130" t="e">
        <f>#REF!</f>
        <v>#REF!</v>
      </c>
      <c r="AE89" s="130" t="e">
        <f>#REF!</f>
        <v>#REF!</v>
      </c>
      <c r="AF89" s="130" t="e">
        <f>#REF!</f>
        <v>#REF!</v>
      </c>
      <c r="AG89" s="130" t="e">
        <f>#REF!</f>
        <v>#REF!</v>
      </c>
      <c r="AH89" s="130" t="e">
        <f>#REF!</f>
        <v>#REF!</v>
      </c>
      <c r="AI89" s="130" t="e">
        <f>#REF!</f>
        <v>#REF!</v>
      </c>
      <c r="AJ89" s="130" t="e">
        <f>#REF!</f>
        <v>#REF!</v>
      </c>
      <c r="AK89" s="130" t="e">
        <f>#REF!</f>
        <v>#REF!</v>
      </c>
      <c r="AL89" s="130" t="e">
        <f>#REF!</f>
        <v>#REF!</v>
      </c>
      <c r="AM89" s="130" t="e">
        <f>#REF!</f>
        <v>#REF!</v>
      </c>
      <c r="AN89" s="130" t="e">
        <f>#REF!</f>
        <v>#REF!</v>
      </c>
      <c r="AO89" s="130" t="e">
        <f>#REF!</f>
        <v>#REF!</v>
      </c>
      <c r="AP89" s="130" t="e">
        <f>#REF!</f>
        <v>#REF!</v>
      </c>
      <c r="AQ89" s="130" t="e">
        <f>#REF!</f>
        <v>#REF!</v>
      </c>
      <c r="AR89" s="130" t="e">
        <f>#REF!</f>
        <v>#REF!</v>
      </c>
      <c r="AS89" s="130" t="e">
        <f>#REF!</f>
        <v>#REF!</v>
      </c>
    </row>
    <row r="90" s="79" customFormat="1" ht="30" customHeight="1" spans="1:45">
      <c r="A90" s="137"/>
      <c r="B90" s="126"/>
      <c r="C90" s="132"/>
      <c r="D90" s="135" t="s">
        <v>81</v>
      </c>
      <c r="E90" s="135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</row>
    <row r="91" s="81" customFormat="1" ht="55.05" customHeight="1" spans="1:45">
      <c r="A91" s="142"/>
      <c r="B91" s="143"/>
      <c r="C91" s="113" t="s">
        <v>439</v>
      </c>
      <c r="D91" s="113"/>
      <c r="E91" s="113"/>
      <c r="F91" s="144" t="e">
        <f>#REF!</f>
        <v>#REF!</v>
      </c>
      <c r="G91" s="144" t="e">
        <f>#REF!</f>
        <v>#REF!</v>
      </c>
      <c r="H91" s="144" t="e">
        <f>#REF!</f>
        <v>#REF!</v>
      </c>
      <c r="I91" s="144" t="e">
        <f>#REF!</f>
        <v>#REF!</v>
      </c>
      <c r="J91" s="144" t="e">
        <f>#REF!</f>
        <v>#REF!</v>
      </c>
      <c r="K91" s="144" t="e">
        <f>#REF!</f>
        <v>#REF!</v>
      </c>
      <c r="L91" s="144" t="e">
        <f>#REF!</f>
        <v>#REF!</v>
      </c>
      <c r="M91" s="144" t="e">
        <f>#REF!</f>
        <v>#REF!</v>
      </c>
      <c r="N91" s="144" t="e">
        <f>#REF!</f>
        <v>#REF!</v>
      </c>
      <c r="O91" s="144" t="e">
        <f>#REF!</f>
        <v>#REF!</v>
      </c>
      <c r="P91" s="144" t="e">
        <f>#REF!</f>
        <v>#REF!</v>
      </c>
      <c r="Q91" s="144" t="e">
        <f>#REF!</f>
        <v>#REF!</v>
      </c>
      <c r="R91" s="144" t="e">
        <f>#REF!</f>
        <v>#REF!</v>
      </c>
      <c r="S91" s="144" t="e">
        <f>#REF!</f>
        <v>#REF!</v>
      </c>
      <c r="T91" s="144" t="e">
        <f>#REF!</f>
        <v>#REF!</v>
      </c>
      <c r="U91" s="144" t="e">
        <f>#REF!</f>
        <v>#REF!</v>
      </c>
      <c r="V91" s="144" t="e">
        <f>#REF!</f>
        <v>#REF!</v>
      </c>
      <c r="W91" s="144" t="e">
        <f>#REF!</f>
        <v>#REF!</v>
      </c>
      <c r="X91" s="144" t="e">
        <f>#REF!</f>
        <v>#REF!</v>
      </c>
      <c r="Y91" s="144" t="e">
        <f>#REF!</f>
        <v>#REF!</v>
      </c>
      <c r="Z91" s="144" t="e">
        <f>#REF!</f>
        <v>#REF!</v>
      </c>
      <c r="AA91" s="144" t="e">
        <f>#REF!</f>
        <v>#REF!</v>
      </c>
      <c r="AB91" s="144" t="e">
        <f>#REF!</f>
        <v>#REF!</v>
      </c>
      <c r="AC91" s="144" t="e">
        <f>#REF!</f>
        <v>#REF!</v>
      </c>
      <c r="AD91" s="144" t="e">
        <f>#REF!</f>
        <v>#REF!</v>
      </c>
      <c r="AE91" s="144" t="e">
        <f>#REF!</f>
        <v>#REF!</v>
      </c>
      <c r="AF91" s="144" t="e">
        <f>#REF!</f>
        <v>#REF!</v>
      </c>
      <c r="AG91" s="144" t="e">
        <f>#REF!</f>
        <v>#REF!</v>
      </c>
      <c r="AH91" s="144" t="e">
        <f>#REF!</f>
        <v>#REF!</v>
      </c>
      <c r="AI91" s="144" t="e">
        <f>#REF!</f>
        <v>#REF!</v>
      </c>
      <c r="AJ91" s="144" t="e">
        <f>#REF!</f>
        <v>#REF!</v>
      </c>
      <c r="AK91" s="144" t="e">
        <f>#REF!</f>
        <v>#REF!</v>
      </c>
      <c r="AL91" s="144" t="e">
        <f>#REF!</f>
        <v>#REF!</v>
      </c>
      <c r="AM91" s="144" t="e">
        <f>#REF!</f>
        <v>#REF!</v>
      </c>
      <c r="AN91" s="144" t="e">
        <f>#REF!</f>
        <v>#REF!</v>
      </c>
      <c r="AO91" s="144" t="e">
        <f>#REF!</f>
        <v>#REF!</v>
      </c>
      <c r="AP91" s="144" t="e">
        <f>#REF!</f>
        <v>#REF!</v>
      </c>
      <c r="AQ91" s="144" t="e">
        <f>#REF!</f>
        <v>#REF!</v>
      </c>
      <c r="AR91" s="144" t="e">
        <f>#REF!</f>
        <v>#REF!</v>
      </c>
      <c r="AS91" s="144" t="e">
        <f>#REF!</f>
        <v>#REF!</v>
      </c>
    </row>
    <row r="92" spans="1:45">
      <c r="B92" s="94"/>
      <c r="C92" s="94"/>
      <c r="D92" s="94"/>
      <c r="E92" s="90"/>
      <c r="F92" s="90"/>
      <c r="G92" s="90"/>
      <c r="H92" s="90"/>
      <c r="I92" s="90"/>
    </row>
    <row r="93" spans="1:45">
      <c r="B93" s="94"/>
      <c r="C93" s="94"/>
      <c r="D93" s="94"/>
      <c r="E93" s="90"/>
      <c r="F93" s="90"/>
      <c r="G93" s="90"/>
      <c r="H93" s="90"/>
      <c r="I93" s="90"/>
    </row>
    <row r="94" spans="1:45">
      <c r="B94" s="94"/>
      <c r="C94" s="94"/>
      <c r="D94" s="94"/>
      <c r="E94" s="90"/>
      <c r="F94" s="90"/>
      <c r="G94" s="90"/>
      <c r="H94" s="90"/>
      <c r="I94" s="90"/>
    </row>
    <row r="95" spans="1:45">
      <c r="B95" s="94"/>
      <c r="C95" s="94"/>
      <c r="D95" s="94"/>
      <c r="E95" s="90"/>
      <c r="F95" s="90"/>
      <c r="G95" s="90"/>
      <c r="H95" s="90"/>
      <c r="I95" s="90"/>
    </row>
    <row r="96" ht="22.5" customHeight="1" spans="1:45">
      <c r="B96" s="94"/>
      <c r="C96" s="94"/>
      <c r="D96" s="94"/>
      <c r="E96" s="90"/>
      <c r="F96" s="90"/>
      <c r="G96" s="90"/>
      <c r="H96" s="90"/>
      <c r="I96" s="90"/>
    </row>
    <row r="97" ht="24" customHeight="1" spans="1:43">
      <c r="B97" s="94"/>
      <c r="C97" s="94"/>
      <c r="D97" s="94"/>
      <c r="E97" s="90"/>
      <c r="F97" s="90"/>
      <c r="G97" s="90"/>
      <c r="H97" s="90"/>
      <c r="I97" s="90"/>
    </row>
    <row r="98" spans="1:43">
      <c r="B98" s="94"/>
      <c r="C98" s="94"/>
      <c r="D98" s="94"/>
      <c r="E98" s="90"/>
      <c r="F98" s="90"/>
      <c r="G98" s="90"/>
      <c r="H98" s="90"/>
      <c r="I98" s="90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</row>
    <row r="99" spans="1:43">
      <c r="B99" s="94"/>
      <c r="C99" s="94"/>
      <c r="D99" s="94"/>
      <c r="E99" s="90"/>
      <c r="F99" s="90"/>
      <c r="G99" s="90"/>
      <c r="H99" s="90"/>
      <c r="I99" s="90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</row>
    <row r="100" spans="1:43">
      <c r="B100" s="94"/>
      <c r="C100" s="94"/>
      <c r="D100" s="94"/>
      <c r="E100" s="90"/>
      <c r="F100" s="90"/>
      <c r="G100" s="90"/>
      <c r="H100" s="90"/>
      <c r="I100" s="90"/>
    </row>
    <row r="101" spans="1:43">
      <c r="B101" s="94"/>
      <c r="C101" s="94"/>
      <c r="D101" s="94"/>
      <c r="E101" s="90"/>
      <c r="F101" s="90"/>
      <c r="G101" s="90"/>
      <c r="H101" s="90"/>
      <c r="I101" s="90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</row>
    <row r="102" spans="1:43">
      <c r="B102" s="94"/>
      <c r="C102" s="94"/>
      <c r="D102" s="94"/>
      <c r="E102" s="90"/>
      <c r="F102" s="90"/>
      <c r="G102" s="90"/>
      <c r="H102" s="90"/>
      <c r="I102" s="90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</row>
    <row r="103" spans="1:43">
      <c r="B103" s="146"/>
      <c r="C103" s="146"/>
      <c r="D103" s="146"/>
      <c r="E103" s="147"/>
      <c r="F103" s="147"/>
      <c r="G103" s="147"/>
      <c r="H103" s="147"/>
      <c r="I103" s="147"/>
    </row>
    <row r="104" spans="1:43">
      <c r="B104" s="146"/>
      <c r="C104" s="146"/>
      <c r="D104" s="146"/>
      <c r="E104" s="147"/>
      <c r="F104" s="147"/>
      <c r="G104" s="147"/>
      <c r="H104" s="147"/>
      <c r="I104" s="147"/>
    </row>
    <row r="105" spans="1:43">
      <c r="B105" s="146"/>
      <c r="C105" s="146"/>
      <c r="D105" s="146"/>
      <c r="E105" s="147"/>
      <c r="F105" s="147"/>
      <c r="G105" s="147"/>
      <c r="H105" s="147"/>
      <c r="I105" s="147"/>
    </row>
    <row r="106" ht="22.5" customHeight="1" spans="1:43">
      <c r="B106" s="146"/>
      <c r="C106" s="146"/>
      <c r="D106" s="146"/>
      <c r="E106" s="147"/>
      <c r="F106" s="147"/>
      <c r="G106" s="147"/>
      <c r="H106" s="147"/>
      <c r="I106" s="147"/>
    </row>
    <row r="107" ht="24" customHeight="1" spans="1:43">
      <c r="B107" s="146"/>
      <c r="C107" s="146"/>
      <c r="D107" s="146"/>
      <c r="E107" s="147"/>
      <c r="F107" s="147"/>
      <c r="G107" s="147"/>
      <c r="H107" s="147"/>
      <c r="I107" s="147"/>
    </row>
    <row r="108" spans="1:43">
      <c r="B108" s="146"/>
      <c r="C108" s="146"/>
      <c r="D108" s="146"/>
      <c r="E108" s="147"/>
      <c r="F108" s="147"/>
      <c r="G108" s="147"/>
      <c r="H108" s="147"/>
      <c r="I108" s="147"/>
    </row>
    <row r="109" spans="1:43">
      <c r="B109" s="146"/>
      <c r="C109" s="146"/>
      <c r="D109" s="146"/>
      <c r="E109" s="147"/>
      <c r="F109" s="147"/>
      <c r="G109" s="147"/>
      <c r="H109" s="147"/>
      <c r="I109" s="147"/>
    </row>
    <row r="110" s="82" customFormat="1" spans="1:43">
      <c r="A110" s="83"/>
      <c r="B110" s="146"/>
      <c r="C110" s="146"/>
      <c r="D110" s="146"/>
      <c r="E110" s="147"/>
      <c r="F110" s="147"/>
      <c r="G110" s="147"/>
      <c r="H110" s="147"/>
      <c r="I110" s="147"/>
      <c r="AN110" s="83"/>
      <c r="AO110" s="83"/>
      <c r="AP110" s="83"/>
      <c r="AQ110" s="83"/>
    </row>
    <row r="111" s="82" customFormat="1" spans="1:43">
      <c r="A111" s="83"/>
      <c r="B111" s="146"/>
      <c r="C111" s="146"/>
      <c r="D111" s="146"/>
      <c r="E111" s="147"/>
      <c r="F111" s="147"/>
      <c r="G111" s="147"/>
      <c r="H111" s="147"/>
      <c r="I111" s="147"/>
      <c r="AN111" s="83"/>
      <c r="AO111" s="83"/>
      <c r="AP111" s="83"/>
      <c r="AQ111" s="83"/>
    </row>
    <row r="112" s="82" customFormat="1" spans="1:43">
      <c r="A112" s="83"/>
      <c r="B112" s="146"/>
      <c r="C112" s="146"/>
      <c r="D112" s="146"/>
      <c r="E112" s="147"/>
      <c r="F112" s="147"/>
      <c r="G112" s="147"/>
      <c r="H112" s="147"/>
      <c r="I112" s="147"/>
      <c r="AN112" s="83"/>
      <c r="AO112" s="83"/>
      <c r="AP112" s="83"/>
      <c r="AQ112" s="83"/>
    </row>
    <row r="113" s="82" customFormat="1" spans="1:43">
      <c r="A113" s="83"/>
      <c r="B113" s="146"/>
      <c r="C113" s="146"/>
      <c r="D113" s="146"/>
      <c r="E113" s="147"/>
      <c r="F113" s="147"/>
      <c r="G113" s="147"/>
      <c r="H113" s="147"/>
      <c r="I113" s="147"/>
      <c r="AN113" s="83"/>
      <c r="AO113" s="83"/>
      <c r="AP113" s="83"/>
      <c r="AQ113" s="83"/>
    </row>
    <row r="114" s="82" customFormat="1" ht="22.5" customHeight="1" spans="1:43">
      <c r="A114" s="83"/>
      <c r="B114" s="146"/>
      <c r="C114" s="146"/>
      <c r="D114" s="146"/>
      <c r="E114" s="147"/>
      <c r="F114" s="147"/>
      <c r="G114" s="147"/>
      <c r="H114" s="147"/>
      <c r="I114" s="147"/>
      <c r="AN114" s="83"/>
      <c r="AO114" s="83"/>
      <c r="AP114" s="83"/>
      <c r="AQ114" s="83"/>
    </row>
    <row r="115" s="82" customFormat="1" ht="24" customHeight="1" spans="1:43">
      <c r="A115" s="83"/>
      <c r="B115" s="146"/>
      <c r="C115" s="146"/>
      <c r="D115" s="146"/>
      <c r="E115" s="147"/>
      <c r="F115" s="147"/>
      <c r="G115" s="147"/>
      <c r="H115" s="147"/>
      <c r="I115" s="147"/>
      <c r="AN115" s="83"/>
      <c r="AO115" s="83"/>
      <c r="AP115" s="83"/>
      <c r="AQ115" s="83"/>
    </row>
    <row r="116" s="82" customFormat="1" spans="1:43">
      <c r="A116" s="83"/>
      <c r="B116" s="146"/>
      <c r="C116" s="146"/>
      <c r="D116" s="146"/>
      <c r="E116" s="147"/>
      <c r="F116" s="147"/>
      <c r="G116" s="147"/>
      <c r="H116" s="147"/>
      <c r="I116" s="147"/>
      <c r="AN116" s="83"/>
      <c r="AO116" s="83"/>
      <c r="AP116" s="83"/>
      <c r="AQ116" s="83"/>
    </row>
    <row r="117" s="82" customFormat="1" spans="1:43">
      <c r="A117" s="83"/>
      <c r="B117" s="146"/>
      <c r="C117" s="146"/>
      <c r="D117" s="146"/>
      <c r="E117" s="147"/>
      <c r="F117" s="147"/>
      <c r="G117" s="147"/>
      <c r="H117" s="147"/>
      <c r="I117" s="147"/>
      <c r="AN117" s="83"/>
      <c r="AO117" s="83"/>
      <c r="AP117" s="83"/>
      <c r="AQ117" s="83"/>
    </row>
    <row r="118" s="82" customFormat="1" spans="1:43">
      <c r="A118" s="83"/>
      <c r="B118" s="146"/>
      <c r="C118" s="146"/>
      <c r="D118" s="146"/>
      <c r="E118" s="147"/>
      <c r="F118" s="147"/>
      <c r="G118" s="147"/>
      <c r="H118" s="147"/>
      <c r="I118" s="147"/>
      <c r="AN118" s="83"/>
      <c r="AO118" s="83"/>
      <c r="AP118" s="83"/>
      <c r="AQ118" s="83"/>
    </row>
    <row r="119" s="82" customFormat="1" spans="1:43">
      <c r="A119" s="83"/>
      <c r="B119" s="146"/>
      <c r="C119" s="146"/>
      <c r="D119" s="146"/>
      <c r="E119" s="147"/>
      <c r="F119" s="147"/>
      <c r="G119" s="147"/>
      <c r="H119" s="147"/>
      <c r="I119" s="147"/>
      <c r="AN119" s="83"/>
      <c r="AO119" s="83"/>
      <c r="AP119" s="83"/>
      <c r="AQ119" s="83"/>
    </row>
    <row r="120" s="82" customFormat="1" spans="1:43">
      <c r="A120" s="83"/>
      <c r="B120" s="146"/>
      <c r="C120" s="146"/>
      <c r="D120" s="146"/>
      <c r="E120" s="147"/>
      <c r="F120" s="147"/>
      <c r="G120" s="147"/>
      <c r="H120" s="147"/>
      <c r="I120" s="147"/>
      <c r="AN120" s="83"/>
      <c r="AO120" s="83"/>
      <c r="AP120" s="83"/>
      <c r="AQ120" s="83"/>
    </row>
    <row r="121" s="82" customFormat="1" spans="1:43">
      <c r="A121" s="83"/>
      <c r="B121" s="146"/>
      <c r="C121" s="146"/>
      <c r="D121" s="146"/>
      <c r="E121" s="147"/>
      <c r="F121" s="147"/>
      <c r="G121" s="147"/>
      <c r="H121" s="147"/>
      <c r="I121" s="147"/>
      <c r="AN121" s="83"/>
      <c r="AO121" s="83"/>
      <c r="AP121" s="83"/>
      <c r="AQ121" s="83"/>
    </row>
    <row r="122" s="82" customFormat="1" ht="22.5" customHeight="1" spans="1:43">
      <c r="A122" s="83"/>
      <c r="B122" s="146"/>
      <c r="C122" s="146"/>
      <c r="D122" s="146"/>
      <c r="E122" s="147"/>
      <c r="F122" s="147"/>
      <c r="G122" s="147"/>
      <c r="H122" s="147"/>
      <c r="I122" s="147"/>
      <c r="AN122" s="83"/>
      <c r="AO122" s="83"/>
      <c r="AP122" s="83"/>
      <c r="AQ122" s="83"/>
    </row>
    <row r="123" s="82" customFormat="1" ht="24" customHeight="1" spans="1:43">
      <c r="A123" s="83"/>
      <c r="B123" s="146"/>
      <c r="C123" s="146"/>
      <c r="D123" s="146"/>
      <c r="E123" s="147"/>
      <c r="F123" s="147"/>
      <c r="G123" s="147"/>
      <c r="H123" s="147"/>
      <c r="I123" s="147"/>
      <c r="AN123" s="83"/>
      <c r="AO123" s="83"/>
      <c r="AP123" s="83"/>
      <c r="AQ123" s="83"/>
    </row>
    <row r="124" s="82" customFormat="1" spans="1:43">
      <c r="A124" s="83"/>
      <c r="B124" s="146"/>
      <c r="C124" s="146"/>
      <c r="D124" s="146"/>
      <c r="E124" s="147"/>
      <c r="F124" s="147"/>
      <c r="G124" s="147"/>
      <c r="H124" s="147"/>
      <c r="I124" s="147"/>
      <c r="AN124" s="83"/>
      <c r="AO124" s="83"/>
      <c r="AP124" s="83"/>
      <c r="AQ124" s="83"/>
    </row>
    <row r="125" s="82" customFormat="1" spans="1:43">
      <c r="A125" s="83"/>
      <c r="B125" s="146"/>
      <c r="C125" s="146"/>
      <c r="D125" s="146"/>
      <c r="E125" s="147"/>
      <c r="F125" s="147"/>
      <c r="G125" s="147"/>
      <c r="H125" s="147"/>
      <c r="I125" s="147"/>
      <c r="AN125" s="83"/>
      <c r="AO125" s="83"/>
      <c r="AP125" s="83"/>
      <c r="AQ125" s="83"/>
    </row>
    <row r="126" s="82" customFormat="1" spans="1:43">
      <c r="A126" s="83"/>
      <c r="B126" s="146"/>
      <c r="C126" s="146"/>
      <c r="D126" s="146"/>
      <c r="E126" s="147"/>
      <c r="F126" s="147"/>
      <c r="G126" s="147"/>
      <c r="H126" s="147"/>
      <c r="I126" s="147"/>
      <c r="AN126" s="83"/>
      <c r="AO126" s="83"/>
      <c r="AP126" s="83"/>
      <c r="AQ126" s="83"/>
    </row>
    <row r="127" s="82" customFormat="1" spans="1:43">
      <c r="A127" s="83"/>
      <c r="B127" s="146"/>
      <c r="C127" s="146"/>
      <c r="D127" s="146"/>
      <c r="E127" s="147"/>
      <c r="F127" s="147"/>
      <c r="G127" s="147"/>
      <c r="H127" s="147"/>
      <c r="I127" s="147"/>
      <c r="AN127" s="83"/>
      <c r="AO127" s="83"/>
      <c r="AP127" s="83"/>
      <c r="AQ127" s="83"/>
    </row>
    <row r="128" s="82" customFormat="1" spans="1:43">
      <c r="A128" s="83"/>
      <c r="B128" s="146"/>
      <c r="C128" s="146"/>
      <c r="D128" s="146"/>
      <c r="E128" s="147"/>
      <c r="F128" s="147"/>
      <c r="G128" s="147"/>
      <c r="H128" s="147"/>
      <c r="I128" s="147"/>
      <c r="AN128" s="83"/>
      <c r="AO128" s="83"/>
      <c r="AP128" s="83"/>
      <c r="AQ128" s="83"/>
    </row>
    <row r="129" s="82" customFormat="1" spans="1:43">
      <c r="A129" s="83"/>
      <c r="B129" s="146"/>
      <c r="C129" s="146"/>
      <c r="D129" s="146"/>
      <c r="E129" s="147"/>
      <c r="F129" s="147"/>
      <c r="G129" s="147"/>
      <c r="H129" s="147"/>
      <c r="I129" s="147"/>
      <c r="AN129" s="83"/>
      <c r="AO129" s="83"/>
      <c r="AP129" s="83"/>
      <c r="AQ129" s="83"/>
    </row>
    <row r="130" s="82" customFormat="1" spans="1:43">
      <c r="A130" s="83"/>
      <c r="B130" s="146"/>
      <c r="C130" s="146"/>
      <c r="D130" s="146"/>
      <c r="E130" s="147"/>
      <c r="F130" s="147"/>
      <c r="G130" s="147"/>
      <c r="H130" s="147"/>
      <c r="I130" s="147"/>
      <c r="AN130" s="83"/>
      <c r="AO130" s="83"/>
      <c r="AP130" s="83"/>
      <c r="AQ130" s="83"/>
    </row>
    <row r="131" s="82" customFormat="1" spans="1:43">
      <c r="A131" s="83"/>
      <c r="B131" s="146"/>
      <c r="C131" s="146"/>
      <c r="D131" s="146"/>
      <c r="E131" s="147"/>
      <c r="F131" s="147"/>
      <c r="G131" s="147"/>
      <c r="H131" s="147"/>
      <c r="I131" s="147"/>
      <c r="AN131" s="83"/>
      <c r="AO131" s="83"/>
      <c r="AP131" s="83"/>
      <c r="AQ131" s="83"/>
    </row>
    <row r="132" s="82" customFormat="1" spans="1:43">
      <c r="A132" s="83"/>
      <c r="B132" s="146"/>
      <c r="C132" s="146"/>
      <c r="D132" s="146"/>
      <c r="E132" s="147"/>
      <c r="F132" s="147"/>
      <c r="G132" s="147"/>
      <c r="H132" s="147"/>
      <c r="I132" s="147"/>
      <c r="AN132" s="83"/>
      <c r="AO132" s="83"/>
      <c r="AP132" s="83"/>
      <c r="AQ132" s="83"/>
    </row>
    <row r="133" s="82" customFormat="1" spans="1:43">
      <c r="A133" s="83"/>
      <c r="B133" s="146"/>
      <c r="C133" s="146"/>
      <c r="D133" s="146"/>
      <c r="E133" s="147"/>
      <c r="F133" s="147"/>
      <c r="G133" s="147"/>
      <c r="H133" s="147"/>
      <c r="I133" s="147"/>
      <c r="AN133" s="83"/>
      <c r="AO133" s="83"/>
      <c r="AP133" s="83"/>
      <c r="AQ133" s="83"/>
    </row>
    <row r="134" s="82" customFormat="1" spans="1:43">
      <c r="A134" s="83"/>
      <c r="B134" s="146"/>
      <c r="C134" s="146"/>
      <c r="D134" s="146"/>
      <c r="E134" s="147"/>
      <c r="F134" s="147"/>
      <c r="G134" s="147"/>
      <c r="H134" s="147"/>
      <c r="I134" s="147"/>
      <c r="AN134" s="83"/>
      <c r="AO134" s="83"/>
      <c r="AP134" s="83"/>
      <c r="AQ134" s="83"/>
    </row>
    <row r="135" s="82" customFormat="1" spans="1:43">
      <c r="A135" s="83"/>
      <c r="B135" s="146"/>
      <c r="C135" s="146"/>
      <c r="D135" s="146"/>
      <c r="E135" s="147"/>
      <c r="F135" s="147"/>
      <c r="G135" s="147"/>
      <c r="H135" s="147"/>
      <c r="I135" s="147"/>
      <c r="AN135" s="83"/>
      <c r="AO135" s="83"/>
      <c r="AP135" s="83"/>
      <c r="AQ135" s="83"/>
    </row>
    <row r="136" s="82" customFormat="1" spans="1:43">
      <c r="A136" s="83"/>
      <c r="B136" s="146"/>
      <c r="C136" s="146"/>
      <c r="D136" s="146"/>
      <c r="E136" s="147"/>
      <c r="F136" s="147"/>
      <c r="G136" s="147"/>
      <c r="H136" s="147"/>
      <c r="I136" s="147"/>
      <c r="AN136" s="83"/>
      <c r="AO136" s="83"/>
      <c r="AP136" s="83"/>
      <c r="AQ136" s="83"/>
    </row>
    <row r="137" s="82" customFormat="1" spans="1:43">
      <c r="A137" s="83"/>
      <c r="B137" s="146"/>
      <c r="C137" s="146"/>
      <c r="D137" s="146"/>
      <c r="E137" s="147"/>
      <c r="F137" s="147"/>
      <c r="G137" s="147"/>
      <c r="H137" s="147"/>
      <c r="I137" s="147"/>
      <c r="AN137" s="83"/>
      <c r="AO137" s="83"/>
      <c r="AP137" s="83"/>
      <c r="AQ137" s="83"/>
    </row>
    <row r="138" s="82" customFormat="1" spans="1:43">
      <c r="A138" s="83"/>
      <c r="B138" s="146"/>
      <c r="C138" s="146"/>
      <c r="D138" s="146"/>
      <c r="E138" s="147"/>
      <c r="F138" s="147"/>
      <c r="G138" s="147"/>
      <c r="H138" s="147"/>
      <c r="I138" s="147"/>
      <c r="AN138" s="83"/>
      <c r="AO138" s="83"/>
      <c r="AP138" s="83"/>
      <c r="AQ138" s="83"/>
    </row>
    <row r="139" s="82" customFormat="1" spans="1:43">
      <c r="A139" s="83"/>
      <c r="B139" s="146"/>
      <c r="C139" s="146"/>
      <c r="D139" s="146"/>
      <c r="E139" s="147"/>
      <c r="F139" s="147"/>
      <c r="G139" s="147"/>
      <c r="H139" s="147"/>
      <c r="I139" s="147"/>
      <c r="AN139" s="83"/>
      <c r="AO139" s="83"/>
      <c r="AP139" s="83"/>
      <c r="AQ139" s="83"/>
    </row>
    <row r="140" s="82" customFormat="1" spans="1:43">
      <c r="A140" s="83"/>
      <c r="B140" s="146"/>
      <c r="C140" s="146"/>
      <c r="D140" s="146"/>
      <c r="E140" s="147"/>
      <c r="F140" s="147"/>
      <c r="G140" s="147"/>
      <c r="H140" s="147"/>
      <c r="I140" s="147"/>
      <c r="AN140" s="83"/>
      <c r="AO140" s="83"/>
      <c r="AP140" s="83"/>
      <c r="AQ140" s="83"/>
    </row>
    <row r="141" s="82" customFormat="1" spans="1:43">
      <c r="A141" s="83"/>
      <c r="B141" s="146"/>
      <c r="C141" s="146"/>
      <c r="D141" s="146"/>
      <c r="E141" s="147"/>
      <c r="F141" s="147"/>
      <c r="G141" s="147"/>
      <c r="H141" s="147"/>
      <c r="I141" s="147"/>
      <c r="AN141" s="83"/>
      <c r="AO141" s="83"/>
      <c r="AP141" s="83"/>
      <c r="AQ141" s="83"/>
    </row>
    <row r="142" s="82" customFormat="1" spans="1:43">
      <c r="A142" s="83"/>
      <c r="B142" s="146"/>
      <c r="C142" s="146"/>
      <c r="D142" s="146"/>
      <c r="E142" s="147"/>
      <c r="F142" s="147"/>
      <c r="G142" s="147"/>
      <c r="H142" s="147"/>
      <c r="I142" s="147"/>
      <c r="AN142" s="83"/>
      <c r="AO142" s="83"/>
      <c r="AP142" s="83"/>
      <c r="AQ142" s="83"/>
    </row>
    <row r="143" s="82" customFormat="1" spans="1:43">
      <c r="A143" s="83"/>
      <c r="B143" s="146"/>
      <c r="C143" s="146"/>
      <c r="D143" s="146"/>
      <c r="E143" s="147"/>
      <c r="F143" s="147"/>
      <c r="G143" s="147"/>
      <c r="H143" s="147"/>
      <c r="I143" s="147"/>
      <c r="AN143" s="83"/>
      <c r="AO143" s="83"/>
      <c r="AP143" s="83"/>
      <c r="AQ143" s="83"/>
    </row>
    <row r="144" s="82" customFormat="1" spans="1:43">
      <c r="A144" s="83"/>
      <c r="B144" s="146"/>
      <c r="C144" s="146"/>
      <c r="D144" s="146"/>
      <c r="E144" s="147"/>
      <c r="F144" s="147"/>
      <c r="G144" s="147"/>
      <c r="H144" s="147"/>
      <c r="I144" s="147"/>
      <c r="AN144" s="83"/>
      <c r="AO144" s="83"/>
      <c r="AP144" s="83"/>
      <c r="AQ144" s="83"/>
    </row>
    <row r="145" s="82" customFormat="1" spans="1:43">
      <c r="A145" s="83"/>
      <c r="B145" s="146"/>
      <c r="C145" s="146"/>
      <c r="D145" s="146"/>
      <c r="E145" s="147"/>
      <c r="F145" s="147"/>
      <c r="G145" s="147"/>
      <c r="H145" s="147"/>
      <c r="I145" s="147"/>
      <c r="AN145" s="83"/>
      <c r="AO145" s="83"/>
      <c r="AP145" s="83"/>
      <c r="AQ145" s="83"/>
    </row>
    <row r="146" s="82" customFormat="1" spans="1:43">
      <c r="A146" s="83"/>
      <c r="B146" s="146"/>
      <c r="C146" s="146"/>
      <c r="D146" s="146"/>
      <c r="E146" s="147"/>
      <c r="F146" s="147"/>
      <c r="G146" s="147"/>
      <c r="H146" s="147"/>
      <c r="I146" s="147"/>
      <c r="AN146" s="83"/>
      <c r="AO146" s="83"/>
      <c r="AP146" s="83"/>
      <c r="AQ146" s="83"/>
    </row>
    <row r="147" s="82" customFormat="1" spans="1:43">
      <c r="A147" s="83"/>
      <c r="B147" s="146"/>
      <c r="C147" s="146"/>
      <c r="D147" s="146"/>
      <c r="E147" s="147"/>
      <c r="F147" s="147"/>
      <c r="G147" s="147"/>
      <c r="H147" s="147"/>
      <c r="I147" s="147"/>
      <c r="AN147" s="83"/>
      <c r="AO147" s="83"/>
      <c r="AP147" s="83"/>
      <c r="AQ147" s="83"/>
    </row>
    <row r="148" s="82" customFormat="1" spans="1:43">
      <c r="A148" s="83"/>
      <c r="B148" s="146"/>
      <c r="C148" s="146"/>
      <c r="D148" s="146"/>
      <c r="E148" s="148"/>
      <c r="F148" s="148"/>
      <c r="G148" s="148"/>
      <c r="H148" s="148"/>
      <c r="I148" s="148"/>
      <c r="AN148" s="83"/>
      <c r="AO148" s="83"/>
      <c r="AP148" s="83"/>
      <c r="AQ148" s="83"/>
    </row>
    <row r="149" s="82" customFormat="1" spans="1:43">
      <c r="A149" s="83"/>
      <c r="B149" s="146"/>
      <c r="C149" s="146"/>
      <c r="D149" s="146"/>
      <c r="E149" s="147"/>
      <c r="F149" s="147"/>
      <c r="G149" s="147"/>
      <c r="H149" s="147"/>
      <c r="I149" s="147"/>
      <c r="AN149" s="83"/>
      <c r="AO149" s="83"/>
      <c r="AP149" s="83"/>
      <c r="AQ149" s="83"/>
    </row>
    <row r="150" s="82" customFormat="1" spans="1:43">
      <c r="A150" s="83"/>
      <c r="B150" s="146"/>
      <c r="C150" s="146"/>
      <c r="D150" s="146"/>
      <c r="E150" s="147"/>
      <c r="F150" s="147"/>
      <c r="G150" s="147"/>
      <c r="H150" s="147"/>
      <c r="I150" s="147"/>
      <c r="AN150" s="83"/>
      <c r="AO150" s="83"/>
      <c r="AP150" s="83"/>
      <c r="AQ150" s="83"/>
    </row>
    <row r="151" s="82" customFormat="1" spans="1:43">
      <c r="A151" s="83"/>
      <c r="B151" s="146"/>
      <c r="C151" s="146"/>
      <c r="D151" s="146"/>
      <c r="E151" s="147"/>
      <c r="F151" s="147"/>
      <c r="G151" s="147"/>
      <c r="H151" s="147"/>
      <c r="I151" s="147"/>
      <c r="AN151" s="83"/>
      <c r="AO151" s="83"/>
      <c r="AP151" s="83"/>
      <c r="AQ151" s="83"/>
    </row>
    <row r="152" s="82" customFormat="1" spans="1:43">
      <c r="A152" s="83"/>
      <c r="B152" s="146"/>
      <c r="C152" s="146"/>
      <c r="D152" s="146"/>
      <c r="E152" s="147"/>
      <c r="F152" s="147"/>
      <c r="G152" s="147"/>
      <c r="H152" s="147"/>
      <c r="I152" s="147"/>
      <c r="AN152" s="83"/>
      <c r="AO152" s="83"/>
      <c r="AP152" s="83"/>
      <c r="AQ152" s="83"/>
    </row>
    <row r="153" s="82" customFormat="1" spans="1:43">
      <c r="A153" s="83"/>
      <c r="B153" s="146"/>
      <c r="C153" s="146"/>
      <c r="D153" s="146"/>
      <c r="E153" s="147"/>
      <c r="F153" s="147"/>
      <c r="G153" s="147"/>
      <c r="H153" s="147"/>
      <c r="I153" s="147"/>
      <c r="AN153" s="83"/>
      <c r="AO153" s="83"/>
      <c r="AP153" s="83"/>
      <c r="AQ153" s="83"/>
    </row>
    <row r="154" s="82" customFormat="1" spans="1:43">
      <c r="A154" s="83"/>
      <c r="B154" s="146"/>
      <c r="C154" s="146"/>
      <c r="D154" s="146"/>
      <c r="E154" s="147"/>
      <c r="F154" s="147"/>
      <c r="G154" s="147"/>
      <c r="H154" s="147"/>
      <c r="I154" s="147"/>
      <c r="AN154" s="83"/>
      <c r="AO154" s="83"/>
      <c r="AP154" s="83"/>
      <c r="AQ154" s="83"/>
    </row>
    <row r="155" s="82" customFormat="1" spans="1:43">
      <c r="A155" s="83"/>
      <c r="B155" s="146"/>
      <c r="C155" s="146"/>
      <c r="D155" s="146"/>
      <c r="E155" s="147"/>
      <c r="F155" s="147"/>
      <c r="G155" s="147"/>
      <c r="H155" s="147"/>
      <c r="I155" s="147"/>
      <c r="AN155" s="83"/>
      <c r="AO155" s="83"/>
      <c r="AP155" s="83"/>
      <c r="AQ155" s="83"/>
    </row>
    <row r="156" s="82" customFormat="1" spans="1:43">
      <c r="A156" s="83"/>
      <c r="B156" s="146"/>
      <c r="C156" s="146"/>
      <c r="D156" s="146"/>
      <c r="E156" s="147"/>
      <c r="F156" s="147"/>
      <c r="G156" s="147"/>
      <c r="H156" s="147"/>
      <c r="I156" s="147"/>
      <c r="AN156" s="83"/>
      <c r="AO156" s="83"/>
      <c r="AP156" s="83"/>
      <c r="AQ156" s="83"/>
    </row>
    <row r="157" s="82" customFormat="1" spans="1:43">
      <c r="A157" s="83"/>
      <c r="B157" s="146"/>
      <c r="C157" s="146"/>
      <c r="D157" s="146"/>
      <c r="E157" s="147"/>
      <c r="F157" s="147"/>
      <c r="G157" s="147"/>
      <c r="H157" s="147"/>
      <c r="I157" s="147"/>
      <c r="AN157" s="83"/>
      <c r="AO157" s="83"/>
      <c r="AP157" s="83"/>
      <c r="AQ157" s="83"/>
    </row>
    <row r="158" s="82" customFormat="1" spans="1:43">
      <c r="A158" s="83"/>
      <c r="B158" s="146"/>
      <c r="C158" s="146"/>
      <c r="D158" s="146"/>
      <c r="E158" s="147"/>
      <c r="F158" s="147"/>
      <c r="G158" s="147"/>
      <c r="H158" s="147"/>
      <c r="I158" s="147"/>
      <c r="AN158" s="83"/>
      <c r="AO158" s="83"/>
      <c r="AP158" s="83"/>
      <c r="AQ158" s="83"/>
    </row>
    <row r="159" s="82" customFormat="1" spans="1:43">
      <c r="A159" s="83"/>
      <c r="B159" s="146"/>
      <c r="C159" s="146"/>
      <c r="D159" s="146"/>
      <c r="E159" s="147"/>
      <c r="F159" s="147"/>
      <c r="G159" s="147"/>
      <c r="H159" s="147"/>
      <c r="I159" s="147"/>
      <c r="AN159" s="83"/>
      <c r="AO159" s="83"/>
      <c r="AP159" s="83"/>
      <c r="AQ159" s="83"/>
    </row>
    <row r="160" s="82" customFormat="1" spans="1:43">
      <c r="A160" s="83"/>
      <c r="B160" s="146"/>
      <c r="C160" s="146"/>
      <c r="D160" s="146"/>
      <c r="E160" s="147"/>
      <c r="F160" s="147"/>
      <c r="G160" s="147"/>
      <c r="H160" s="147"/>
      <c r="I160" s="147"/>
      <c r="AN160" s="83"/>
      <c r="AO160" s="83"/>
      <c r="AP160" s="83"/>
      <c r="AQ160" s="83"/>
    </row>
    <row r="161" s="82" customFormat="1" spans="1:43">
      <c r="A161" s="83"/>
      <c r="B161" s="146"/>
      <c r="C161" s="146"/>
      <c r="D161" s="146"/>
      <c r="E161" s="147"/>
      <c r="F161" s="147"/>
      <c r="G161" s="147"/>
      <c r="H161" s="147"/>
      <c r="I161" s="147"/>
      <c r="AN161" s="83"/>
      <c r="AO161" s="83"/>
      <c r="AP161" s="83"/>
      <c r="AQ161" s="83"/>
    </row>
    <row r="162" s="82" customFormat="1" spans="1:43">
      <c r="A162" s="83"/>
      <c r="B162" s="146"/>
      <c r="C162" s="146"/>
      <c r="D162" s="146"/>
      <c r="E162" s="147"/>
      <c r="F162" s="147"/>
      <c r="G162" s="147"/>
      <c r="H162" s="147"/>
      <c r="I162" s="147"/>
      <c r="AN162" s="83"/>
      <c r="AO162" s="83"/>
      <c r="AP162" s="83"/>
      <c r="AQ162" s="83"/>
    </row>
    <row r="163" s="82" customFormat="1" spans="1:43">
      <c r="A163" s="83"/>
      <c r="B163" s="146"/>
      <c r="C163" s="146"/>
      <c r="D163" s="146"/>
      <c r="E163" s="147"/>
      <c r="F163" s="147"/>
      <c r="G163" s="147"/>
      <c r="H163" s="147"/>
      <c r="I163" s="147"/>
      <c r="AN163" s="83"/>
      <c r="AO163" s="83"/>
      <c r="AP163" s="83"/>
      <c r="AQ163" s="83"/>
    </row>
    <row r="164" s="82" customFormat="1" spans="1:43">
      <c r="A164" s="83"/>
      <c r="B164" s="146"/>
      <c r="C164" s="146"/>
      <c r="D164" s="146"/>
      <c r="E164" s="147"/>
      <c r="F164" s="147"/>
      <c r="G164" s="147"/>
      <c r="H164" s="147"/>
      <c r="I164" s="147"/>
      <c r="AN164" s="83"/>
      <c r="AO164" s="83"/>
      <c r="AP164" s="83"/>
      <c r="AQ164" s="83"/>
    </row>
    <row r="165" s="82" customFormat="1" spans="1:43">
      <c r="A165" s="83"/>
      <c r="B165" s="146"/>
      <c r="C165" s="146"/>
      <c r="D165" s="146"/>
      <c r="E165" s="147"/>
      <c r="F165" s="147"/>
      <c r="G165" s="147"/>
      <c r="H165" s="147"/>
      <c r="I165" s="147"/>
      <c r="AN165" s="83"/>
      <c r="AO165" s="83"/>
      <c r="AP165" s="83"/>
      <c r="AQ165" s="83"/>
    </row>
    <row r="166" s="82" customFormat="1" spans="1:43">
      <c r="A166" s="83"/>
      <c r="B166" s="146"/>
      <c r="C166" s="146"/>
      <c r="D166" s="146"/>
      <c r="E166" s="147"/>
      <c r="F166" s="147"/>
      <c r="G166" s="147"/>
      <c r="H166" s="147"/>
      <c r="I166" s="147"/>
      <c r="AN166" s="83"/>
      <c r="AO166" s="83"/>
      <c r="AP166" s="83"/>
      <c r="AQ166" s="83"/>
    </row>
    <row r="167" s="82" customFormat="1" spans="1:43">
      <c r="A167" s="83"/>
      <c r="B167" s="146"/>
      <c r="C167" s="146"/>
      <c r="D167" s="146"/>
      <c r="E167" s="147"/>
      <c r="F167" s="147"/>
      <c r="G167" s="147"/>
      <c r="H167" s="147"/>
      <c r="I167" s="147"/>
      <c r="AN167" s="83"/>
      <c r="AO167" s="83"/>
      <c r="AP167" s="83"/>
      <c r="AQ167" s="83"/>
    </row>
    <row r="168" s="82" customFormat="1" spans="1:43">
      <c r="A168" s="83"/>
      <c r="B168" s="146"/>
      <c r="C168" s="146"/>
      <c r="D168" s="146"/>
      <c r="E168" s="147"/>
      <c r="F168" s="147"/>
      <c r="G168" s="147"/>
      <c r="H168" s="147"/>
      <c r="I168" s="147"/>
      <c r="AN168" s="83"/>
      <c r="AO168" s="83"/>
      <c r="AP168" s="83"/>
      <c r="AQ168" s="83"/>
    </row>
    <row r="169" s="82" customFormat="1" spans="1:43">
      <c r="A169" s="83"/>
      <c r="B169" s="146"/>
      <c r="C169" s="146"/>
      <c r="D169" s="146"/>
      <c r="E169" s="147"/>
      <c r="F169" s="147"/>
      <c r="G169" s="147"/>
      <c r="H169" s="147"/>
      <c r="I169" s="147"/>
      <c r="AN169" s="83"/>
      <c r="AO169" s="83"/>
      <c r="AP169" s="83"/>
      <c r="AQ169" s="83"/>
    </row>
    <row r="170" s="82" customFormat="1" spans="1:43">
      <c r="A170" s="83"/>
      <c r="B170" s="146"/>
      <c r="C170" s="146"/>
      <c r="D170" s="146"/>
      <c r="E170" s="147"/>
      <c r="F170" s="147"/>
      <c r="G170" s="147"/>
      <c r="H170" s="147"/>
      <c r="I170" s="147"/>
      <c r="AN170" s="83"/>
      <c r="AO170" s="83"/>
      <c r="AP170" s="83"/>
      <c r="AQ170" s="83"/>
    </row>
    <row r="171" s="82" customFormat="1" spans="1:43">
      <c r="A171" s="83"/>
      <c r="B171" s="146"/>
      <c r="C171" s="146"/>
      <c r="D171" s="146"/>
      <c r="E171" s="147"/>
      <c r="F171" s="147"/>
      <c r="G171" s="147"/>
      <c r="H171" s="147"/>
      <c r="I171" s="147"/>
      <c r="AN171" s="83"/>
      <c r="AO171" s="83"/>
      <c r="AP171" s="83"/>
      <c r="AQ171" s="83"/>
    </row>
    <row r="172" s="82" customFormat="1" spans="1:43">
      <c r="A172" s="83"/>
      <c r="B172" s="146"/>
      <c r="C172" s="146"/>
      <c r="D172" s="146"/>
      <c r="E172" s="147"/>
      <c r="F172" s="147"/>
      <c r="G172" s="147"/>
      <c r="H172" s="147"/>
      <c r="I172" s="147"/>
      <c r="AN172" s="83"/>
      <c r="AO172" s="83"/>
      <c r="AP172" s="83"/>
      <c r="AQ172" s="83"/>
    </row>
    <row r="173" s="82" customFormat="1" spans="1:43">
      <c r="A173" s="83"/>
      <c r="B173" s="146"/>
      <c r="C173" s="146"/>
      <c r="D173" s="146"/>
      <c r="E173" s="147"/>
      <c r="F173" s="147"/>
      <c r="G173" s="147"/>
      <c r="H173" s="147"/>
      <c r="I173" s="147"/>
      <c r="AN173" s="83"/>
      <c r="AO173" s="83"/>
      <c r="AP173" s="83"/>
      <c r="AQ173" s="83"/>
    </row>
    <row r="174" s="82" customFormat="1" spans="1:43">
      <c r="A174" s="83"/>
      <c r="B174" s="146"/>
      <c r="C174" s="146"/>
      <c r="D174" s="146"/>
      <c r="E174" s="147"/>
      <c r="F174" s="147"/>
      <c r="G174" s="147"/>
      <c r="H174" s="147"/>
      <c r="I174" s="147"/>
      <c r="AN174" s="83"/>
      <c r="AO174" s="83"/>
      <c r="AP174" s="83"/>
      <c r="AQ174" s="83"/>
    </row>
    <row r="175" s="82" customFormat="1" spans="1:43">
      <c r="A175" s="83"/>
      <c r="B175" s="146"/>
      <c r="C175" s="146"/>
      <c r="D175" s="146"/>
      <c r="E175" s="147"/>
      <c r="F175" s="147"/>
      <c r="G175" s="147"/>
      <c r="H175" s="147"/>
      <c r="I175" s="147"/>
      <c r="AN175" s="83"/>
      <c r="AO175" s="83"/>
      <c r="AP175" s="83"/>
      <c r="AQ175" s="83"/>
    </row>
    <row r="176" s="82" customFormat="1" spans="1:43">
      <c r="A176" s="83"/>
      <c r="B176" s="146"/>
      <c r="C176" s="146"/>
      <c r="D176" s="146"/>
      <c r="E176" s="147"/>
      <c r="F176" s="147"/>
      <c r="G176" s="147"/>
      <c r="H176" s="147"/>
      <c r="I176" s="147"/>
      <c r="AN176" s="83"/>
      <c r="AO176" s="83"/>
      <c r="AP176" s="83"/>
      <c r="AQ176" s="83"/>
    </row>
    <row r="177" s="82" customFormat="1" spans="1:43">
      <c r="A177" s="83"/>
      <c r="B177" s="146"/>
      <c r="C177" s="146"/>
      <c r="D177" s="146"/>
      <c r="E177" s="147"/>
      <c r="F177" s="147"/>
      <c r="G177" s="147"/>
      <c r="H177" s="147"/>
      <c r="I177" s="147"/>
      <c r="AN177" s="83"/>
      <c r="AO177" s="83"/>
      <c r="AP177" s="83"/>
      <c r="AQ177" s="83"/>
    </row>
    <row r="178" s="82" customFormat="1" spans="1:43">
      <c r="A178" s="83"/>
      <c r="B178" s="146"/>
      <c r="C178" s="146"/>
      <c r="D178" s="146"/>
      <c r="E178" s="147"/>
      <c r="F178" s="147"/>
      <c r="G178" s="147"/>
      <c r="H178" s="147"/>
      <c r="I178" s="147"/>
      <c r="AN178" s="83"/>
      <c r="AO178" s="83"/>
      <c r="AP178" s="83"/>
      <c r="AQ178" s="83"/>
    </row>
    <row r="179" s="82" customFormat="1" spans="1:43">
      <c r="A179" s="83"/>
      <c r="B179" s="146"/>
      <c r="C179" s="146"/>
      <c r="D179" s="146"/>
      <c r="E179" s="147"/>
      <c r="F179" s="147"/>
      <c r="G179" s="147"/>
      <c r="H179" s="147"/>
      <c r="I179" s="147"/>
      <c r="AN179" s="83"/>
      <c r="AO179" s="83"/>
      <c r="AP179" s="83"/>
      <c r="AQ179" s="83"/>
    </row>
    <row r="180" s="82" customFormat="1" spans="1:43">
      <c r="A180" s="83"/>
      <c r="B180" s="146"/>
      <c r="C180" s="146"/>
      <c r="D180" s="146"/>
      <c r="E180" s="147"/>
      <c r="F180" s="147"/>
      <c r="G180" s="147"/>
      <c r="H180" s="147"/>
      <c r="I180" s="147"/>
      <c r="AN180" s="83"/>
      <c r="AO180" s="83"/>
      <c r="AP180" s="83"/>
      <c r="AQ180" s="83"/>
    </row>
    <row r="181" s="82" customFormat="1" spans="1:43">
      <c r="A181" s="83"/>
      <c r="B181" s="146"/>
      <c r="C181" s="146"/>
      <c r="D181" s="146"/>
      <c r="E181" s="147"/>
      <c r="F181" s="147"/>
      <c r="G181" s="147"/>
      <c r="H181" s="147"/>
      <c r="I181" s="147"/>
      <c r="AN181" s="83"/>
      <c r="AO181" s="83"/>
      <c r="AP181" s="83"/>
      <c r="AQ181" s="83"/>
    </row>
    <row r="182" s="82" customFormat="1" spans="1:43">
      <c r="A182" s="83"/>
      <c r="B182" s="146"/>
      <c r="C182" s="146"/>
      <c r="D182" s="146"/>
      <c r="E182" s="147"/>
      <c r="F182" s="147"/>
      <c r="G182" s="147"/>
      <c r="H182" s="147"/>
      <c r="I182" s="147"/>
      <c r="AN182" s="83"/>
      <c r="AO182" s="83"/>
      <c r="AP182" s="83"/>
      <c r="AQ182" s="83"/>
    </row>
    <row r="183" s="82" customFormat="1" spans="1:43">
      <c r="A183" s="83"/>
      <c r="B183" s="146"/>
      <c r="C183" s="146"/>
      <c r="D183" s="146"/>
      <c r="E183" s="147"/>
      <c r="F183" s="147"/>
      <c r="G183" s="147"/>
      <c r="H183" s="147"/>
      <c r="I183" s="147"/>
      <c r="AN183" s="83"/>
      <c r="AO183" s="83"/>
      <c r="AP183" s="83"/>
      <c r="AQ183" s="83"/>
    </row>
    <row r="184" s="82" customFormat="1" spans="1:43">
      <c r="A184" s="83"/>
      <c r="B184" s="146"/>
      <c r="C184" s="146"/>
      <c r="D184" s="146"/>
      <c r="E184" s="147"/>
      <c r="F184" s="147"/>
      <c r="G184" s="147"/>
      <c r="H184" s="147"/>
      <c r="I184" s="147"/>
      <c r="AN184" s="83"/>
      <c r="AO184" s="83"/>
      <c r="AP184" s="83"/>
      <c r="AQ184" s="83"/>
    </row>
    <row r="185" s="82" customFormat="1" spans="1:43">
      <c r="A185" s="83"/>
      <c r="B185" s="146"/>
      <c r="C185" s="146"/>
      <c r="D185" s="146"/>
      <c r="E185" s="147"/>
      <c r="F185" s="147"/>
      <c r="G185" s="147"/>
      <c r="H185" s="147"/>
      <c r="I185" s="147"/>
      <c r="AN185" s="83"/>
      <c r="AO185" s="83"/>
      <c r="AP185" s="83"/>
      <c r="AQ185" s="83"/>
    </row>
    <row r="186" s="82" customFormat="1" spans="1:43">
      <c r="A186" s="83"/>
      <c r="B186" s="146"/>
      <c r="C186" s="146"/>
      <c r="D186" s="146"/>
      <c r="E186" s="147"/>
      <c r="F186" s="147"/>
      <c r="G186" s="147"/>
      <c r="H186" s="147"/>
      <c r="I186" s="147"/>
      <c r="AN186" s="83"/>
      <c r="AO186" s="83"/>
      <c r="AP186" s="83"/>
      <c r="AQ186" s="83"/>
    </row>
    <row r="187" s="82" customFormat="1" spans="1:43">
      <c r="A187" s="83"/>
      <c r="B187" s="146"/>
      <c r="C187" s="146"/>
      <c r="D187" s="146"/>
      <c r="E187" s="147"/>
      <c r="F187" s="147"/>
      <c r="G187" s="147"/>
      <c r="H187" s="147"/>
      <c r="I187" s="147"/>
      <c r="AN187" s="83"/>
      <c r="AO187" s="83"/>
      <c r="AP187" s="83"/>
      <c r="AQ187" s="83"/>
    </row>
    <row r="188" s="82" customFormat="1" spans="1:43">
      <c r="A188" s="83"/>
      <c r="B188" s="146"/>
      <c r="C188" s="146"/>
      <c r="D188" s="146"/>
      <c r="E188" s="148"/>
      <c r="F188" s="148"/>
      <c r="G188" s="148"/>
      <c r="H188" s="148"/>
      <c r="I188" s="148"/>
      <c r="AN188" s="83"/>
      <c r="AO188" s="83"/>
      <c r="AP188" s="83"/>
      <c r="AQ188" s="83"/>
    </row>
    <row r="189" s="82" customFormat="1" spans="1:43">
      <c r="A189" s="83"/>
      <c r="B189" s="146"/>
      <c r="C189" s="146"/>
      <c r="D189" s="146"/>
      <c r="E189" s="147"/>
      <c r="F189" s="147"/>
      <c r="G189" s="147"/>
      <c r="H189" s="147"/>
      <c r="I189" s="147"/>
      <c r="AN189" s="83"/>
      <c r="AO189" s="83"/>
      <c r="AP189" s="83"/>
      <c r="AQ189" s="83"/>
    </row>
    <row r="190" s="82" customFormat="1" spans="1:43">
      <c r="A190" s="83"/>
      <c r="B190" s="146"/>
      <c r="C190" s="146"/>
      <c r="D190" s="146"/>
      <c r="E190" s="147"/>
      <c r="F190" s="147"/>
      <c r="G190" s="147"/>
      <c r="H190" s="147"/>
      <c r="I190" s="147"/>
      <c r="AN190" s="83"/>
      <c r="AO190" s="83"/>
      <c r="AP190" s="83"/>
      <c r="AQ190" s="83"/>
    </row>
    <row r="191" s="82" customFormat="1" spans="1:43">
      <c r="A191" s="83"/>
      <c r="B191" s="146"/>
      <c r="C191" s="146"/>
      <c r="D191" s="146"/>
      <c r="E191" s="147"/>
      <c r="F191" s="147"/>
      <c r="G191" s="147"/>
      <c r="H191" s="147"/>
      <c r="I191" s="147"/>
      <c r="AN191" s="83"/>
      <c r="AO191" s="83"/>
      <c r="AP191" s="83"/>
      <c r="AQ191" s="83"/>
    </row>
    <row r="192" s="82" customFormat="1" spans="1:43">
      <c r="A192" s="83"/>
      <c r="B192" s="146"/>
      <c r="C192" s="146"/>
      <c r="D192" s="146"/>
      <c r="E192" s="147"/>
      <c r="F192" s="147"/>
      <c r="G192" s="147"/>
      <c r="H192" s="147"/>
      <c r="I192" s="147"/>
      <c r="AN192" s="83"/>
      <c r="AO192" s="83"/>
      <c r="AP192" s="83"/>
      <c r="AQ192" s="83"/>
    </row>
    <row r="193" s="82" customFormat="1" spans="1:43">
      <c r="A193" s="83"/>
      <c r="B193" s="146"/>
      <c r="C193" s="146"/>
      <c r="D193" s="146"/>
      <c r="E193" s="147"/>
      <c r="F193" s="147"/>
      <c r="G193" s="147"/>
      <c r="H193" s="147"/>
      <c r="I193" s="147"/>
      <c r="AN193" s="83"/>
      <c r="AO193" s="83"/>
      <c r="AP193" s="83"/>
      <c r="AQ193" s="83"/>
    </row>
    <row r="194" s="82" customFormat="1" spans="1:43">
      <c r="A194" s="83"/>
      <c r="B194" s="146"/>
      <c r="C194" s="146"/>
      <c r="D194" s="146"/>
      <c r="E194" s="147"/>
      <c r="F194" s="147"/>
      <c r="G194" s="147"/>
      <c r="H194" s="147"/>
      <c r="I194" s="147"/>
      <c r="AN194" s="83"/>
      <c r="AO194" s="83"/>
      <c r="AP194" s="83"/>
      <c r="AQ194" s="83"/>
    </row>
    <row r="195" s="82" customFormat="1" spans="1:43">
      <c r="A195" s="83"/>
      <c r="B195" s="146"/>
      <c r="C195" s="146"/>
      <c r="D195" s="146"/>
      <c r="E195" s="147"/>
      <c r="F195" s="147"/>
      <c r="G195" s="147"/>
      <c r="H195" s="147"/>
      <c r="I195" s="147"/>
      <c r="AN195" s="83"/>
      <c r="AO195" s="83"/>
      <c r="AP195" s="83"/>
      <c r="AQ195" s="83"/>
    </row>
    <row r="196" s="82" customFormat="1" spans="1:43">
      <c r="A196" s="83"/>
      <c r="B196" s="146"/>
      <c r="C196" s="146"/>
      <c r="D196" s="146"/>
      <c r="E196" s="147"/>
      <c r="F196" s="147"/>
      <c r="G196" s="147"/>
      <c r="H196" s="147"/>
      <c r="I196" s="147"/>
      <c r="AN196" s="83"/>
      <c r="AO196" s="83"/>
      <c r="AP196" s="83"/>
      <c r="AQ196" s="83"/>
    </row>
    <row r="197" s="82" customFormat="1" spans="1:43">
      <c r="A197" s="83"/>
      <c r="B197" s="146"/>
      <c r="C197" s="146"/>
      <c r="D197" s="146"/>
      <c r="E197" s="147"/>
      <c r="F197" s="147"/>
      <c r="G197" s="147"/>
      <c r="H197" s="147"/>
      <c r="I197" s="147"/>
      <c r="AN197" s="83"/>
      <c r="AO197" s="83"/>
      <c r="AP197" s="83"/>
      <c r="AQ197" s="83"/>
    </row>
    <row r="198" s="82" customFormat="1" spans="1:43">
      <c r="A198" s="83"/>
      <c r="B198" s="146"/>
      <c r="C198" s="146"/>
      <c r="D198" s="146"/>
      <c r="E198" s="147"/>
      <c r="F198" s="147"/>
      <c r="G198" s="147"/>
      <c r="H198" s="147"/>
      <c r="I198" s="147"/>
      <c r="AN198" s="83"/>
      <c r="AO198" s="83"/>
      <c r="AP198" s="83"/>
      <c r="AQ198" s="83"/>
    </row>
    <row r="199" s="82" customFormat="1" spans="1:43">
      <c r="A199" s="83"/>
      <c r="B199" s="146"/>
      <c r="C199" s="146"/>
      <c r="D199" s="146"/>
      <c r="E199" s="147"/>
      <c r="F199" s="147"/>
      <c r="G199" s="147"/>
      <c r="H199" s="147"/>
      <c r="I199" s="147"/>
      <c r="AN199" s="83"/>
      <c r="AO199" s="83"/>
      <c r="AP199" s="83"/>
      <c r="AQ199" s="83"/>
    </row>
    <row r="200" s="82" customFormat="1" spans="1:43">
      <c r="A200" s="83"/>
      <c r="B200" s="146"/>
      <c r="C200" s="146"/>
      <c r="D200" s="146"/>
      <c r="E200" s="147"/>
      <c r="F200" s="147"/>
      <c r="G200" s="147"/>
      <c r="H200" s="147"/>
      <c r="I200" s="147"/>
      <c r="AN200" s="83"/>
      <c r="AO200" s="83"/>
      <c r="AP200" s="83"/>
      <c r="AQ200" s="83"/>
    </row>
    <row r="201" s="82" customFormat="1" spans="1:43">
      <c r="A201" s="83"/>
      <c r="B201" s="146"/>
      <c r="C201" s="146"/>
      <c r="D201" s="146"/>
      <c r="E201" s="147"/>
      <c r="F201" s="147"/>
      <c r="G201" s="147"/>
      <c r="H201" s="147"/>
      <c r="I201" s="147"/>
      <c r="AN201" s="83"/>
      <c r="AO201" s="83"/>
      <c r="AP201" s="83"/>
      <c r="AQ201" s="83"/>
    </row>
    <row r="202" s="82" customFormat="1" spans="1:43">
      <c r="A202" s="83"/>
      <c r="B202" s="146"/>
      <c r="C202" s="146"/>
      <c r="D202" s="146"/>
      <c r="E202" s="147"/>
      <c r="F202" s="147"/>
      <c r="G202" s="147"/>
      <c r="H202" s="147"/>
      <c r="I202" s="147"/>
      <c r="AN202" s="83"/>
      <c r="AO202" s="83"/>
      <c r="AP202" s="83"/>
      <c r="AQ202" s="83"/>
    </row>
    <row r="203" s="82" customFormat="1" spans="1:43">
      <c r="A203" s="83"/>
      <c r="B203" s="146"/>
      <c r="C203" s="146"/>
      <c r="D203" s="146"/>
      <c r="E203" s="147"/>
      <c r="F203" s="147"/>
      <c r="G203" s="147"/>
      <c r="H203" s="147"/>
      <c r="I203" s="147"/>
      <c r="AN203" s="83"/>
      <c r="AO203" s="83"/>
      <c r="AP203" s="83"/>
      <c r="AQ203" s="83"/>
    </row>
    <row r="204" s="82" customFormat="1" spans="1:43">
      <c r="A204" s="83"/>
      <c r="B204" s="146"/>
      <c r="C204" s="146"/>
      <c r="D204" s="146"/>
      <c r="E204" s="147"/>
      <c r="F204" s="147"/>
      <c r="G204" s="147"/>
      <c r="H204" s="147"/>
      <c r="I204" s="147"/>
      <c r="AN204" s="83"/>
      <c r="AO204" s="83"/>
      <c r="AP204" s="83"/>
      <c r="AQ204" s="83"/>
    </row>
    <row r="205" s="82" customFormat="1" spans="1:43">
      <c r="A205" s="83"/>
      <c r="B205" s="146"/>
      <c r="C205" s="146"/>
      <c r="D205" s="146"/>
      <c r="E205" s="147"/>
      <c r="F205" s="147"/>
      <c r="G205" s="147"/>
      <c r="H205" s="147"/>
      <c r="I205" s="147"/>
      <c r="AN205" s="83"/>
      <c r="AO205" s="83"/>
      <c r="AP205" s="83"/>
      <c r="AQ205" s="83"/>
    </row>
    <row r="206" s="82" customFormat="1" spans="1:43">
      <c r="A206" s="83"/>
      <c r="B206" s="146"/>
      <c r="C206" s="146"/>
      <c r="D206" s="146"/>
      <c r="E206" s="147"/>
      <c r="F206" s="147"/>
      <c r="G206" s="147"/>
      <c r="H206" s="147"/>
      <c r="I206" s="147"/>
      <c r="AN206" s="83"/>
      <c r="AO206" s="83"/>
      <c r="AP206" s="83"/>
      <c r="AQ206" s="83"/>
    </row>
    <row r="207" s="82" customFormat="1" spans="1:43">
      <c r="A207" s="83"/>
      <c r="B207" s="146"/>
      <c r="C207" s="146"/>
      <c r="D207" s="146"/>
      <c r="E207" s="147"/>
      <c r="F207" s="147"/>
      <c r="G207" s="147"/>
      <c r="H207" s="147"/>
      <c r="I207" s="147"/>
      <c r="AN207" s="83"/>
      <c r="AO207" s="83"/>
      <c r="AP207" s="83"/>
      <c r="AQ207" s="83"/>
    </row>
    <row r="208" s="82" customFormat="1" spans="1:43">
      <c r="A208" s="83"/>
      <c r="B208" s="146"/>
      <c r="C208" s="146"/>
      <c r="D208" s="146"/>
      <c r="E208" s="147"/>
      <c r="F208" s="147"/>
      <c r="G208" s="147"/>
      <c r="H208" s="147"/>
      <c r="I208" s="147"/>
      <c r="AN208" s="83"/>
      <c r="AO208" s="83"/>
      <c r="AP208" s="83"/>
      <c r="AQ208" s="83"/>
    </row>
    <row r="209" s="82" customFormat="1" spans="1:43">
      <c r="A209" s="83"/>
      <c r="B209" s="146"/>
      <c r="C209" s="146"/>
      <c r="D209" s="146"/>
      <c r="E209" s="147"/>
      <c r="F209" s="147"/>
      <c r="G209" s="147"/>
      <c r="H209" s="147"/>
      <c r="I209" s="147"/>
      <c r="AN209" s="83"/>
      <c r="AO209" s="83"/>
      <c r="AP209" s="83"/>
      <c r="AQ209" s="83"/>
    </row>
    <row r="210" s="82" customFormat="1" spans="1:43">
      <c r="A210" s="83"/>
      <c r="B210" s="146"/>
      <c r="C210" s="146"/>
      <c r="D210" s="146"/>
      <c r="E210" s="147"/>
      <c r="F210" s="147"/>
      <c r="G210" s="147"/>
      <c r="H210" s="147"/>
      <c r="I210" s="147"/>
      <c r="AN210" s="83"/>
      <c r="AO210" s="83"/>
      <c r="AP210" s="83"/>
      <c r="AQ210" s="83"/>
    </row>
    <row r="211" s="82" customFormat="1" spans="1:43">
      <c r="A211" s="83"/>
      <c r="B211" s="146"/>
      <c r="C211" s="146"/>
      <c r="D211" s="146"/>
      <c r="E211" s="147"/>
      <c r="F211" s="147"/>
      <c r="G211" s="147"/>
      <c r="H211" s="147"/>
      <c r="I211" s="147"/>
      <c r="AN211" s="83"/>
      <c r="AO211" s="83"/>
      <c r="AP211" s="83"/>
      <c r="AQ211" s="83"/>
    </row>
    <row r="212" s="82" customFormat="1" spans="1:43">
      <c r="A212" s="83"/>
      <c r="B212" s="146"/>
      <c r="C212" s="146"/>
      <c r="D212" s="146"/>
      <c r="E212" s="147"/>
      <c r="F212" s="147"/>
      <c r="G212" s="147"/>
      <c r="H212" s="147"/>
      <c r="I212" s="147"/>
      <c r="AN212" s="83"/>
      <c r="AO212" s="83"/>
      <c r="AP212" s="83"/>
      <c r="AQ212" s="83"/>
    </row>
    <row r="213" s="82" customFormat="1" spans="1:43">
      <c r="A213" s="83"/>
      <c r="B213" s="146"/>
      <c r="C213" s="146"/>
      <c r="D213" s="146"/>
      <c r="E213" s="147"/>
      <c r="F213" s="147"/>
      <c r="G213" s="147"/>
      <c r="H213" s="147"/>
      <c r="I213" s="147"/>
      <c r="AN213" s="83"/>
      <c r="AO213" s="83"/>
      <c r="AP213" s="83"/>
      <c r="AQ213" s="83"/>
    </row>
    <row r="214" s="82" customFormat="1" spans="1:43">
      <c r="A214" s="83"/>
      <c r="B214" s="146"/>
      <c r="C214" s="146"/>
      <c r="D214" s="146"/>
      <c r="E214" s="147"/>
      <c r="F214" s="147"/>
      <c r="G214" s="147"/>
      <c r="H214" s="147"/>
      <c r="I214" s="147"/>
      <c r="AN214" s="83"/>
      <c r="AO214" s="83"/>
      <c r="AP214" s="83"/>
      <c r="AQ214" s="83"/>
    </row>
    <row r="215" s="82" customFormat="1" spans="1:43">
      <c r="A215" s="83"/>
      <c r="B215" s="146"/>
      <c r="C215" s="146"/>
      <c r="D215" s="146"/>
      <c r="E215" s="147"/>
      <c r="F215" s="147"/>
      <c r="G215" s="147"/>
      <c r="H215" s="147"/>
      <c r="I215" s="147"/>
      <c r="AN215" s="83"/>
      <c r="AO215" s="83"/>
      <c r="AP215" s="83"/>
      <c r="AQ215" s="83"/>
    </row>
    <row r="216" s="82" customFormat="1" spans="1:43">
      <c r="A216" s="83"/>
      <c r="B216" s="146"/>
      <c r="C216" s="146"/>
      <c r="D216" s="146"/>
      <c r="E216" s="147"/>
      <c r="F216" s="147"/>
      <c r="G216" s="147"/>
      <c r="H216" s="147"/>
      <c r="I216" s="147"/>
      <c r="AN216" s="83"/>
      <c r="AO216" s="83"/>
      <c r="AP216" s="83"/>
      <c r="AQ216" s="83"/>
    </row>
    <row r="217" s="82" customFormat="1" spans="1:43">
      <c r="A217" s="83"/>
      <c r="B217" s="146"/>
      <c r="C217" s="146"/>
      <c r="D217" s="146"/>
      <c r="E217" s="147"/>
      <c r="F217" s="147"/>
      <c r="G217" s="147"/>
      <c r="H217" s="147"/>
      <c r="I217" s="147"/>
      <c r="AN217" s="83"/>
      <c r="AO217" s="83"/>
      <c r="AP217" s="83"/>
      <c r="AQ217" s="83"/>
    </row>
    <row r="218" s="82" customFormat="1" spans="1:43">
      <c r="A218" s="83"/>
      <c r="B218" s="146"/>
      <c r="C218" s="146"/>
      <c r="D218" s="146"/>
      <c r="E218" s="147"/>
      <c r="F218" s="147"/>
      <c r="G218" s="147"/>
      <c r="H218" s="147"/>
      <c r="I218" s="147"/>
      <c r="AN218" s="83"/>
      <c r="AO218" s="83"/>
      <c r="AP218" s="83"/>
      <c r="AQ218" s="83"/>
    </row>
    <row r="219" s="82" customFormat="1" spans="1:43">
      <c r="A219" s="83"/>
      <c r="B219" s="146"/>
      <c r="C219" s="146"/>
      <c r="D219" s="146"/>
      <c r="E219" s="147"/>
      <c r="F219" s="147"/>
      <c r="G219" s="147"/>
      <c r="H219" s="147"/>
      <c r="I219" s="147"/>
      <c r="AN219" s="83"/>
      <c r="AO219" s="83"/>
      <c r="AP219" s="83"/>
      <c r="AQ219" s="83"/>
    </row>
    <row r="220" s="82" customFormat="1" spans="1:43">
      <c r="A220" s="83"/>
      <c r="B220" s="146"/>
      <c r="C220" s="146"/>
      <c r="D220" s="146"/>
      <c r="E220" s="147"/>
      <c r="F220" s="147"/>
      <c r="G220" s="147"/>
      <c r="H220" s="147"/>
      <c r="I220" s="147"/>
      <c r="AN220" s="83"/>
      <c r="AO220" s="83"/>
      <c r="AP220" s="83"/>
      <c r="AQ220" s="83"/>
    </row>
    <row r="221" s="82" customFormat="1" spans="1:43">
      <c r="A221" s="83"/>
      <c r="B221" s="146"/>
      <c r="C221" s="146"/>
      <c r="D221" s="146"/>
      <c r="E221" s="147"/>
      <c r="F221" s="147"/>
      <c r="G221" s="147"/>
      <c r="H221" s="147"/>
      <c r="I221" s="147"/>
      <c r="AN221" s="83"/>
      <c r="AO221" s="83"/>
      <c r="AP221" s="83"/>
      <c r="AQ221" s="83"/>
    </row>
    <row r="222" s="82" customFormat="1" spans="1:43">
      <c r="A222" s="83"/>
      <c r="B222" s="146"/>
      <c r="C222" s="146"/>
      <c r="D222" s="146"/>
      <c r="E222" s="147"/>
      <c r="F222" s="147"/>
      <c r="G222" s="147"/>
      <c r="H222" s="147"/>
      <c r="I222" s="147"/>
      <c r="AN222" s="83"/>
      <c r="AO222" s="83"/>
      <c r="AP222" s="83"/>
      <c r="AQ222" s="83"/>
    </row>
    <row r="223" s="82" customFormat="1" spans="1:43">
      <c r="A223" s="83"/>
      <c r="B223" s="146"/>
      <c r="C223" s="146"/>
      <c r="D223" s="146"/>
      <c r="E223" s="147"/>
      <c r="F223" s="147"/>
      <c r="G223" s="147"/>
      <c r="H223" s="147"/>
      <c r="I223" s="147"/>
      <c r="AN223" s="83"/>
      <c r="AO223" s="83"/>
      <c r="AP223" s="83"/>
      <c r="AQ223" s="83"/>
    </row>
    <row r="224" s="82" customFormat="1" spans="1:43">
      <c r="A224" s="83"/>
      <c r="B224" s="146"/>
      <c r="C224" s="146"/>
      <c r="D224" s="146"/>
      <c r="E224" s="147"/>
      <c r="F224" s="147"/>
      <c r="G224" s="147"/>
      <c r="H224" s="147"/>
      <c r="I224" s="147"/>
      <c r="AN224" s="83"/>
      <c r="AO224" s="83"/>
      <c r="AP224" s="83"/>
      <c r="AQ224" s="83"/>
    </row>
    <row r="225" s="82" customFormat="1" spans="1:43">
      <c r="A225" s="83"/>
      <c r="B225" s="146"/>
      <c r="C225" s="146"/>
      <c r="D225" s="146"/>
      <c r="E225" s="147"/>
      <c r="F225" s="147"/>
      <c r="G225" s="147"/>
      <c r="H225" s="147"/>
      <c r="I225" s="147"/>
      <c r="AN225" s="83"/>
      <c r="AO225" s="83"/>
      <c r="AP225" s="83"/>
      <c r="AQ225" s="83"/>
    </row>
    <row r="226" s="82" customFormat="1" spans="1:43">
      <c r="A226" s="83"/>
      <c r="B226" s="146"/>
      <c r="C226" s="146"/>
      <c r="D226" s="146"/>
      <c r="E226" s="147"/>
      <c r="F226" s="147"/>
      <c r="G226" s="147"/>
      <c r="H226" s="147"/>
      <c r="I226" s="147"/>
      <c r="AN226" s="83"/>
      <c r="AO226" s="83"/>
      <c r="AP226" s="83"/>
      <c r="AQ226" s="83"/>
    </row>
    <row r="227" s="82" customFormat="1" spans="1:43">
      <c r="A227" s="83"/>
      <c r="B227" s="146"/>
      <c r="C227" s="146"/>
      <c r="D227" s="146"/>
      <c r="E227" s="147"/>
      <c r="F227" s="147"/>
      <c r="G227" s="147"/>
      <c r="H227" s="147"/>
      <c r="I227" s="147"/>
      <c r="AN227" s="83"/>
      <c r="AO227" s="83"/>
      <c r="AP227" s="83"/>
      <c r="AQ227" s="83"/>
    </row>
    <row r="228" s="82" customFormat="1" spans="1:43">
      <c r="A228" s="83"/>
      <c r="B228" s="146"/>
      <c r="C228" s="146"/>
      <c r="D228" s="146"/>
      <c r="E228" s="147"/>
      <c r="F228" s="147"/>
      <c r="G228" s="147"/>
      <c r="H228" s="147"/>
      <c r="I228" s="147"/>
      <c r="AN228" s="83"/>
      <c r="AO228" s="83"/>
      <c r="AP228" s="83"/>
      <c r="AQ228" s="83"/>
    </row>
    <row r="229" s="82" customFormat="1" spans="1:43">
      <c r="A229" s="83"/>
      <c r="B229" s="146"/>
      <c r="C229" s="146"/>
      <c r="D229" s="146"/>
      <c r="E229" s="147"/>
      <c r="F229" s="147"/>
      <c r="G229" s="147"/>
      <c r="H229" s="147"/>
      <c r="I229" s="147"/>
      <c r="AN229" s="83"/>
      <c r="AO229" s="83"/>
      <c r="AP229" s="83"/>
      <c r="AQ229" s="83"/>
    </row>
    <row r="230" s="82" customFormat="1" spans="1:43">
      <c r="A230" s="83"/>
      <c r="B230" s="146"/>
      <c r="C230" s="146"/>
      <c r="D230" s="146"/>
      <c r="E230" s="147"/>
      <c r="F230" s="147"/>
      <c r="G230" s="147"/>
      <c r="H230" s="147"/>
      <c r="I230" s="147"/>
      <c r="AN230" s="83"/>
      <c r="AO230" s="83"/>
      <c r="AP230" s="83"/>
      <c r="AQ230" s="83"/>
    </row>
    <row r="231" s="82" customFormat="1" spans="1:43">
      <c r="A231" s="83"/>
      <c r="B231" s="146"/>
      <c r="C231" s="146"/>
      <c r="D231" s="146"/>
      <c r="E231" s="147"/>
      <c r="F231" s="147"/>
      <c r="G231" s="147"/>
      <c r="H231" s="147"/>
      <c r="I231" s="147"/>
      <c r="AN231" s="83"/>
      <c r="AO231" s="83"/>
      <c r="AP231" s="83"/>
      <c r="AQ231" s="83"/>
    </row>
    <row r="232" s="82" customFormat="1" spans="1:43">
      <c r="A232" s="83"/>
      <c r="B232" s="146"/>
      <c r="C232" s="146"/>
      <c r="D232" s="146"/>
      <c r="E232" s="147"/>
      <c r="F232" s="147"/>
      <c r="G232" s="147"/>
      <c r="H232" s="147"/>
      <c r="I232" s="147"/>
      <c r="AN232" s="83"/>
      <c r="AO232" s="83"/>
      <c r="AP232" s="83"/>
      <c r="AQ232" s="83"/>
    </row>
    <row r="233" s="82" customFormat="1" spans="1:43">
      <c r="A233" s="83"/>
      <c r="B233" s="146"/>
      <c r="C233" s="146"/>
      <c r="D233" s="146"/>
      <c r="E233" s="147"/>
      <c r="F233" s="147"/>
      <c r="G233" s="147"/>
      <c r="H233" s="147"/>
      <c r="I233" s="147"/>
      <c r="AN233" s="83"/>
      <c r="AO233" s="83"/>
      <c r="AP233" s="83"/>
      <c r="AQ233" s="83"/>
    </row>
    <row r="234" s="82" customFormat="1" spans="1:43">
      <c r="A234" s="83"/>
      <c r="B234" s="146"/>
      <c r="C234" s="146"/>
      <c r="D234" s="146"/>
      <c r="E234" s="147"/>
      <c r="F234" s="147"/>
      <c r="G234" s="147"/>
      <c r="H234" s="147"/>
      <c r="I234" s="147"/>
      <c r="AN234" s="83"/>
      <c r="AO234" s="83"/>
      <c r="AP234" s="83"/>
      <c r="AQ234" s="83"/>
    </row>
    <row r="235" s="82" customFormat="1" spans="1:43">
      <c r="A235" s="83"/>
      <c r="B235" s="146"/>
      <c r="C235" s="146"/>
      <c r="D235" s="146"/>
      <c r="E235" s="147"/>
      <c r="F235" s="147"/>
      <c r="G235" s="147"/>
      <c r="H235" s="147"/>
      <c r="I235" s="147"/>
      <c r="AN235" s="83"/>
      <c r="AO235" s="83"/>
      <c r="AP235" s="83"/>
      <c r="AQ235" s="83"/>
    </row>
    <row r="236" s="82" customFormat="1" spans="1:43">
      <c r="A236" s="83"/>
      <c r="B236" s="146"/>
      <c r="C236" s="146"/>
      <c r="D236" s="146"/>
      <c r="E236" s="147"/>
      <c r="F236" s="147"/>
      <c r="G236" s="147"/>
      <c r="H236" s="147"/>
      <c r="I236" s="147"/>
      <c r="AN236" s="83"/>
      <c r="AO236" s="83"/>
      <c r="AP236" s="83"/>
      <c r="AQ236" s="83"/>
    </row>
    <row r="237" s="82" customFormat="1" spans="1:43">
      <c r="A237" s="83"/>
      <c r="B237" s="146"/>
      <c r="C237" s="146"/>
      <c r="D237" s="146"/>
      <c r="E237" s="147"/>
      <c r="F237" s="147"/>
      <c r="G237" s="147"/>
      <c r="H237" s="147"/>
      <c r="I237" s="147"/>
      <c r="AN237" s="83"/>
      <c r="AO237" s="83"/>
      <c r="AP237" s="83"/>
      <c r="AQ237" s="83"/>
    </row>
    <row r="238" s="82" customFormat="1" spans="1:43">
      <c r="A238" s="83"/>
      <c r="B238" s="146"/>
      <c r="C238" s="146"/>
      <c r="D238" s="146"/>
      <c r="E238" s="147"/>
      <c r="F238" s="147"/>
      <c r="G238" s="147"/>
      <c r="H238" s="147"/>
      <c r="I238" s="147"/>
      <c r="AN238" s="83"/>
      <c r="AO238" s="83"/>
      <c r="AP238" s="83"/>
      <c r="AQ238" s="83"/>
    </row>
    <row r="239" s="82" customFormat="1" spans="1:43">
      <c r="A239" s="83"/>
      <c r="B239" s="146"/>
      <c r="C239" s="146"/>
      <c r="D239" s="146"/>
      <c r="E239" s="147"/>
      <c r="F239" s="147"/>
      <c r="G239" s="147"/>
      <c r="H239" s="147"/>
      <c r="I239" s="147"/>
      <c r="AN239" s="83"/>
      <c r="AO239" s="83"/>
      <c r="AP239" s="83"/>
      <c r="AQ239" s="83"/>
    </row>
    <row r="240" s="82" customFormat="1" spans="1:43">
      <c r="A240" s="83"/>
      <c r="B240" s="146"/>
      <c r="C240" s="146"/>
      <c r="D240" s="146"/>
      <c r="E240" s="147"/>
      <c r="F240" s="147"/>
      <c r="G240" s="147"/>
      <c r="H240" s="147"/>
      <c r="I240" s="147"/>
      <c r="AN240" s="83"/>
      <c r="AO240" s="83"/>
      <c r="AP240" s="83"/>
      <c r="AQ240" s="83"/>
    </row>
    <row r="241" s="82" customFormat="1" spans="1:43">
      <c r="A241" s="83"/>
      <c r="B241" s="146"/>
      <c r="C241" s="146"/>
      <c r="D241" s="146"/>
      <c r="E241" s="147"/>
      <c r="F241" s="147"/>
      <c r="G241" s="147"/>
      <c r="H241" s="147"/>
      <c r="I241" s="147"/>
      <c r="AN241" s="83"/>
      <c r="AO241" s="83"/>
      <c r="AP241" s="83"/>
      <c r="AQ241" s="83"/>
    </row>
    <row r="242" s="82" customFormat="1" spans="1:43">
      <c r="A242" s="83"/>
      <c r="B242" s="146"/>
      <c r="C242" s="146"/>
      <c r="D242" s="146"/>
      <c r="E242" s="147"/>
      <c r="F242" s="147"/>
      <c r="G242" s="147"/>
      <c r="H242" s="147"/>
      <c r="I242" s="147"/>
      <c r="AN242" s="83"/>
      <c r="AO242" s="83"/>
      <c r="AP242" s="83"/>
      <c r="AQ242" s="83"/>
    </row>
    <row r="243" s="82" customFormat="1" spans="1:43">
      <c r="A243" s="83"/>
      <c r="B243" s="146"/>
      <c r="C243" s="146"/>
      <c r="D243" s="146"/>
      <c r="E243" s="147"/>
      <c r="F243" s="147"/>
      <c r="G243" s="147"/>
      <c r="H243" s="147"/>
      <c r="I243" s="147"/>
      <c r="AN243" s="83"/>
      <c r="AO243" s="83"/>
      <c r="AP243" s="83"/>
      <c r="AQ243" s="83"/>
    </row>
    <row r="244" s="82" customFormat="1" spans="1:43">
      <c r="A244" s="83"/>
      <c r="B244" s="146"/>
      <c r="C244" s="146"/>
      <c r="D244" s="146"/>
      <c r="E244" s="147"/>
      <c r="F244" s="147"/>
      <c r="G244" s="147"/>
      <c r="H244" s="147"/>
      <c r="I244" s="147"/>
      <c r="AN244" s="83"/>
      <c r="AO244" s="83"/>
      <c r="AP244" s="83"/>
      <c r="AQ244" s="83"/>
    </row>
    <row r="245" s="82" customFormat="1" spans="1:43">
      <c r="A245" s="83"/>
      <c r="B245" s="146"/>
      <c r="C245" s="146"/>
      <c r="D245" s="146"/>
      <c r="E245" s="147"/>
      <c r="F245" s="147"/>
      <c r="G245" s="147"/>
      <c r="H245" s="147"/>
      <c r="I245" s="147"/>
      <c r="AN245" s="83"/>
      <c r="AO245" s="83"/>
      <c r="AP245" s="83"/>
      <c r="AQ245" s="83"/>
    </row>
    <row r="246" s="82" customFormat="1" spans="1:43">
      <c r="A246" s="83"/>
      <c r="B246" s="146"/>
      <c r="C246" s="146"/>
      <c r="D246" s="146"/>
      <c r="E246" s="147"/>
      <c r="F246" s="147"/>
      <c r="G246" s="147"/>
      <c r="H246" s="147"/>
      <c r="I246" s="147"/>
      <c r="AN246" s="83"/>
      <c r="AO246" s="83"/>
      <c r="AP246" s="83"/>
      <c r="AQ246" s="83"/>
    </row>
    <row r="247" s="82" customFormat="1" spans="1:43">
      <c r="A247" s="83"/>
      <c r="B247" s="146"/>
      <c r="C247" s="146"/>
      <c r="D247" s="146"/>
      <c r="E247" s="147"/>
      <c r="F247" s="147"/>
      <c r="G247" s="147"/>
      <c r="H247" s="147"/>
      <c r="I247" s="147"/>
      <c r="AN247" s="83"/>
      <c r="AO247" s="83"/>
      <c r="AP247" s="83"/>
      <c r="AQ247" s="83"/>
    </row>
    <row r="248" s="82" customFormat="1" spans="1:43">
      <c r="A248" s="83"/>
      <c r="B248" s="146"/>
      <c r="C248" s="146"/>
      <c r="D248" s="146"/>
      <c r="E248" s="147"/>
      <c r="F248" s="147"/>
      <c r="G248" s="147"/>
      <c r="H248" s="147"/>
      <c r="I248" s="147"/>
      <c r="AN248" s="83"/>
      <c r="AO248" s="83"/>
      <c r="AP248" s="83"/>
      <c r="AQ248" s="83"/>
    </row>
    <row r="249" s="82" customFormat="1" spans="1:43">
      <c r="A249" s="83"/>
      <c r="B249" s="146"/>
      <c r="C249" s="146"/>
      <c r="D249" s="146"/>
      <c r="E249" s="147"/>
      <c r="F249" s="147"/>
      <c r="G249" s="147"/>
      <c r="H249" s="147"/>
      <c r="I249" s="147"/>
      <c r="AN249" s="83"/>
      <c r="AO249" s="83"/>
      <c r="AP249" s="83"/>
      <c r="AQ249" s="83"/>
    </row>
    <row r="250" s="82" customFormat="1" spans="1:43">
      <c r="A250" s="83"/>
      <c r="B250" s="146"/>
      <c r="C250" s="146"/>
      <c r="D250" s="146"/>
      <c r="E250" s="147"/>
      <c r="F250" s="147"/>
      <c r="G250" s="147"/>
      <c r="H250" s="147"/>
      <c r="I250" s="147"/>
      <c r="AN250" s="83"/>
      <c r="AO250" s="83"/>
      <c r="AP250" s="83"/>
      <c r="AQ250" s="83"/>
    </row>
    <row r="251" s="82" customFormat="1" spans="1:43">
      <c r="A251" s="83"/>
      <c r="B251" s="146"/>
      <c r="C251" s="146"/>
      <c r="D251" s="146"/>
      <c r="E251" s="147"/>
      <c r="F251" s="147"/>
      <c r="G251" s="147"/>
      <c r="H251" s="147"/>
      <c r="I251" s="147"/>
      <c r="AN251" s="83"/>
      <c r="AO251" s="83"/>
      <c r="AP251" s="83"/>
      <c r="AQ251" s="83"/>
    </row>
    <row r="252" s="82" customFormat="1" spans="1:43">
      <c r="A252" s="83"/>
      <c r="B252" s="146"/>
      <c r="C252" s="146"/>
      <c r="D252" s="146"/>
      <c r="E252" s="147"/>
      <c r="F252" s="147"/>
      <c r="G252" s="147"/>
      <c r="H252" s="147"/>
      <c r="I252" s="147"/>
      <c r="AN252" s="83"/>
      <c r="AO252" s="83"/>
      <c r="AP252" s="83"/>
      <c r="AQ252" s="83"/>
    </row>
    <row r="253" s="82" customFormat="1" spans="1:43">
      <c r="A253" s="83"/>
      <c r="B253" s="146"/>
      <c r="C253" s="146"/>
      <c r="D253" s="146"/>
      <c r="E253" s="147"/>
      <c r="F253" s="147"/>
      <c r="G253" s="147"/>
      <c r="H253" s="147"/>
      <c r="I253" s="147"/>
      <c r="AN253" s="83"/>
      <c r="AO253" s="83"/>
      <c r="AP253" s="83"/>
      <c r="AQ253" s="83"/>
    </row>
    <row r="254" s="82" customFormat="1" spans="1:43">
      <c r="A254" s="83"/>
      <c r="B254" s="146"/>
      <c r="C254" s="146"/>
      <c r="D254" s="146"/>
      <c r="E254" s="147"/>
      <c r="F254" s="147"/>
      <c r="G254" s="147"/>
      <c r="H254" s="147"/>
      <c r="I254" s="147"/>
      <c r="AN254" s="83"/>
      <c r="AO254" s="83"/>
      <c r="AP254" s="83"/>
      <c r="AQ254" s="83"/>
    </row>
    <row r="255" s="82" customFormat="1" spans="1:43">
      <c r="A255" s="83"/>
      <c r="B255" s="146"/>
      <c r="C255" s="146"/>
      <c r="D255" s="146"/>
      <c r="E255" s="147"/>
      <c r="F255" s="147"/>
      <c r="G255" s="147"/>
      <c r="H255" s="147"/>
      <c r="I255" s="147"/>
      <c r="AN255" s="83"/>
      <c r="AO255" s="83"/>
      <c r="AP255" s="83"/>
      <c r="AQ255" s="83"/>
    </row>
    <row r="256" s="82" customFormat="1" spans="1:43">
      <c r="A256" s="83"/>
      <c r="B256" s="146"/>
      <c r="C256" s="146"/>
      <c r="D256" s="146"/>
      <c r="E256" s="147"/>
      <c r="F256" s="147"/>
      <c r="G256" s="147"/>
      <c r="H256" s="147"/>
      <c r="I256" s="147"/>
      <c r="AN256" s="83"/>
      <c r="AO256" s="83"/>
      <c r="AP256" s="83"/>
      <c r="AQ256" s="83"/>
    </row>
    <row r="257" s="82" customFormat="1" spans="1:43">
      <c r="A257" s="83"/>
      <c r="B257" s="146"/>
      <c r="C257" s="146"/>
      <c r="D257" s="146"/>
      <c r="E257" s="147"/>
      <c r="F257" s="147"/>
      <c r="G257" s="147"/>
      <c r="H257" s="147"/>
      <c r="I257" s="147"/>
      <c r="AN257" s="83"/>
      <c r="AO257" s="83"/>
      <c r="AP257" s="83"/>
      <c r="AQ257" s="83"/>
    </row>
    <row r="258" s="82" customFormat="1" spans="1:43">
      <c r="A258" s="83"/>
      <c r="B258" s="146"/>
      <c r="C258" s="146"/>
      <c r="D258" s="146"/>
      <c r="E258" s="147"/>
      <c r="F258" s="147"/>
      <c r="G258" s="147"/>
      <c r="H258" s="147"/>
      <c r="I258" s="147"/>
      <c r="AN258" s="83"/>
      <c r="AO258" s="83"/>
      <c r="AP258" s="83"/>
      <c r="AQ258" s="83"/>
    </row>
    <row r="259" s="82" customFormat="1" spans="1:43">
      <c r="A259" s="83"/>
      <c r="B259" s="146"/>
      <c r="C259" s="146"/>
      <c r="D259" s="146"/>
      <c r="E259" s="147"/>
      <c r="F259" s="147"/>
      <c r="G259" s="147"/>
      <c r="H259" s="147"/>
      <c r="I259" s="147"/>
      <c r="AN259" s="83"/>
      <c r="AO259" s="83"/>
      <c r="AP259" s="83"/>
      <c r="AQ259" s="83"/>
    </row>
    <row r="260" s="82" customFormat="1" spans="1:43">
      <c r="A260" s="83"/>
      <c r="B260" s="146"/>
      <c r="C260" s="146"/>
      <c r="D260" s="146"/>
      <c r="E260" s="147"/>
      <c r="F260" s="147"/>
      <c r="G260" s="147"/>
      <c r="H260" s="147"/>
      <c r="I260" s="147"/>
      <c r="AN260" s="83"/>
      <c r="AO260" s="83"/>
      <c r="AP260" s="83"/>
      <c r="AQ260" s="83"/>
    </row>
    <row r="261" s="82" customFormat="1" spans="1:43">
      <c r="A261" s="83"/>
      <c r="B261" s="146"/>
      <c r="C261" s="146"/>
      <c r="D261" s="146"/>
      <c r="E261" s="147"/>
      <c r="F261" s="147"/>
      <c r="G261" s="147"/>
      <c r="H261" s="147"/>
      <c r="I261" s="147"/>
      <c r="AN261" s="83"/>
      <c r="AO261" s="83"/>
      <c r="AP261" s="83"/>
      <c r="AQ261" s="83"/>
    </row>
    <row r="262" s="82" customFormat="1" spans="1:43">
      <c r="A262" s="83"/>
      <c r="B262" s="146"/>
      <c r="C262" s="146"/>
      <c r="D262" s="146"/>
      <c r="E262" s="147"/>
      <c r="F262" s="147"/>
      <c r="G262" s="147"/>
      <c r="H262" s="147"/>
      <c r="I262" s="147"/>
      <c r="AN262" s="83"/>
      <c r="AO262" s="83"/>
      <c r="AP262" s="83"/>
      <c r="AQ262" s="83"/>
    </row>
    <row r="263" s="82" customFormat="1" spans="1:43">
      <c r="A263" s="83"/>
      <c r="B263" s="146"/>
      <c r="C263" s="146"/>
      <c r="D263" s="146"/>
      <c r="E263" s="147"/>
      <c r="F263" s="147"/>
      <c r="G263" s="147"/>
      <c r="H263" s="147"/>
      <c r="I263" s="147"/>
      <c r="AN263" s="83"/>
      <c r="AO263" s="83"/>
      <c r="AP263" s="83"/>
      <c r="AQ263" s="83"/>
    </row>
    <row r="264" s="82" customFormat="1" spans="1:43">
      <c r="A264" s="83"/>
      <c r="B264" s="146"/>
      <c r="C264" s="146"/>
      <c r="D264" s="146"/>
      <c r="E264" s="147"/>
      <c r="F264" s="147"/>
      <c r="G264" s="147"/>
      <c r="H264" s="147"/>
      <c r="I264" s="147"/>
      <c r="AN264" s="83"/>
      <c r="AO264" s="83"/>
      <c r="AP264" s="83"/>
      <c r="AQ264" s="83"/>
    </row>
    <row r="265" s="82" customFormat="1" spans="1:43">
      <c r="A265" s="83"/>
      <c r="B265" s="146"/>
      <c r="C265" s="146"/>
      <c r="D265" s="146"/>
      <c r="E265" s="147"/>
      <c r="F265" s="147"/>
      <c r="G265" s="147"/>
      <c r="H265" s="147"/>
      <c r="I265" s="147"/>
      <c r="AN265" s="83"/>
      <c r="AO265" s="83"/>
      <c r="AP265" s="83"/>
      <c r="AQ265" s="83"/>
    </row>
    <row r="266" s="82" customFormat="1" spans="1:43">
      <c r="A266" s="83"/>
      <c r="B266" s="146"/>
      <c r="C266" s="146"/>
      <c r="D266" s="146"/>
      <c r="E266" s="147"/>
      <c r="F266" s="147"/>
      <c r="G266" s="147"/>
      <c r="H266" s="147"/>
      <c r="I266" s="147"/>
      <c r="AN266" s="83"/>
      <c r="AO266" s="83"/>
      <c r="AP266" s="83"/>
      <c r="AQ266" s="83"/>
    </row>
    <row r="267" s="82" customFormat="1" spans="1:43">
      <c r="A267" s="83"/>
      <c r="B267" s="146"/>
      <c r="C267" s="146"/>
      <c r="D267" s="146"/>
      <c r="E267" s="147"/>
      <c r="F267" s="147"/>
      <c r="G267" s="147"/>
      <c r="H267" s="147"/>
      <c r="I267" s="147"/>
      <c r="AN267" s="83"/>
      <c r="AO267" s="83"/>
      <c r="AP267" s="83"/>
      <c r="AQ267" s="83"/>
    </row>
    <row r="268" s="82" customFormat="1" spans="1:43">
      <c r="A268" s="83"/>
      <c r="B268" s="146"/>
      <c r="C268" s="146"/>
      <c r="D268" s="146"/>
      <c r="E268" s="147"/>
      <c r="F268" s="147"/>
      <c r="G268" s="147"/>
      <c r="H268" s="147"/>
      <c r="I268" s="147"/>
      <c r="AN268" s="83"/>
      <c r="AO268" s="83"/>
      <c r="AP268" s="83"/>
      <c r="AQ268" s="83"/>
    </row>
    <row r="269" s="82" customFormat="1" spans="1:43">
      <c r="A269" s="83"/>
      <c r="B269" s="146"/>
      <c r="C269" s="146"/>
      <c r="D269" s="146"/>
      <c r="E269" s="147"/>
      <c r="F269" s="147"/>
      <c r="G269" s="147"/>
      <c r="H269" s="147"/>
      <c r="I269" s="147"/>
      <c r="AN269" s="83"/>
      <c r="AO269" s="83"/>
      <c r="AP269" s="83"/>
      <c r="AQ269" s="83"/>
    </row>
    <row r="270" s="82" customFormat="1" spans="1:43">
      <c r="A270" s="83"/>
      <c r="B270" s="146"/>
      <c r="C270" s="146"/>
      <c r="D270" s="146"/>
      <c r="E270" s="147"/>
      <c r="F270" s="147"/>
      <c r="G270" s="147"/>
      <c r="H270" s="147"/>
      <c r="I270" s="147"/>
      <c r="AN270" s="83"/>
      <c r="AO270" s="83"/>
      <c r="AP270" s="83"/>
      <c r="AQ270" s="83"/>
    </row>
    <row r="271" s="82" customFormat="1" spans="1:43">
      <c r="A271" s="83"/>
      <c r="B271" s="146"/>
      <c r="C271" s="146"/>
      <c r="D271" s="146"/>
      <c r="E271" s="147"/>
      <c r="F271" s="147"/>
      <c r="G271" s="147"/>
      <c r="H271" s="147"/>
      <c r="I271" s="147"/>
      <c r="AN271" s="83"/>
      <c r="AO271" s="83"/>
      <c r="AP271" s="83"/>
      <c r="AQ271" s="83"/>
    </row>
    <row r="272" s="82" customFormat="1" spans="1:43">
      <c r="A272" s="83"/>
      <c r="B272" s="146"/>
      <c r="C272" s="146"/>
      <c r="D272" s="146"/>
      <c r="E272" s="147"/>
      <c r="F272" s="147"/>
      <c r="G272" s="147"/>
      <c r="H272" s="147"/>
      <c r="I272" s="147"/>
      <c r="AN272" s="83"/>
      <c r="AO272" s="83"/>
      <c r="AP272" s="83"/>
      <c r="AQ272" s="83"/>
    </row>
    <row r="273" s="82" customFormat="1" spans="1:43">
      <c r="A273" s="83"/>
      <c r="B273" s="146"/>
      <c r="C273" s="146"/>
      <c r="D273" s="146"/>
      <c r="E273" s="147"/>
      <c r="F273" s="147"/>
      <c r="G273" s="147"/>
      <c r="H273" s="147"/>
      <c r="I273" s="147"/>
      <c r="AN273" s="83"/>
      <c r="AO273" s="83"/>
      <c r="AP273" s="83"/>
      <c r="AQ273" s="83"/>
    </row>
    <row r="274" s="82" customFormat="1" spans="1:43">
      <c r="A274" s="83"/>
      <c r="B274" s="146"/>
      <c r="C274" s="146"/>
      <c r="D274" s="146"/>
      <c r="E274" s="147"/>
      <c r="F274" s="147"/>
      <c r="G274" s="147"/>
      <c r="H274" s="147"/>
      <c r="I274" s="147"/>
      <c r="AN274" s="83"/>
      <c r="AO274" s="83"/>
      <c r="AP274" s="83"/>
      <c r="AQ274" s="83"/>
    </row>
    <row r="275" s="82" customFormat="1" spans="1:43">
      <c r="A275" s="83"/>
      <c r="B275" s="146"/>
      <c r="C275" s="146"/>
      <c r="D275" s="146"/>
      <c r="E275" s="147"/>
      <c r="F275" s="147"/>
      <c r="G275" s="147"/>
      <c r="H275" s="147"/>
      <c r="I275" s="147"/>
      <c r="AN275" s="83"/>
      <c r="AO275" s="83"/>
      <c r="AP275" s="83"/>
      <c r="AQ275" s="83"/>
    </row>
    <row r="276" s="82" customFormat="1" spans="1:43">
      <c r="A276" s="83"/>
      <c r="B276" s="146"/>
      <c r="C276" s="146"/>
      <c r="D276" s="146"/>
      <c r="E276" s="147"/>
      <c r="F276" s="147"/>
      <c r="G276" s="147"/>
      <c r="H276" s="147"/>
      <c r="I276" s="147"/>
      <c r="AN276" s="83"/>
      <c r="AO276" s="83"/>
      <c r="AP276" s="83"/>
      <c r="AQ276" s="83"/>
    </row>
    <row r="277" s="82" customFormat="1" spans="1:43">
      <c r="A277" s="83"/>
      <c r="B277" s="146"/>
      <c r="C277" s="146"/>
      <c r="D277" s="146"/>
      <c r="E277" s="147"/>
      <c r="F277" s="147"/>
      <c r="G277" s="147"/>
      <c r="H277" s="147"/>
      <c r="I277" s="147"/>
      <c r="AN277" s="83"/>
      <c r="AO277" s="83"/>
      <c r="AP277" s="83"/>
      <c r="AQ277" s="83"/>
    </row>
    <row r="278" s="82" customFormat="1" spans="1:43">
      <c r="A278" s="83"/>
      <c r="B278" s="146"/>
      <c r="C278" s="146"/>
      <c r="D278" s="146"/>
      <c r="E278" s="147"/>
      <c r="F278" s="147"/>
      <c r="G278" s="147"/>
      <c r="H278" s="147"/>
      <c r="I278" s="147"/>
      <c r="AN278" s="83"/>
      <c r="AO278" s="83"/>
      <c r="AP278" s="83"/>
      <c r="AQ278" s="83"/>
    </row>
    <row r="279" s="82" customFormat="1" spans="1:43">
      <c r="A279" s="83"/>
      <c r="B279" s="146"/>
      <c r="C279" s="146"/>
      <c r="D279" s="146"/>
      <c r="E279" s="147"/>
      <c r="F279" s="147"/>
      <c r="G279" s="147"/>
      <c r="H279" s="147"/>
      <c r="I279" s="147"/>
      <c r="AN279" s="83"/>
      <c r="AO279" s="83"/>
      <c r="AP279" s="83"/>
      <c r="AQ279" s="83"/>
    </row>
    <row r="280" s="82" customFormat="1" spans="1:43">
      <c r="A280" s="83"/>
      <c r="B280" s="146"/>
      <c r="C280" s="146"/>
      <c r="D280" s="146"/>
      <c r="E280" s="147"/>
      <c r="F280" s="147"/>
      <c r="G280" s="147"/>
      <c r="H280" s="147"/>
      <c r="I280" s="147"/>
      <c r="AN280" s="83"/>
      <c r="AO280" s="83"/>
      <c r="AP280" s="83"/>
      <c r="AQ280" s="83"/>
    </row>
    <row r="281" s="82" customFormat="1" spans="1:43">
      <c r="A281" s="83"/>
      <c r="B281" s="146"/>
      <c r="C281" s="146"/>
      <c r="D281" s="146"/>
      <c r="E281" s="147"/>
      <c r="F281" s="147"/>
      <c r="G281" s="147"/>
      <c r="H281" s="147"/>
      <c r="I281" s="147"/>
      <c r="AN281" s="83"/>
      <c r="AO281" s="83"/>
      <c r="AP281" s="83"/>
      <c r="AQ281" s="83"/>
    </row>
    <row r="282" s="82" customFormat="1" spans="1:43">
      <c r="A282" s="83"/>
      <c r="B282" s="146"/>
      <c r="C282" s="146"/>
      <c r="D282" s="146"/>
      <c r="E282" s="147"/>
      <c r="F282" s="147"/>
      <c r="G282" s="147"/>
      <c r="H282" s="147"/>
      <c r="I282" s="147"/>
      <c r="AN282" s="83"/>
      <c r="AO282" s="83"/>
      <c r="AP282" s="83"/>
      <c r="AQ282" s="83"/>
    </row>
    <row r="283" s="82" customFormat="1" spans="1:43">
      <c r="A283" s="83"/>
      <c r="B283" s="146"/>
      <c r="C283" s="146"/>
      <c r="D283" s="146"/>
      <c r="E283" s="147"/>
      <c r="F283" s="147"/>
      <c r="G283" s="147"/>
      <c r="H283" s="147"/>
      <c r="I283" s="147"/>
      <c r="AN283" s="83"/>
      <c r="AO283" s="83"/>
      <c r="AP283" s="83"/>
      <c r="AQ283" s="83"/>
    </row>
    <row r="284" s="82" customFormat="1" spans="1:43">
      <c r="A284" s="83"/>
      <c r="B284" s="146"/>
      <c r="C284" s="146"/>
      <c r="D284" s="146"/>
      <c r="E284" s="147"/>
      <c r="F284" s="147"/>
      <c r="G284" s="147"/>
      <c r="H284" s="147"/>
      <c r="I284" s="147"/>
      <c r="AN284" s="83"/>
      <c r="AO284" s="83"/>
      <c r="AP284" s="83"/>
      <c r="AQ284" s="83"/>
    </row>
    <row r="285" s="82" customFormat="1" spans="1:43">
      <c r="A285" s="83"/>
      <c r="B285" s="146"/>
      <c r="C285" s="146"/>
      <c r="D285" s="146"/>
      <c r="E285" s="147"/>
      <c r="F285" s="147"/>
      <c r="G285" s="147"/>
      <c r="H285" s="147"/>
      <c r="I285" s="147"/>
      <c r="AN285" s="83"/>
      <c r="AO285" s="83"/>
      <c r="AP285" s="83"/>
      <c r="AQ285" s="83"/>
    </row>
    <row r="286" s="82" customFormat="1" spans="1:43">
      <c r="A286" s="83"/>
      <c r="B286" s="146"/>
      <c r="C286" s="146"/>
      <c r="D286" s="146"/>
      <c r="E286" s="148"/>
      <c r="F286" s="148"/>
      <c r="G286" s="148"/>
      <c r="H286" s="148"/>
      <c r="I286" s="148"/>
      <c r="AN286" s="83"/>
      <c r="AO286" s="83"/>
      <c r="AP286" s="83"/>
      <c r="AQ286" s="83"/>
    </row>
    <row r="287" s="82" customFormat="1" spans="1:43">
      <c r="A287" s="83"/>
      <c r="B287" s="146"/>
      <c r="C287" s="146"/>
      <c r="D287" s="146"/>
      <c r="E287" s="148"/>
      <c r="F287" s="148"/>
      <c r="G287" s="148"/>
      <c r="H287" s="148"/>
      <c r="I287" s="148"/>
      <c r="AN287" s="83"/>
      <c r="AO287" s="83"/>
      <c r="AP287" s="83"/>
      <c r="AQ287" s="83"/>
    </row>
    <row r="288" s="82" customFormat="1" spans="1:43">
      <c r="A288" s="83"/>
      <c r="B288" s="146"/>
      <c r="C288" s="146"/>
      <c r="D288" s="146"/>
      <c r="E288" s="148"/>
      <c r="F288" s="148"/>
      <c r="G288" s="148"/>
      <c r="H288" s="148"/>
      <c r="I288" s="148"/>
      <c r="AN288" s="83"/>
      <c r="AO288" s="83"/>
      <c r="AP288" s="83"/>
      <c r="AQ288" s="83"/>
    </row>
    <row r="289" s="82" customFormat="1" spans="1:43">
      <c r="A289" s="83"/>
      <c r="B289" s="146"/>
      <c r="C289" s="146"/>
      <c r="D289" s="146"/>
      <c r="E289" s="148"/>
      <c r="F289" s="148"/>
      <c r="G289" s="148"/>
      <c r="H289" s="148"/>
      <c r="I289" s="148"/>
      <c r="AN289" s="83"/>
      <c r="AO289" s="83"/>
      <c r="AP289" s="83"/>
      <c r="AQ289" s="83"/>
    </row>
    <row r="290" s="82" customFormat="1" spans="1:43">
      <c r="A290" s="83"/>
      <c r="B290" s="146"/>
      <c r="C290" s="146"/>
      <c r="D290" s="146"/>
      <c r="E290" s="148"/>
      <c r="F290" s="148"/>
      <c r="G290" s="148"/>
      <c r="H290" s="148"/>
      <c r="I290" s="148"/>
      <c r="AN290" s="83"/>
      <c r="AO290" s="83"/>
      <c r="AP290" s="83"/>
      <c r="AQ290" s="83"/>
    </row>
    <row r="291" s="82" customFormat="1" spans="1:43">
      <c r="A291" s="83"/>
      <c r="B291" s="146"/>
      <c r="C291" s="146"/>
      <c r="D291" s="146"/>
      <c r="E291" s="147"/>
      <c r="F291" s="147"/>
      <c r="G291" s="147"/>
      <c r="H291" s="147"/>
      <c r="I291" s="147"/>
      <c r="AN291" s="83"/>
      <c r="AO291" s="83"/>
      <c r="AP291" s="83"/>
      <c r="AQ291" s="83"/>
    </row>
    <row r="292" s="82" customFormat="1" spans="1:43">
      <c r="A292" s="83"/>
      <c r="B292" s="146"/>
      <c r="C292" s="146"/>
      <c r="D292" s="146"/>
      <c r="E292" s="147"/>
      <c r="F292" s="147"/>
      <c r="G292" s="147"/>
      <c r="H292" s="147"/>
      <c r="I292" s="147"/>
      <c r="AN292" s="83"/>
      <c r="AO292" s="83"/>
      <c r="AP292" s="83"/>
      <c r="AQ292" s="83"/>
    </row>
    <row r="293" s="82" customFormat="1" spans="1:43">
      <c r="A293" s="83"/>
      <c r="B293" s="146"/>
      <c r="C293" s="146"/>
      <c r="D293" s="146"/>
      <c r="E293" s="147"/>
      <c r="F293" s="147"/>
      <c r="G293" s="147"/>
      <c r="H293" s="147"/>
      <c r="I293" s="147"/>
      <c r="AN293" s="83"/>
      <c r="AO293" s="83"/>
      <c r="AP293" s="83"/>
      <c r="AQ293" s="83"/>
    </row>
    <row r="294" s="82" customFormat="1" spans="1:43">
      <c r="A294" s="83"/>
      <c r="B294" s="146"/>
      <c r="C294" s="146"/>
      <c r="D294" s="146"/>
      <c r="E294" s="147"/>
      <c r="F294" s="147"/>
      <c r="G294" s="147"/>
      <c r="H294" s="147"/>
      <c r="I294" s="147"/>
      <c r="AN294" s="83"/>
      <c r="AO294" s="83"/>
      <c r="AP294" s="83"/>
      <c r="AQ294" s="83"/>
    </row>
    <row r="295" s="82" customFormat="1" spans="1:43">
      <c r="A295" s="83"/>
      <c r="B295" s="146"/>
      <c r="C295" s="146"/>
      <c r="D295" s="146"/>
      <c r="E295" s="147"/>
      <c r="F295" s="147"/>
      <c r="G295" s="147"/>
      <c r="H295" s="147"/>
      <c r="I295" s="147"/>
      <c r="AN295" s="83"/>
      <c r="AO295" s="83"/>
      <c r="AP295" s="83"/>
      <c r="AQ295" s="83"/>
    </row>
    <row r="296" s="82" customFormat="1" spans="1:43">
      <c r="A296" s="83"/>
      <c r="B296" s="146"/>
      <c r="C296" s="146"/>
      <c r="D296" s="146"/>
      <c r="E296" s="147"/>
      <c r="F296" s="147"/>
      <c r="G296" s="147"/>
      <c r="H296" s="147"/>
      <c r="I296" s="147"/>
      <c r="AN296" s="83"/>
      <c r="AO296" s="83"/>
      <c r="AP296" s="83"/>
      <c r="AQ296" s="83"/>
    </row>
    <row r="297" s="82" customFormat="1" spans="1:43">
      <c r="A297" s="83"/>
      <c r="B297" s="146"/>
      <c r="C297" s="146"/>
      <c r="D297" s="146"/>
      <c r="E297" s="147"/>
      <c r="F297" s="147"/>
      <c r="G297" s="147"/>
      <c r="H297" s="147"/>
      <c r="I297" s="147"/>
      <c r="AN297" s="83"/>
      <c r="AO297" s="83"/>
      <c r="AP297" s="83"/>
      <c r="AQ297" s="83"/>
    </row>
    <row r="298" s="82" customFormat="1" spans="1:43">
      <c r="A298" s="83"/>
      <c r="B298" s="146"/>
      <c r="C298" s="146"/>
      <c r="D298" s="146"/>
      <c r="E298" s="147"/>
      <c r="F298" s="147"/>
      <c r="G298" s="147"/>
      <c r="H298" s="147"/>
      <c r="I298" s="147"/>
      <c r="AN298" s="83"/>
      <c r="AO298" s="83"/>
      <c r="AP298" s="83"/>
      <c r="AQ298" s="83"/>
    </row>
    <row r="299" s="82" customFormat="1" spans="1:43">
      <c r="A299" s="83"/>
      <c r="B299" s="146"/>
      <c r="C299" s="146"/>
      <c r="D299" s="146"/>
      <c r="E299" s="147"/>
      <c r="F299" s="147"/>
      <c r="G299" s="147"/>
      <c r="H299" s="147"/>
      <c r="I299" s="147"/>
      <c r="AN299" s="83"/>
      <c r="AO299" s="83"/>
      <c r="AP299" s="83"/>
      <c r="AQ299" s="83"/>
    </row>
    <row r="300" s="82" customFormat="1" spans="1:43">
      <c r="A300" s="83"/>
      <c r="B300" s="146"/>
      <c r="C300" s="146"/>
      <c r="D300" s="146"/>
      <c r="E300" s="147"/>
      <c r="F300" s="147"/>
      <c r="G300" s="147"/>
      <c r="H300" s="147"/>
      <c r="I300" s="147"/>
      <c r="AN300" s="83"/>
      <c r="AO300" s="83"/>
      <c r="AP300" s="83"/>
      <c r="AQ300" s="83"/>
    </row>
    <row r="301" s="82" customFormat="1" spans="1:43">
      <c r="A301" s="83"/>
      <c r="B301" s="146"/>
      <c r="C301" s="146"/>
      <c r="D301" s="146"/>
      <c r="E301" s="147"/>
      <c r="F301" s="147"/>
      <c r="G301" s="147"/>
      <c r="H301" s="147"/>
      <c r="I301" s="147"/>
      <c r="AN301" s="83"/>
      <c r="AO301" s="83"/>
      <c r="AP301" s="83"/>
      <c r="AQ301" s="83"/>
    </row>
    <row r="302" s="82" customFormat="1" spans="1:43">
      <c r="A302" s="83"/>
      <c r="B302" s="146"/>
      <c r="C302" s="146"/>
      <c r="D302" s="146"/>
      <c r="E302" s="147"/>
      <c r="F302" s="147"/>
      <c r="G302" s="147"/>
      <c r="H302" s="147"/>
      <c r="I302" s="147"/>
      <c r="AN302" s="83"/>
      <c r="AO302" s="83"/>
      <c r="AP302" s="83"/>
      <c r="AQ302" s="83"/>
    </row>
    <row r="303" s="82" customFormat="1" spans="1:43">
      <c r="A303" s="83"/>
      <c r="B303" s="146"/>
      <c r="C303" s="146"/>
      <c r="D303" s="146"/>
      <c r="E303" s="147"/>
      <c r="F303" s="147"/>
      <c r="G303" s="147"/>
      <c r="H303" s="147"/>
      <c r="I303" s="147"/>
      <c r="AN303" s="83"/>
      <c r="AO303" s="83"/>
      <c r="AP303" s="83"/>
      <c r="AQ303" s="83"/>
    </row>
    <row r="304" s="82" customFormat="1" spans="1:43">
      <c r="A304" s="83"/>
      <c r="B304" s="146"/>
      <c r="C304" s="146"/>
      <c r="D304" s="146"/>
      <c r="E304" s="147"/>
      <c r="F304" s="147"/>
      <c r="G304" s="147"/>
      <c r="H304" s="147"/>
      <c r="I304" s="147"/>
      <c r="AN304" s="83"/>
      <c r="AO304" s="83"/>
      <c r="AP304" s="83"/>
      <c r="AQ304" s="83"/>
    </row>
    <row r="305" s="82" customFormat="1" spans="1:43">
      <c r="A305" s="83"/>
      <c r="B305" s="146"/>
      <c r="C305" s="146"/>
      <c r="D305" s="146"/>
      <c r="E305" s="147"/>
      <c r="F305" s="147"/>
      <c r="G305" s="147"/>
      <c r="H305" s="147"/>
      <c r="I305" s="147"/>
      <c r="AN305" s="83"/>
      <c r="AO305" s="83"/>
      <c r="AP305" s="83"/>
      <c r="AQ305" s="83"/>
    </row>
    <row r="306" s="82" customFormat="1" spans="1:43">
      <c r="A306" s="83"/>
      <c r="B306" s="146"/>
      <c r="C306" s="146"/>
      <c r="D306" s="146"/>
      <c r="E306" s="147"/>
      <c r="F306" s="147"/>
      <c r="G306" s="147"/>
      <c r="H306" s="147"/>
      <c r="I306" s="147"/>
      <c r="AN306" s="83"/>
      <c r="AO306" s="83"/>
      <c r="AP306" s="83"/>
      <c r="AQ306" s="83"/>
    </row>
    <row r="307" s="82" customFormat="1" spans="1:43">
      <c r="A307" s="83"/>
      <c r="B307" s="146"/>
      <c r="C307" s="146"/>
      <c r="D307" s="146"/>
      <c r="E307" s="147"/>
      <c r="F307" s="147"/>
      <c r="G307" s="147"/>
      <c r="H307" s="147"/>
      <c r="I307" s="147"/>
      <c r="AN307" s="83"/>
      <c r="AO307" s="83"/>
      <c r="AP307" s="83"/>
      <c r="AQ307" s="83"/>
    </row>
    <row r="308" s="82" customFormat="1" spans="1:43">
      <c r="A308" s="83"/>
      <c r="B308" s="146"/>
      <c r="C308" s="146"/>
      <c r="D308" s="146"/>
      <c r="E308" s="147"/>
      <c r="F308" s="147"/>
      <c r="G308" s="147"/>
      <c r="H308" s="147"/>
      <c r="I308" s="147"/>
      <c r="AN308" s="83"/>
      <c r="AO308" s="83"/>
      <c r="AP308" s="83"/>
      <c r="AQ308" s="83"/>
    </row>
    <row r="309" s="82" customFormat="1" spans="1:43">
      <c r="A309" s="83"/>
      <c r="B309" s="146"/>
      <c r="C309" s="146"/>
      <c r="D309" s="146"/>
      <c r="E309" s="147"/>
      <c r="F309" s="147"/>
      <c r="G309" s="147"/>
      <c r="H309" s="147"/>
      <c r="I309" s="147"/>
      <c r="AN309" s="83"/>
      <c r="AO309" s="83"/>
      <c r="AP309" s="83"/>
      <c r="AQ309" s="83"/>
    </row>
    <row r="310" s="82" customFormat="1" spans="1:43">
      <c r="A310" s="83"/>
      <c r="B310" s="146"/>
      <c r="C310" s="146"/>
      <c r="D310" s="146"/>
      <c r="E310" s="147"/>
      <c r="F310" s="147"/>
      <c r="G310" s="147"/>
      <c r="H310" s="147"/>
      <c r="I310" s="147"/>
      <c r="AN310" s="83"/>
      <c r="AO310" s="83"/>
      <c r="AP310" s="83"/>
      <c r="AQ310" s="83"/>
    </row>
    <row r="311" s="82" customFormat="1" spans="1:43">
      <c r="A311" s="83"/>
      <c r="B311" s="146"/>
      <c r="C311" s="146"/>
      <c r="D311" s="146"/>
      <c r="E311" s="147"/>
      <c r="F311" s="147"/>
      <c r="G311" s="147"/>
      <c r="H311" s="147"/>
      <c r="I311" s="147"/>
      <c r="AN311" s="83"/>
      <c r="AO311" s="83"/>
      <c r="AP311" s="83"/>
      <c r="AQ311" s="83"/>
    </row>
    <row r="312" s="82" customFormat="1" spans="1:43">
      <c r="A312" s="83"/>
      <c r="B312" s="146"/>
      <c r="C312" s="146"/>
      <c r="D312" s="146"/>
      <c r="E312" s="147"/>
      <c r="F312" s="147"/>
      <c r="G312" s="147"/>
      <c r="H312" s="147"/>
      <c r="I312" s="147"/>
      <c r="AN312" s="83"/>
      <c r="AO312" s="83"/>
      <c r="AP312" s="83"/>
      <c r="AQ312" s="83"/>
    </row>
    <row r="313" s="82" customFormat="1" spans="1:43">
      <c r="A313" s="83"/>
      <c r="B313" s="146"/>
      <c r="C313" s="146"/>
      <c r="D313" s="146"/>
      <c r="E313" s="147"/>
      <c r="F313" s="147"/>
      <c r="G313" s="147"/>
      <c r="H313" s="147"/>
      <c r="I313" s="147"/>
      <c r="AN313" s="83"/>
      <c r="AO313" s="83"/>
      <c r="AP313" s="83"/>
      <c r="AQ313" s="83"/>
    </row>
    <row r="314" s="82" customFormat="1" spans="1:43">
      <c r="A314" s="83"/>
      <c r="B314" s="146"/>
      <c r="C314" s="146"/>
      <c r="D314" s="146"/>
      <c r="E314" s="147"/>
      <c r="F314" s="147"/>
      <c r="G314" s="147"/>
      <c r="H314" s="147"/>
      <c r="I314" s="147"/>
      <c r="AN314" s="83"/>
      <c r="AO314" s="83"/>
      <c r="AP314" s="83"/>
      <c r="AQ314" s="83"/>
    </row>
    <row r="315" s="82" customFormat="1" spans="1:43">
      <c r="A315" s="83"/>
      <c r="B315" s="146"/>
      <c r="C315" s="146"/>
      <c r="D315" s="146"/>
      <c r="E315" s="147"/>
      <c r="F315" s="147"/>
      <c r="G315" s="147"/>
      <c r="H315" s="147"/>
      <c r="I315" s="147"/>
      <c r="AN315" s="83"/>
      <c r="AO315" s="83"/>
      <c r="AP315" s="83"/>
      <c r="AQ315" s="83"/>
    </row>
    <row r="316" s="82" customFormat="1" spans="1:43">
      <c r="A316" s="83"/>
      <c r="B316" s="146"/>
      <c r="C316" s="146"/>
      <c r="D316" s="146"/>
      <c r="E316" s="147"/>
      <c r="F316" s="147"/>
      <c r="G316" s="147"/>
      <c r="H316" s="147"/>
      <c r="I316" s="147"/>
      <c r="AN316" s="83"/>
      <c r="AO316" s="83"/>
      <c r="AP316" s="83"/>
      <c r="AQ316" s="83"/>
    </row>
    <row r="317" s="82" customFormat="1" spans="1:43">
      <c r="A317" s="83"/>
      <c r="B317" s="146"/>
      <c r="C317" s="146"/>
      <c r="D317" s="146"/>
      <c r="E317" s="147"/>
      <c r="F317" s="147"/>
      <c r="G317" s="147"/>
      <c r="H317" s="147"/>
      <c r="I317" s="147"/>
      <c r="AN317" s="83"/>
      <c r="AO317" s="83"/>
      <c r="AP317" s="83"/>
      <c r="AQ317" s="83"/>
    </row>
    <row r="318" s="82" customFormat="1" spans="1:43">
      <c r="A318" s="83"/>
      <c r="B318" s="146"/>
      <c r="C318" s="146"/>
      <c r="D318" s="146"/>
      <c r="E318" s="147"/>
      <c r="F318" s="147"/>
      <c r="G318" s="147"/>
      <c r="H318" s="147"/>
      <c r="I318" s="147"/>
      <c r="AN318" s="83"/>
      <c r="AO318" s="83"/>
      <c r="AP318" s="83"/>
      <c r="AQ318" s="83"/>
    </row>
    <row r="319" s="82" customFormat="1" spans="1:43">
      <c r="A319" s="83"/>
      <c r="B319" s="146"/>
      <c r="C319" s="146"/>
      <c r="D319" s="146"/>
      <c r="E319" s="147"/>
      <c r="F319" s="147"/>
      <c r="G319" s="147"/>
      <c r="H319" s="147"/>
      <c r="I319" s="147"/>
      <c r="AN319" s="83"/>
      <c r="AO319" s="83"/>
      <c r="AP319" s="83"/>
      <c r="AQ319" s="83"/>
    </row>
    <row r="320" s="82" customFormat="1" spans="1:43">
      <c r="A320" s="83"/>
      <c r="B320" s="146"/>
      <c r="C320" s="146"/>
      <c r="D320" s="146"/>
      <c r="E320" s="147"/>
      <c r="F320" s="147"/>
      <c r="G320" s="147"/>
      <c r="H320" s="147"/>
      <c r="I320" s="147"/>
      <c r="AN320" s="83"/>
      <c r="AO320" s="83"/>
      <c r="AP320" s="83"/>
      <c r="AQ320" s="83"/>
    </row>
    <row r="321" s="82" customFormat="1" spans="1:43">
      <c r="A321" s="83"/>
      <c r="B321" s="146"/>
      <c r="C321" s="146"/>
      <c r="D321" s="146"/>
      <c r="E321" s="147"/>
      <c r="F321" s="147"/>
      <c r="G321" s="147"/>
      <c r="H321" s="147"/>
      <c r="I321" s="147"/>
      <c r="AN321" s="83"/>
      <c r="AO321" s="83"/>
      <c r="AP321" s="83"/>
      <c r="AQ321" s="83"/>
    </row>
    <row r="322" s="82" customFormat="1" spans="1:43">
      <c r="A322" s="83"/>
      <c r="B322" s="146"/>
      <c r="C322" s="146"/>
      <c r="D322" s="146"/>
      <c r="E322" s="147"/>
      <c r="F322" s="147"/>
      <c r="G322" s="147"/>
      <c r="H322" s="147"/>
      <c r="I322" s="147"/>
      <c r="AN322" s="83"/>
      <c r="AO322" s="83"/>
      <c r="AP322" s="83"/>
      <c r="AQ322" s="83"/>
    </row>
    <row r="323" s="82" customFormat="1" spans="1:43">
      <c r="A323" s="83"/>
      <c r="B323" s="146"/>
      <c r="C323" s="146"/>
      <c r="D323" s="146"/>
      <c r="E323" s="147"/>
      <c r="F323" s="147"/>
      <c r="G323" s="147"/>
      <c r="H323" s="147"/>
      <c r="I323" s="147"/>
      <c r="AN323" s="83"/>
      <c r="AO323" s="83"/>
      <c r="AP323" s="83"/>
      <c r="AQ323" s="83"/>
    </row>
    <row r="324" s="82" customFormat="1" spans="1:43">
      <c r="A324" s="83"/>
      <c r="B324" s="146"/>
      <c r="C324" s="146"/>
      <c r="D324" s="146"/>
      <c r="E324" s="147"/>
      <c r="F324" s="147"/>
      <c r="G324" s="147"/>
      <c r="H324" s="147"/>
      <c r="I324" s="147"/>
      <c r="AN324" s="83"/>
      <c r="AO324" s="83"/>
      <c r="AP324" s="83"/>
      <c r="AQ324" s="83"/>
    </row>
    <row r="325" s="82" customFormat="1" spans="1:43">
      <c r="A325" s="83"/>
      <c r="B325" s="146"/>
      <c r="C325" s="146"/>
      <c r="D325" s="146"/>
      <c r="E325" s="147"/>
      <c r="F325" s="147"/>
      <c r="G325" s="147"/>
      <c r="H325" s="147"/>
      <c r="I325" s="147"/>
      <c r="AN325" s="83"/>
      <c r="AO325" s="83"/>
      <c r="AP325" s="83"/>
      <c r="AQ325" s="83"/>
    </row>
    <row r="326" s="82" customFormat="1" spans="1:43">
      <c r="A326" s="83"/>
      <c r="B326" s="146"/>
      <c r="C326" s="146"/>
      <c r="D326" s="146"/>
      <c r="E326" s="147"/>
      <c r="F326" s="147"/>
      <c r="G326" s="147"/>
      <c r="H326" s="147"/>
      <c r="I326" s="147"/>
      <c r="AN326" s="83"/>
      <c r="AO326" s="83"/>
      <c r="AP326" s="83"/>
      <c r="AQ326" s="83"/>
    </row>
    <row r="327" s="82" customFormat="1" spans="1:43">
      <c r="A327" s="83"/>
      <c r="B327" s="146"/>
      <c r="C327" s="146"/>
      <c r="D327" s="146"/>
      <c r="E327" s="147"/>
      <c r="F327" s="147"/>
      <c r="G327" s="147"/>
      <c r="H327" s="147"/>
      <c r="I327" s="147"/>
      <c r="AN327" s="83"/>
      <c r="AO327" s="83"/>
      <c r="AP327" s="83"/>
      <c r="AQ327" s="83"/>
    </row>
    <row r="328" s="82" customFormat="1" spans="1:43">
      <c r="A328" s="83"/>
      <c r="B328" s="146"/>
      <c r="C328" s="146"/>
      <c r="D328" s="146"/>
      <c r="E328" s="147"/>
      <c r="F328" s="147"/>
      <c r="G328" s="147"/>
      <c r="H328" s="147"/>
      <c r="I328" s="147"/>
      <c r="AN328" s="83"/>
      <c r="AO328" s="83"/>
      <c r="AP328" s="83"/>
      <c r="AQ328" s="83"/>
    </row>
    <row r="329" s="82" customFormat="1" spans="1:43">
      <c r="A329" s="83"/>
      <c r="B329" s="146"/>
      <c r="C329" s="146"/>
      <c r="D329" s="146"/>
      <c r="E329" s="147"/>
      <c r="F329" s="147"/>
      <c r="G329" s="147"/>
      <c r="H329" s="147"/>
      <c r="I329" s="147"/>
      <c r="AN329" s="83"/>
      <c r="AO329" s="83"/>
      <c r="AP329" s="83"/>
      <c r="AQ329" s="83"/>
    </row>
    <row r="330" s="82" customFormat="1" spans="1:43">
      <c r="A330" s="83"/>
      <c r="B330" s="146"/>
      <c r="C330" s="146"/>
      <c r="D330" s="146"/>
      <c r="E330" s="147"/>
      <c r="F330" s="147"/>
      <c r="G330" s="147"/>
      <c r="H330" s="147"/>
      <c r="I330" s="147"/>
      <c r="AN330" s="83"/>
      <c r="AO330" s="83"/>
      <c r="AP330" s="83"/>
      <c r="AQ330" s="83"/>
    </row>
    <row r="331" s="82" customFormat="1" spans="1:43">
      <c r="A331" s="83"/>
      <c r="B331" s="146"/>
      <c r="C331" s="146"/>
      <c r="D331" s="146"/>
      <c r="E331" s="147"/>
      <c r="F331" s="147"/>
      <c r="G331" s="147"/>
      <c r="H331" s="147"/>
      <c r="I331" s="147"/>
      <c r="AN331" s="83"/>
      <c r="AO331" s="83"/>
      <c r="AP331" s="83"/>
      <c r="AQ331" s="83"/>
    </row>
    <row r="332" s="82" customFormat="1" spans="1:43">
      <c r="A332" s="83"/>
      <c r="B332" s="146"/>
      <c r="C332" s="146"/>
      <c r="D332" s="146"/>
      <c r="E332" s="147"/>
      <c r="F332" s="147"/>
      <c r="G332" s="147"/>
      <c r="H332" s="147"/>
      <c r="I332" s="147"/>
      <c r="AN332" s="83"/>
      <c r="AO332" s="83"/>
      <c r="AP332" s="83"/>
      <c r="AQ332" s="83"/>
    </row>
  </sheetData>
  <mergeCells count="106">
    <mergeCell ref="B1:C1"/>
    <mergeCell ref="B2:C2"/>
    <mergeCell ref="C4:E4"/>
    <mergeCell ref="N4:Q4"/>
    <mergeCell ref="R4:U4"/>
    <mergeCell ref="V4:Y4"/>
    <mergeCell ref="Z4:AC4"/>
    <mergeCell ref="AD4:AG4"/>
    <mergeCell ref="AH4:AK4"/>
    <mergeCell ref="AL4:AO4"/>
    <mergeCell ref="AP4:AS4"/>
    <mergeCell ref="C5:E5"/>
    <mergeCell ref="C22:E22"/>
    <mergeCell ref="B24:C24"/>
    <mergeCell ref="B25:C25"/>
    <mergeCell ref="B27:E27"/>
    <mergeCell ref="N27:Q27"/>
    <mergeCell ref="R27:U27"/>
    <mergeCell ref="V27:Y27"/>
    <mergeCell ref="Z27:AC27"/>
    <mergeCell ref="AD27:AG27"/>
    <mergeCell ref="AH27:AK27"/>
    <mergeCell ref="AL27:AO27"/>
    <mergeCell ref="AP27:AS27"/>
    <mergeCell ref="B28:E28"/>
    <mergeCell ref="C29:E29"/>
    <mergeCell ref="C30:E30"/>
    <mergeCell ref="D31:E31"/>
    <mergeCell ref="D32:E32"/>
    <mergeCell ref="D33:E33"/>
    <mergeCell ref="D34:E34"/>
    <mergeCell ref="D35:E35"/>
    <mergeCell ref="D36:E36"/>
    <mergeCell ref="C37:E37"/>
    <mergeCell ref="C38:E38"/>
    <mergeCell ref="D39:E39"/>
    <mergeCell ref="D40:E40"/>
    <mergeCell ref="D41:E41"/>
    <mergeCell ref="D42:E42"/>
    <mergeCell ref="D43:E43"/>
    <mergeCell ref="D44:E44"/>
    <mergeCell ref="C45:E45"/>
    <mergeCell ref="C46:E46"/>
    <mergeCell ref="D47:E47"/>
    <mergeCell ref="D48:E48"/>
    <mergeCell ref="D49:E49"/>
    <mergeCell ref="D50:E50"/>
    <mergeCell ref="D51:E51"/>
    <mergeCell ref="D52:E52"/>
    <mergeCell ref="D53:E53"/>
    <mergeCell ref="D54:E54"/>
    <mergeCell ref="C55:E55"/>
    <mergeCell ref="C56:E56"/>
    <mergeCell ref="D57:E57"/>
    <mergeCell ref="D58:E58"/>
    <mergeCell ref="D59:E59"/>
    <mergeCell ref="D60:E60"/>
    <mergeCell ref="D61:E61"/>
    <mergeCell ref="D62:E62"/>
    <mergeCell ref="D63:E63"/>
    <mergeCell ref="D64:E64"/>
    <mergeCell ref="C65:E65"/>
    <mergeCell ref="C66:E66"/>
    <mergeCell ref="D67:E67"/>
    <mergeCell ref="D68:E68"/>
    <mergeCell ref="D69:E69"/>
    <mergeCell ref="D70:E70"/>
    <mergeCell ref="D71:E71"/>
    <mergeCell ref="D72:E72"/>
    <mergeCell ref="C73:E73"/>
    <mergeCell ref="C74:E74"/>
    <mergeCell ref="D75:E75"/>
    <mergeCell ref="D76:E76"/>
    <mergeCell ref="D77:E77"/>
    <mergeCell ref="D78:E78"/>
    <mergeCell ref="D79:E79"/>
    <mergeCell ref="D80:E80"/>
    <mergeCell ref="C81:E81"/>
    <mergeCell ref="C82:E82"/>
    <mergeCell ref="D83:E83"/>
    <mergeCell ref="D84:E84"/>
    <mergeCell ref="D85:E85"/>
    <mergeCell ref="D86:E86"/>
    <mergeCell ref="D87:E87"/>
    <mergeCell ref="D88:E88"/>
    <mergeCell ref="D89:E89"/>
    <mergeCell ref="D90:E90"/>
    <mergeCell ref="C91:E91"/>
    <mergeCell ref="D1:D2"/>
    <mergeCell ref="D24:D25"/>
    <mergeCell ref="F4:F5"/>
    <mergeCell ref="F27:F28"/>
    <mergeCell ref="G4:G5"/>
    <mergeCell ref="G27:G28"/>
    <mergeCell ref="H4:H5"/>
    <mergeCell ref="H27:H28"/>
    <mergeCell ref="I4:I5"/>
    <mergeCell ref="I27:I28"/>
    <mergeCell ref="J4:J5"/>
    <mergeCell ref="J27:J28"/>
    <mergeCell ref="K4:K5"/>
    <mergeCell ref="K27:K28"/>
    <mergeCell ref="L4:L5"/>
    <mergeCell ref="M4:M5"/>
    <mergeCell ref="AS2:AS3"/>
    <mergeCell ref="AS25:AS26"/>
  </mergeCells>
  <pageMargins left="0.31496062992126" right="0.078740157480315" top="0.354330708661417" bottom="0.15748031496063" header="0.31496062992126" footer="0.31496062992126"/>
  <pageSetup paperSize="9" scale="40" firstPageNumber="10" fitToHeight="0" pageOrder="overThenDown" orientation="portrait" useFirstPageNumber="1"/>
  <headerFooter scaleWithDoc="0">
    <oddFooter>&amp;C&amp;"Century Gothic,Regular"&amp;9&amp;P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8"/>
  <sheetViews>
    <sheetView workbookViewId="0">
      <selection activeCell="A1" sqref="A1:Q1"/>
    </sheetView>
  </sheetViews>
  <sheetFormatPr defaultColWidth="11.4444444444444" defaultRowHeight="13.8"/>
  <cols>
    <col min="1" max="1" width="7.22222222222222" style="2" customWidth="1"/>
    <col min="2" max="2" width="7" style="3" customWidth="1"/>
    <col min="3" max="3" width="14.5555555555556" style="3" customWidth="1"/>
    <col min="4" max="4" width="9" style="3" customWidth="1"/>
    <col min="5" max="5" width="13.7777777777778" style="4" customWidth="1"/>
    <col min="6" max="6" width="12.7777777777778" style="3" customWidth="1"/>
    <col min="7" max="7" width="11.2222222222222" style="3" customWidth="1"/>
    <col min="8" max="8" width="13.2222222222222" style="3" customWidth="1"/>
    <col min="9" max="9" width="9.22222222222222" style="3" customWidth="1"/>
    <col min="10" max="10" width="11.5555555555556" style="4" customWidth="1"/>
    <col min="11" max="11" width="13.4444444444444" style="3" customWidth="1"/>
    <col min="12" max="12" width="10.2222222222222" style="3" customWidth="1"/>
    <col min="13" max="13" width="13.2222222222222" style="3" customWidth="1"/>
    <col min="14" max="14" width="9.22222222222222" style="3" customWidth="1"/>
    <col min="15" max="15" width="11.5555555555556" style="4" customWidth="1"/>
    <col min="16" max="16" width="13.4444444444444" style="3" customWidth="1"/>
    <col min="17" max="17" width="10.2222222222222" style="3" customWidth="1"/>
    <col min="18" max="16384" width="11.4444444444444" style="2"/>
  </cols>
  <sheetData>
    <row r="1" ht="27.75" customHeight="1" spans="1:19">
      <c r="A1" s="5" t="s">
        <v>453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7.75" customHeight="1" spans="1:19">
      <c r="A2" s="6" t="s">
        <v>454</v>
      </c>
      <c r="B2" s="7" t="s">
        <v>455</v>
      </c>
      <c r="C2" s="8" t="s">
        <v>456</v>
      </c>
      <c r="D2" s="9"/>
      <c r="E2" s="9"/>
      <c r="F2" s="9"/>
      <c r="G2" s="10"/>
      <c r="H2" s="9" t="s">
        <v>457</v>
      </c>
      <c r="I2" s="9"/>
      <c r="J2" s="9"/>
      <c r="K2" s="9"/>
      <c r="L2" s="11"/>
      <c r="M2" s="9" t="s">
        <v>458</v>
      </c>
      <c r="N2" s="9"/>
      <c r="O2" s="9"/>
      <c r="P2" s="9"/>
      <c r="Q2" s="11"/>
    </row>
    <row r="3" s="1" customFormat="1" ht="57.75" customHeight="1" spans="1:19">
      <c r="A3" s="12"/>
      <c r="B3" s="13"/>
      <c r="C3" s="14" t="s">
        <v>459</v>
      </c>
      <c r="D3" s="15" t="s">
        <v>460</v>
      </c>
      <c r="E3" s="16" t="s">
        <v>461</v>
      </c>
      <c r="F3" s="17" t="s">
        <v>462</v>
      </c>
      <c r="G3" s="18" t="s">
        <v>463</v>
      </c>
      <c r="H3" s="14" t="s">
        <v>459</v>
      </c>
      <c r="I3" s="15" t="s">
        <v>460</v>
      </c>
      <c r="J3" s="16" t="s">
        <v>461</v>
      </c>
      <c r="K3" s="17" t="s">
        <v>462</v>
      </c>
      <c r="L3" s="18" t="s">
        <v>463</v>
      </c>
      <c r="M3" s="14" t="s">
        <v>459</v>
      </c>
      <c r="N3" s="15" t="s">
        <v>460</v>
      </c>
      <c r="O3" s="16" t="s">
        <v>461</v>
      </c>
      <c r="P3" s="17" t="s">
        <v>462</v>
      </c>
      <c r="Q3" s="18" t="s">
        <v>463</v>
      </c>
      <c r="R3" s="1" t="s">
        <v>464</v>
      </c>
      <c r="S3" s="1" t="s">
        <v>465</v>
      </c>
    </row>
    <row r="4" ht="20.1" customHeight="1" spans="1:19">
      <c r="A4" s="513" t="s">
        <v>466</v>
      </c>
      <c r="B4" s="20" t="s">
        <v>467</v>
      </c>
      <c r="C4" s="21"/>
      <c r="D4" s="22"/>
      <c r="E4" s="23"/>
      <c r="F4" s="24"/>
      <c r="G4" s="25"/>
      <c r="H4" s="21"/>
      <c r="I4" s="22"/>
      <c r="J4" s="23"/>
      <c r="K4" s="24"/>
      <c r="L4" s="26"/>
      <c r="M4" s="21"/>
      <c r="N4" s="22"/>
      <c r="O4" s="23"/>
      <c r="P4" s="24"/>
      <c r="Q4" s="26"/>
    </row>
    <row r="5" ht="20.1" customHeight="1" spans="1:19">
      <c r="A5" s="514" t="s">
        <v>468</v>
      </c>
      <c r="B5" s="28" t="s">
        <v>469</v>
      </c>
      <c r="C5" s="29"/>
      <c r="D5" s="30" t="e">
        <f>C5/C4*100-100</f>
        <v>#DIV/0!</v>
      </c>
      <c r="E5" s="31"/>
      <c r="F5" s="32"/>
      <c r="G5" s="33"/>
      <c r="H5" s="29"/>
      <c r="I5" s="34" t="e">
        <f>H5/H4*100-100</f>
        <v>#DIV/0!</v>
      </c>
      <c r="J5" s="31"/>
      <c r="K5" s="32"/>
      <c r="L5" s="35" t="e">
        <f>K5/K4*100-100</f>
        <v>#DIV/0!</v>
      </c>
      <c r="M5" s="29"/>
      <c r="N5" s="34" t="e">
        <f>M5/M4*100-100</f>
        <v>#DIV/0!</v>
      </c>
      <c r="O5" s="31"/>
      <c r="P5" s="32"/>
      <c r="Q5" s="35" t="e">
        <f>P5/P4*100-100</f>
        <v>#DIV/0!</v>
      </c>
    </row>
    <row r="6" ht="20.1" customHeight="1" spans="1:19">
      <c r="A6" s="27"/>
      <c r="B6" s="28" t="s">
        <v>470</v>
      </c>
      <c r="C6" s="29"/>
      <c r="D6" s="30" t="e">
        <f t="shared" ref="D6:D69" si="0">C6/C5*100-100</f>
        <v>#DIV/0!</v>
      </c>
      <c r="E6" s="31"/>
      <c r="F6" s="32"/>
      <c r="G6" s="33"/>
      <c r="H6" s="29"/>
      <c r="I6" s="34" t="e">
        <f t="shared" ref="I6:I69" si="1">H6/H5*100-100</f>
        <v>#DIV/0!</v>
      </c>
      <c r="J6" s="31"/>
      <c r="K6" s="32"/>
      <c r="L6" s="35" t="e">
        <f t="shared" ref="L6:L15" si="2">K6/K5*100-100</f>
        <v>#DIV/0!</v>
      </c>
      <c r="M6" s="29"/>
      <c r="N6" s="34" t="e">
        <f t="shared" ref="N6:N69" si="3">M6/M5*100-100</f>
        <v>#DIV/0!</v>
      </c>
      <c r="O6" s="31"/>
      <c r="P6" s="32"/>
      <c r="Q6" s="35" t="e">
        <f t="shared" ref="Q6:Q15" si="4">P6/P5*100-100</f>
        <v>#DIV/0!</v>
      </c>
    </row>
    <row r="7" ht="20.1" customHeight="1" spans="1:19">
      <c r="A7" s="27"/>
      <c r="B7" s="28" t="s">
        <v>10</v>
      </c>
      <c r="C7" s="36"/>
      <c r="D7" s="30" t="e">
        <f t="shared" si="0"/>
        <v>#DIV/0!</v>
      </c>
      <c r="E7" s="31"/>
      <c r="F7" s="32"/>
      <c r="G7" s="33"/>
      <c r="H7" s="29"/>
      <c r="I7" s="34" t="e">
        <f t="shared" si="1"/>
        <v>#DIV/0!</v>
      </c>
      <c r="J7" s="31"/>
      <c r="K7" s="32"/>
      <c r="L7" s="35" t="e">
        <f t="shared" si="2"/>
        <v>#DIV/0!</v>
      </c>
      <c r="M7" s="29"/>
      <c r="N7" s="34" t="e">
        <f t="shared" si="3"/>
        <v>#DIV/0!</v>
      </c>
      <c r="O7" s="31"/>
      <c r="P7" s="32"/>
      <c r="Q7" s="35" t="e">
        <f t="shared" si="4"/>
        <v>#DIV/0!</v>
      </c>
    </row>
    <row r="8" ht="20.1" customHeight="1" spans="1:19">
      <c r="A8" s="27"/>
      <c r="B8" s="28" t="s">
        <v>471</v>
      </c>
      <c r="C8" s="37"/>
      <c r="D8" s="30" t="e">
        <f t="shared" si="0"/>
        <v>#DIV/0!</v>
      </c>
      <c r="E8" s="31"/>
      <c r="F8" s="32"/>
      <c r="G8" s="33"/>
      <c r="H8" s="29"/>
      <c r="I8" s="34" t="e">
        <f t="shared" si="1"/>
        <v>#DIV/0!</v>
      </c>
      <c r="J8" s="31"/>
      <c r="K8" s="32"/>
      <c r="L8" s="35" t="e">
        <f t="shared" si="2"/>
        <v>#DIV/0!</v>
      </c>
      <c r="M8" s="29"/>
      <c r="N8" s="34" t="e">
        <f t="shared" si="3"/>
        <v>#DIV/0!</v>
      </c>
      <c r="O8" s="31"/>
      <c r="P8" s="32"/>
      <c r="Q8" s="35" t="e">
        <f t="shared" si="4"/>
        <v>#DIV/0!</v>
      </c>
    </row>
    <row r="9" ht="20.1" customHeight="1" spans="1:19">
      <c r="A9" s="27"/>
      <c r="B9" s="28" t="s">
        <v>12</v>
      </c>
      <c r="C9" s="29"/>
      <c r="D9" s="30" t="e">
        <f t="shared" si="0"/>
        <v>#DIV/0!</v>
      </c>
      <c r="E9" s="31"/>
      <c r="F9" s="32"/>
      <c r="G9" s="33"/>
      <c r="H9" s="29"/>
      <c r="I9" s="34" t="e">
        <f t="shared" si="1"/>
        <v>#DIV/0!</v>
      </c>
      <c r="J9" s="31"/>
      <c r="K9" s="32"/>
      <c r="L9" s="35" t="e">
        <f t="shared" si="2"/>
        <v>#DIV/0!</v>
      </c>
      <c r="M9" s="29"/>
      <c r="N9" s="34" t="e">
        <f t="shared" si="3"/>
        <v>#DIV/0!</v>
      </c>
      <c r="O9" s="31"/>
      <c r="P9" s="32"/>
      <c r="Q9" s="35" t="e">
        <f t="shared" si="4"/>
        <v>#DIV/0!</v>
      </c>
    </row>
    <row r="10" ht="20.1" customHeight="1" spans="1:19">
      <c r="A10" s="27"/>
      <c r="B10" s="28" t="s">
        <v>13</v>
      </c>
      <c r="C10" s="29"/>
      <c r="D10" s="30" t="e">
        <f t="shared" si="0"/>
        <v>#DIV/0!</v>
      </c>
      <c r="E10" s="31"/>
      <c r="F10" s="32"/>
      <c r="G10" s="33"/>
      <c r="H10" s="29"/>
      <c r="I10" s="34" t="e">
        <f t="shared" si="1"/>
        <v>#DIV/0!</v>
      </c>
      <c r="J10" s="31"/>
      <c r="K10" s="32"/>
      <c r="L10" s="35" t="e">
        <f t="shared" si="2"/>
        <v>#DIV/0!</v>
      </c>
      <c r="M10" s="29"/>
      <c r="N10" s="34" t="e">
        <f t="shared" si="3"/>
        <v>#DIV/0!</v>
      </c>
      <c r="O10" s="31"/>
      <c r="P10" s="32"/>
      <c r="Q10" s="35" t="e">
        <f t="shared" si="4"/>
        <v>#DIV/0!</v>
      </c>
    </row>
    <row r="11" ht="20.1" customHeight="1" spans="1:19">
      <c r="A11" s="27"/>
      <c r="B11" s="28" t="s">
        <v>472</v>
      </c>
      <c r="C11" s="29"/>
      <c r="D11" s="30" t="e">
        <f t="shared" si="0"/>
        <v>#DIV/0!</v>
      </c>
      <c r="E11" s="31"/>
      <c r="F11" s="32"/>
      <c r="G11" s="33"/>
      <c r="H11" s="29"/>
      <c r="I11" s="34" t="e">
        <f t="shared" si="1"/>
        <v>#DIV/0!</v>
      </c>
      <c r="J11" s="31"/>
      <c r="K11" s="32"/>
      <c r="L11" s="35" t="e">
        <f t="shared" si="2"/>
        <v>#DIV/0!</v>
      </c>
      <c r="M11" s="29"/>
      <c r="N11" s="34" t="e">
        <f t="shared" si="3"/>
        <v>#DIV/0!</v>
      </c>
      <c r="O11" s="31"/>
      <c r="P11" s="32"/>
      <c r="Q11" s="35" t="e">
        <f t="shared" si="4"/>
        <v>#DIV/0!</v>
      </c>
    </row>
    <row r="12" ht="20.1" customHeight="1" spans="1:19">
      <c r="A12" s="27"/>
      <c r="B12" s="28" t="s">
        <v>473</v>
      </c>
      <c r="C12" s="29"/>
      <c r="D12" s="30" t="e">
        <f t="shared" si="0"/>
        <v>#DIV/0!</v>
      </c>
      <c r="E12" s="31"/>
      <c r="F12" s="32"/>
      <c r="G12" s="33"/>
      <c r="H12" s="29"/>
      <c r="I12" s="34" t="e">
        <f t="shared" si="1"/>
        <v>#DIV/0!</v>
      </c>
      <c r="J12" s="31"/>
      <c r="K12" s="32"/>
      <c r="L12" s="35" t="e">
        <f t="shared" si="2"/>
        <v>#DIV/0!</v>
      </c>
      <c r="M12" s="29"/>
      <c r="N12" s="34" t="e">
        <f t="shared" si="3"/>
        <v>#DIV/0!</v>
      </c>
      <c r="O12" s="31"/>
      <c r="P12" s="32"/>
      <c r="Q12" s="35" t="e">
        <f t="shared" si="4"/>
        <v>#DIV/0!</v>
      </c>
    </row>
    <row r="13" ht="20.1" customHeight="1" spans="1:19">
      <c r="A13" s="27"/>
      <c r="B13" s="28" t="s">
        <v>474</v>
      </c>
      <c r="C13" s="29"/>
      <c r="D13" s="30" t="e">
        <f t="shared" si="0"/>
        <v>#DIV/0!</v>
      </c>
      <c r="E13" s="31"/>
      <c r="F13" s="32"/>
      <c r="G13" s="33"/>
      <c r="H13" s="29"/>
      <c r="I13" s="34" t="e">
        <f t="shared" si="1"/>
        <v>#DIV/0!</v>
      </c>
      <c r="J13" s="31"/>
      <c r="K13" s="32"/>
      <c r="L13" s="35" t="e">
        <f t="shared" si="2"/>
        <v>#DIV/0!</v>
      </c>
      <c r="M13" s="29"/>
      <c r="N13" s="34" t="e">
        <f t="shared" si="3"/>
        <v>#DIV/0!</v>
      </c>
      <c r="O13" s="31"/>
      <c r="P13" s="32"/>
      <c r="Q13" s="35" t="e">
        <f t="shared" si="4"/>
        <v>#DIV/0!</v>
      </c>
    </row>
    <row r="14" ht="20.1" customHeight="1" spans="1:19">
      <c r="A14" s="27"/>
      <c r="B14" s="28" t="s">
        <v>475</v>
      </c>
      <c r="C14" s="29"/>
      <c r="D14" s="30" t="e">
        <f t="shared" si="0"/>
        <v>#DIV/0!</v>
      </c>
      <c r="E14" s="31"/>
      <c r="F14" s="32"/>
      <c r="G14" s="33"/>
      <c r="H14" s="29"/>
      <c r="I14" s="34" t="e">
        <f t="shared" si="1"/>
        <v>#DIV/0!</v>
      </c>
      <c r="J14" s="31"/>
      <c r="K14" s="32"/>
      <c r="L14" s="35" t="e">
        <f t="shared" si="2"/>
        <v>#DIV/0!</v>
      </c>
      <c r="M14" s="29"/>
      <c r="N14" s="34" t="e">
        <f t="shared" si="3"/>
        <v>#DIV/0!</v>
      </c>
      <c r="O14" s="31"/>
      <c r="P14" s="32"/>
      <c r="Q14" s="35" t="e">
        <f t="shared" si="4"/>
        <v>#DIV/0!</v>
      </c>
    </row>
    <row r="15" ht="20.1" customHeight="1" spans="1:19">
      <c r="A15" s="27"/>
      <c r="B15" s="28" t="s">
        <v>476</v>
      </c>
      <c r="C15" s="29"/>
      <c r="D15" s="30" t="e">
        <f t="shared" si="0"/>
        <v>#DIV/0!</v>
      </c>
      <c r="E15" s="31"/>
      <c r="F15" s="32"/>
      <c r="G15" s="33"/>
      <c r="H15" s="29"/>
      <c r="I15" s="34" t="e">
        <f t="shared" si="1"/>
        <v>#DIV/0!</v>
      </c>
      <c r="J15" s="31"/>
      <c r="K15" s="32"/>
      <c r="L15" s="35" t="e">
        <f t="shared" si="2"/>
        <v>#DIV/0!</v>
      </c>
      <c r="M15" s="29"/>
      <c r="N15" s="34" t="e">
        <f t="shared" si="3"/>
        <v>#DIV/0!</v>
      </c>
      <c r="O15" s="31"/>
      <c r="P15" s="32"/>
      <c r="Q15" s="35" t="e">
        <f t="shared" si="4"/>
        <v>#DIV/0!</v>
      </c>
    </row>
    <row r="16" ht="20.1" customHeight="1" spans="1:19">
      <c r="A16" s="38"/>
      <c r="B16" s="39" t="s">
        <v>467</v>
      </c>
      <c r="C16" s="40"/>
      <c r="D16" s="41" t="e">
        <f t="shared" si="0"/>
        <v>#DIV/0!</v>
      </c>
      <c r="E16" s="42"/>
      <c r="F16" s="43"/>
      <c r="G16" s="33"/>
      <c r="H16" s="40"/>
      <c r="I16" s="44" t="e">
        <f t="shared" si="1"/>
        <v>#DIV/0!</v>
      </c>
      <c r="J16" s="42"/>
      <c r="K16" s="43"/>
      <c r="L16" s="35" t="e">
        <f t="shared" ref="L16:L29" si="5">K16/K15*100-100</f>
        <v>#DIV/0!</v>
      </c>
      <c r="M16" s="40"/>
      <c r="N16" s="44" t="e">
        <f t="shared" si="3"/>
        <v>#DIV/0!</v>
      </c>
      <c r="O16" s="42"/>
      <c r="P16" s="43"/>
      <c r="Q16" s="35" t="e">
        <f t="shared" ref="Q16:Q29" si="6">P16/P15*100-100</f>
        <v>#DIV/0!</v>
      </c>
    </row>
    <row r="17" ht="20.1" customHeight="1" spans="1:20">
      <c r="A17" s="515" t="s">
        <v>477</v>
      </c>
      <c r="B17" s="46" t="s">
        <v>469</v>
      </c>
      <c r="C17" s="47"/>
      <c r="D17" s="30" t="e">
        <f t="shared" si="0"/>
        <v>#DIV/0!</v>
      </c>
      <c r="E17" s="48"/>
      <c r="F17" s="49"/>
      <c r="G17" s="33"/>
      <c r="H17" s="47"/>
      <c r="I17" s="34" t="e">
        <f t="shared" si="1"/>
        <v>#DIV/0!</v>
      </c>
      <c r="J17" s="48"/>
      <c r="K17" s="50"/>
      <c r="L17" s="35" t="e">
        <f t="shared" si="5"/>
        <v>#DIV/0!</v>
      </c>
      <c r="M17" s="47"/>
      <c r="N17" s="34" t="e">
        <f t="shared" si="3"/>
        <v>#DIV/0!</v>
      </c>
      <c r="O17" s="48"/>
      <c r="P17" s="50"/>
      <c r="Q17" s="35" t="e">
        <f t="shared" si="6"/>
        <v>#DIV/0!</v>
      </c>
    </row>
    <row r="18" ht="20.1" customHeight="1" spans="1:20">
      <c r="A18" s="27"/>
      <c r="B18" s="28" t="s">
        <v>470</v>
      </c>
      <c r="C18" s="29"/>
      <c r="D18" s="30" t="e">
        <f t="shared" si="0"/>
        <v>#DIV/0!</v>
      </c>
      <c r="E18" s="51"/>
      <c r="F18" s="52"/>
      <c r="G18" s="33"/>
      <c r="H18" s="29"/>
      <c r="I18" s="34" t="e">
        <f t="shared" si="1"/>
        <v>#DIV/0!</v>
      </c>
      <c r="J18" s="51"/>
      <c r="K18" s="50"/>
      <c r="L18" s="35" t="e">
        <f t="shared" si="5"/>
        <v>#DIV/0!</v>
      </c>
      <c r="M18" s="29"/>
      <c r="N18" s="34" t="e">
        <f t="shared" si="3"/>
        <v>#DIV/0!</v>
      </c>
      <c r="O18" s="51"/>
      <c r="P18" s="50"/>
      <c r="Q18" s="35" t="e">
        <f t="shared" si="6"/>
        <v>#DIV/0!</v>
      </c>
    </row>
    <row r="19" ht="20.1" customHeight="1" spans="1:20">
      <c r="A19" s="27"/>
      <c r="B19" s="28" t="s">
        <v>10</v>
      </c>
      <c r="C19" s="36"/>
      <c r="D19" s="30" t="e">
        <f t="shared" si="0"/>
        <v>#DIV/0!</v>
      </c>
      <c r="E19" s="31"/>
      <c r="F19" s="52"/>
      <c r="G19" s="33"/>
      <c r="H19" s="29"/>
      <c r="I19" s="34" t="e">
        <f t="shared" si="1"/>
        <v>#DIV/0!</v>
      </c>
      <c r="J19" s="31"/>
      <c r="K19" s="50"/>
      <c r="L19" s="35" t="e">
        <f t="shared" si="5"/>
        <v>#DIV/0!</v>
      </c>
      <c r="M19" s="29"/>
      <c r="N19" s="34" t="e">
        <f t="shared" si="3"/>
        <v>#DIV/0!</v>
      </c>
      <c r="O19" s="31"/>
      <c r="P19" s="50"/>
      <c r="Q19" s="35" t="e">
        <f t="shared" si="6"/>
        <v>#DIV/0!</v>
      </c>
    </row>
    <row r="20" ht="20.1" customHeight="1" spans="1:20">
      <c r="A20" s="27"/>
      <c r="B20" s="28" t="s">
        <v>471</v>
      </c>
      <c r="C20" s="37"/>
      <c r="D20" s="30" t="e">
        <f t="shared" si="0"/>
        <v>#DIV/0!</v>
      </c>
      <c r="E20" s="31"/>
      <c r="F20" s="52"/>
      <c r="G20" s="33"/>
      <c r="H20" s="29"/>
      <c r="I20" s="34" t="e">
        <f t="shared" si="1"/>
        <v>#DIV/0!</v>
      </c>
      <c r="J20" s="31"/>
      <c r="K20" s="50"/>
      <c r="L20" s="35" t="e">
        <f t="shared" si="5"/>
        <v>#DIV/0!</v>
      </c>
      <c r="M20" s="29"/>
      <c r="N20" s="34" t="e">
        <f t="shared" si="3"/>
        <v>#DIV/0!</v>
      </c>
      <c r="O20" s="31"/>
      <c r="P20" s="50"/>
      <c r="Q20" s="35" t="e">
        <f t="shared" si="6"/>
        <v>#DIV/0!</v>
      </c>
    </row>
    <row r="21" ht="20.1" customHeight="1" spans="1:20">
      <c r="A21" s="27"/>
      <c r="B21" s="28" t="s">
        <v>12</v>
      </c>
      <c r="C21" s="29"/>
      <c r="D21" s="30" t="e">
        <f t="shared" si="0"/>
        <v>#DIV/0!</v>
      </c>
      <c r="E21" s="31"/>
      <c r="F21" s="52"/>
      <c r="G21" s="33"/>
      <c r="H21" s="29"/>
      <c r="I21" s="34" t="e">
        <f t="shared" si="1"/>
        <v>#DIV/0!</v>
      </c>
      <c r="J21" s="31"/>
      <c r="K21" s="50"/>
      <c r="L21" s="35" t="e">
        <f t="shared" si="5"/>
        <v>#DIV/0!</v>
      </c>
      <c r="M21" s="29"/>
      <c r="N21" s="34" t="e">
        <f t="shared" si="3"/>
        <v>#DIV/0!</v>
      </c>
      <c r="O21" s="31"/>
      <c r="P21" s="50"/>
      <c r="Q21" s="35" t="e">
        <f t="shared" si="6"/>
        <v>#DIV/0!</v>
      </c>
    </row>
    <row r="22" ht="20.1" customHeight="1" spans="1:20">
      <c r="A22" s="27"/>
      <c r="B22" s="28" t="s">
        <v>13</v>
      </c>
      <c r="C22" s="29"/>
      <c r="D22" s="30" t="e">
        <f t="shared" si="0"/>
        <v>#DIV/0!</v>
      </c>
      <c r="E22" s="31"/>
      <c r="F22" s="52"/>
      <c r="G22" s="33"/>
      <c r="H22" s="29"/>
      <c r="I22" s="34" t="e">
        <f t="shared" si="1"/>
        <v>#DIV/0!</v>
      </c>
      <c r="J22" s="31"/>
      <c r="K22" s="50"/>
      <c r="L22" s="35" t="e">
        <f t="shared" si="5"/>
        <v>#DIV/0!</v>
      </c>
      <c r="M22" s="29"/>
      <c r="N22" s="34" t="e">
        <f t="shared" si="3"/>
        <v>#DIV/0!</v>
      </c>
      <c r="O22" s="31"/>
      <c r="P22" s="50"/>
      <c r="Q22" s="35" t="e">
        <f t="shared" si="6"/>
        <v>#DIV/0!</v>
      </c>
    </row>
    <row r="23" ht="20.1" customHeight="1" spans="1:20">
      <c r="A23" s="27"/>
      <c r="B23" s="28" t="s">
        <v>472</v>
      </c>
      <c r="C23" s="29"/>
      <c r="D23" s="30" t="e">
        <f t="shared" si="0"/>
        <v>#DIV/0!</v>
      </c>
      <c r="E23" s="31"/>
      <c r="F23" s="52"/>
      <c r="G23" s="33"/>
      <c r="H23" s="29"/>
      <c r="I23" s="34" t="e">
        <f t="shared" si="1"/>
        <v>#DIV/0!</v>
      </c>
      <c r="J23" s="31"/>
      <c r="K23" s="50"/>
      <c r="L23" s="35" t="e">
        <f t="shared" si="5"/>
        <v>#DIV/0!</v>
      </c>
      <c r="M23" s="29"/>
      <c r="N23" s="34" t="e">
        <f t="shared" si="3"/>
        <v>#DIV/0!</v>
      </c>
      <c r="O23" s="31"/>
      <c r="P23" s="50"/>
      <c r="Q23" s="35" t="e">
        <f t="shared" si="6"/>
        <v>#DIV/0!</v>
      </c>
    </row>
    <row r="24" ht="20.1" customHeight="1" spans="1:20">
      <c r="A24" s="27"/>
      <c r="B24" s="28" t="s">
        <v>473</v>
      </c>
      <c r="C24" s="29"/>
      <c r="D24" s="30" t="e">
        <f t="shared" si="0"/>
        <v>#DIV/0!</v>
      </c>
      <c r="E24" s="31"/>
      <c r="F24" s="52"/>
      <c r="G24" s="33"/>
      <c r="H24" s="29"/>
      <c r="I24" s="34" t="e">
        <f t="shared" si="1"/>
        <v>#DIV/0!</v>
      </c>
      <c r="J24" s="31"/>
      <c r="K24" s="50"/>
      <c r="L24" s="35" t="e">
        <f t="shared" si="5"/>
        <v>#DIV/0!</v>
      </c>
      <c r="M24" s="29"/>
      <c r="N24" s="34" t="e">
        <f t="shared" si="3"/>
        <v>#DIV/0!</v>
      </c>
      <c r="O24" s="31"/>
      <c r="P24" s="50"/>
      <c r="Q24" s="35" t="e">
        <f t="shared" si="6"/>
        <v>#DIV/0!</v>
      </c>
    </row>
    <row r="25" ht="20.1" customHeight="1" spans="1:20">
      <c r="A25" s="27"/>
      <c r="B25" s="28" t="s">
        <v>474</v>
      </c>
      <c r="C25" s="29"/>
      <c r="D25" s="30" t="e">
        <f t="shared" si="0"/>
        <v>#DIV/0!</v>
      </c>
      <c r="E25" s="31"/>
      <c r="F25" s="52"/>
      <c r="G25" s="33"/>
      <c r="H25" s="29"/>
      <c r="I25" s="34" t="e">
        <f t="shared" si="1"/>
        <v>#DIV/0!</v>
      </c>
      <c r="J25" s="31"/>
      <c r="K25" s="50"/>
      <c r="L25" s="35" t="e">
        <f t="shared" si="5"/>
        <v>#DIV/0!</v>
      </c>
      <c r="M25" s="29"/>
      <c r="N25" s="34" t="e">
        <f t="shared" si="3"/>
        <v>#DIV/0!</v>
      </c>
      <c r="O25" s="31"/>
      <c r="P25" s="50"/>
      <c r="Q25" s="35" t="e">
        <f t="shared" si="6"/>
        <v>#DIV/0!</v>
      </c>
    </row>
    <row r="26" ht="20.1" customHeight="1" spans="1:20">
      <c r="A26" s="27"/>
      <c r="B26" s="28" t="s">
        <v>475</v>
      </c>
      <c r="C26" s="29"/>
      <c r="D26" s="30" t="e">
        <f t="shared" si="0"/>
        <v>#DIV/0!</v>
      </c>
      <c r="E26" s="31"/>
      <c r="F26" s="52"/>
      <c r="G26" s="33"/>
      <c r="H26" s="29"/>
      <c r="I26" s="34" t="e">
        <f t="shared" si="1"/>
        <v>#DIV/0!</v>
      </c>
      <c r="J26" s="31"/>
      <c r="K26" s="50"/>
      <c r="L26" s="35" t="e">
        <f t="shared" si="5"/>
        <v>#DIV/0!</v>
      </c>
      <c r="M26" s="29"/>
      <c r="N26" s="34" t="e">
        <f t="shared" si="3"/>
        <v>#DIV/0!</v>
      </c>
      <c r="O26" s="31"/>
      <c r="P26" s="50"/>
      <c r="Q26" s="35" t="e">
        <f t="shared" si="6"/>
        <v>#DIV/0!</v>
      </c>
    </row>
    <row r="27" ht="20.1" customHeight="1" spans="1:20">
      <c r="A27" s="27"/>
      <c r="B27" s="28" t="s">
        <v>476</v>
      </c>
      <c r="C27" s="29"/>
      <c r="D27" s="30" t="e">
        <f t="shared" si="0"/>
        <v>#DIV/0!</v>
      </c>
      <c r="E27" s="31"/>
      <c r="F27" s="52"/>
      <c r="G27" s="33"/>
      <c r="H27" s="29"/>
      <c r="I27" s="34" t="e">
        <f t="shared" si="1"/>
        <v>#DIV/0!</v>
      </c>
      <c r="J27" s="31"/>
      <c r="K27" s="50"/>
      <c r="L27" s="35" t="e">
        <f t="shared" si="5"/>
        <v>#DIV/0!</v>
      </c>
      <c r="M27" s="29"/>
      <c r="N27" s="34" t="e">
        <f t="shared" si="3"/>
        <v>#DIV/0!</v>
      </c>
      <c r="O27" s="31"/>
      <c r="P27" s="50"/>
      <c r="Q27" s="35" t="e">
        <f t="shared" si="6"/>
        <v>#DIV/0!</v>
      </c>
    </row>
    <row r="28" ht="20.1" customHeight="1" spans="1:20">
      <c r="A28" s="38"/>
      <c r="B28" s="39" t="s">
        <v>467</v>
      </c>
      <c r="C28" s="40"/>
      <c r="D28" s="30" t="e">
        <f t="shared" si="0"/>
        <v>#DIV/0!</v>
      </c>
      <c r="E28" s="42"/>
      <c r="F28" s="52"/>
      <c r="G28" s="33"/>
      <c r="H28" s="40"/>
      <c r="I28" s="34" t="e">
        <f t="shared" si="1"/>
        <v>#DIV/0!</v>
      </c>
      <c r="J28" s="42"/>
      <c r="K28" s="50"/>
      <c r="L28" s="35" t="e">
        <f t="shared" si="5"/>
        <v>#DIV/0!</v>
      </c>
      <c r="M28" s="40"/>
      <c r="N28" s="34" t="e">
        <f t="shared" si="3"/>
        <v>#DIV/0!</v>
      </c>
      <c r="O28" s="42"/>
      <c r="P28" s="50"/>
      <c r="Q28" s="35" t="e">
        <f t="shared" si="6"/>
        <v>#DIV/0!</v>
      </c>
    </row>
    <row r="29" spans="1:20">
      <c r="A29" s="514" t="s">
        <v>478</v>
      </c>
      <c r="B29" s="28" t="s">
        <v>469</v>
      </c>
      <c r="C29" s="29"/>
      <c r="D29" s="30" t="e">
        <f t="shared" si="0"/>
        <v>#DIV/0!</v>
      </c>
      <c r="E29" s="31"/>
      <c r="F29" s="52"/>
      <c r="G29" s="33"/>
      <c r="H29" s="29"/>
      <c r="I29" s="34" t="e">
        <f t="shared" si="1"/>
        <v>#DIV/0!</v>
      </c>
      <c r="J29" s="31"/>
      <c r="K29" s="50"/>
      <c r="L29" s="35" t="e">
        <f t="shared" si="5"/>
        <v>#DIV/0!</v>
      </c>
      <c r="M29" s="29"/>
      <c r="N29" s="34" t="e">
        <f t="shared" si="3"/>
        <v>#DIV/0!</v>
      </c>
      <c r="O29" s="31"/>
      <c r="P29" s="50"/>
      <c r="Q29" s="35" t="e">
        <f t="shared" si="6"/>
        <v>#DIV/0!</v>
      </c>
      <c r="R29" s="53" t="e">
        <f>C29/C17*100-100</f>
        <v>#DIV/0!</v>
      </c>
      <c r="S29" s="53" t="e">
        <f>F29/F17*100-100</f>
        <v>#DIV/0!</v>
      </c>
      <c r="T29" s="54">
        <f>F29/1000000</f>
        <v>0</v>
      </c>
    </row>
    <row r="30" spans="1:20">
      <c r="A30" s="27"/>
      <c r="B30" s="28" t="s">
        <v>470</v>
      </c>
      <c r="C30" s="29"/>
      <c r="D30" s="30" t="e">
        <f t="shared" si="0"/>
        <v>#DIV/0!</v>
      </c>
      <c r="E30" s="31"/>
      <c r="F30" s="52"/>
      <c r="G30" s="33"/>
      <c r="H30" s="29"/>
      <c r="I30" s="34" t="e">
        <f t="shared" si="1"/>
        <v>#DIV/0!</v>
      </c>
      <c r="J30" s="31"/>
      <c r="K30" s="50"/>
      <c r="L30" s="35" t="e">
        <f t="shared" ref="L30:L41" si="7">K30/K29*100-100</f>
        <v>#DIV/0!</v>
      </c>
      <c r="M30" s="29"/>
      <c r="N30" s="34" t="e">
        <f t="shared" si="3"/>
        <v>#DIV/0!</v>
      </c>
      <c r="O30" s="31"/>
      <c r="P30" s="50"/>
      <c r="Q30" s="35" t="e">
        <f t="shared" ref="Q30:Q41" si="8">P30/P29*100-100</f>
        <v>#DIV/0!</v>
      </c>
      <c r="R30" s="53" t="e">
        <f t="shared" ref="R30:R41" si="9">C30/C18*100-100</f>
        <v>#DIV/0!</v>
      </c>
      <c r="S30" s="53" t="e">
        <f t="shared" ref="S30:S41" si="10">F30/F18*100-100</f>
        <v>#DIV/0!</v>
      </c>
      <c r="T30" s="54">
        <f t="shared" ref="T30:T41" si="11">F30/1000000</f>
        <v>0</v>
      </c>
    </row>
    <row r="31" spans="1:20">
      <c r="A31" s="27"/>
      <c r="B31" s="28" t="s">
        <v>10</v>
      </c>
      <c r="C31" s="36"/>
      <c r="D31" s="30" t="e">
        <f t="shared" si="0"/>
        <v>#DIV/0!</v>
      </c>
      <c r="E31" s="31"/>
      <c r="F31" s="52"/>
      <c r="G31" s="33"/>
      <c r="H31" s="29"/>
      <c r="I31" s="34" t="e">
        <f t="shared" si="1"/>
        <v>#DIV/0!</v>
      </c>
      <c r="J31" s="31"/>
      <c r="K31" s="50"/>
      <c r="L31" s="35" t="e">
        <f t="shared" si="7"/>
        <v>#DIV/0!</v>
      </c>
      <c r="M31" s="29"/>
      <c r="N31" s="34" t="e">
        <f t="shared" si="3"/>
        <v>#DIV/0!</v>
      </c>
      <c r="O31" s="31"/>
      <c r="P31" s="50"/>
      <c r="Q31" s="35" t="e">
        <f t="shared" si="8"/>
        <v>#DIV/0!</v>
      </c>
      <c r="R31" s="53" t="e">
        <f t="shared" si="9"/>
        <v>#DIV/0!</v>
      </c>
      <c r="S31" s="53" t="e">
        <f t="shared" si="10"/>
        <v>#DIV/0!</v>
      </c>
      <c r="T31" s="54">
        <f t="shared" si="11"/>
        <v>0</v>
      </c>
    </row>
    <row r="32" spans="1:20">
      <c r="A32" s="27"/>
      <c r="B32" s="28" t="s">
        <v>471</v>
      </c>
      <c r="C32" s="37"/>
      <c r="D32" s="30" t="e">
        <f t="shared" si="0"/>
        <v>#DIV/0!</v>
      </c>
      <c r="E32" s="31"/>
      <c r="F32" s="52"/>
      <c r="G32" s="33"/>
      <c r="H32" s="29"/>
      <c r="I32" s="34" t="e">
        <f t="shared" si="1"/>
        <v>#DIV/0!</v>
      </c>
      <c r="J32" s="31"/>
      <c r="K32" s="50"/>
      <c r="L32" s="35" t="e">
        <f t="shared" si="7"/>
        <v>#DIV/0!</v>
      </c>
      <c r="M32" s="29"/>
      <c r="N32" s="34" t="e">
        <f t="shared" si="3"/>
        <v>#DIV/0!</v>
      </c>
      <c r="O32" s="31"/>
      <c r="P32" s="50"/>
      <c r="Q32" s="35" t="e">
        <f t="shared" si="8"/>
        <v>#DIV/0!</v>
      </c>
      <c r="R32" s="53" t="e">
        <f t="shared" si="9"/>
        <v>#DIV/0!</v>
      </c>
      <c r="S32" s="53" t="e">
        <f t="shared" si="10"/>
        <v>#DIV/0!</v>
      </c>
      <c r="T32" s="54">
        <f t="shared" si="11"/>
        <v>0</v>
      </c>
    </row>
    <row r="33" spans="1:20">
      <c r="A33" s="27"/>
      <c r="B33" s="28" t="s">
        <v>12</v>
      </c>
      <c r="C33" s="29"/>
      <c r="D33" s="30" t="e">
        <f t="shared" si="0"/>
        <v>#DIV/0!</v>
      </c>
      <c r="E33" s="31"/>
      <c r="F33" s="52"/>
      <c r="G33" s="33"/>
      <c r="H33" s="29"/>
      <c r="I33" s="34" t="e">
        <f t="shared" si="1"/>
        <v>#DIV/0!</v>
      </c>
      <c r="J33" s="31"/>
      <c r="K33" s="50"/>
      <c r="L33" s="35" t="e">
        <f t="shared" si="7"/>
        <v>#DIV/0!</v>
      </c>
      <c r="M33" s="29"/>
      <c r="N33" s="34" t="e">
        <f t="shared" si="3"/>
        <v>#DIV/0!</v>
      </c>
      <c r="O33" s="31"/>
      <c r="P33" s="50"/>
      <c r="Q33" s="35" t="e">
        <f t="shared" si="8"/>
        <v>#DIV/0!</v>
      </c>
      <c r="R33" s="53" t="e">
        <f t="shared" si="9"/>
        <v>#DIV/0!</v>
      </c>
      <c r="S33" s="53" t="e">
        <f t="shared" si="10"/>
        <v>#DIV/0!</v>
      </c>
      <c r="T33" s="54">
        <f t="shared" si="11"/>
        <v>0</v>
      </c>
    </row>
    <row r="34" spans="1:20">
      <c r="A34" s="27"/>
      <c r="B34" s="28" t="s">
        <v>13</v>
      </c>
      <c r="C34" s="29"/>
      <c r="D34" s="30" t="e">
        <f t="shared" si="0"/>
        <v>#DIV/0!</v>
      </c>
      <c r="E34" s="31"/>
      <c r="F34" s="52"/>
      <c r="G34" s="33"/>
      <c r="H34" s="29"/>
      <c r="I34" s="34" t="e">
        <f t="shared" si="1"/>
        <v>#DIV/0!</v>
      </c>
      <c r="J34" s="31"/>
      <c r="K34" s="50"/>
      <c r="L34" s="35" t="e">
        <f t="shared" si="7"/>
        <v>#DIV/0!</v>
      </c>
      <c r="M34" s="29"/>
      <c r="N34" s="34" t="e">
        <f t="shared" si="3"/>
        <v>#DIV/0!</v>
      </c>
      <c r="O34" s="31"/>
      <c r="P34" s="50"/>
      <c r="Q34" s="35" t="e">
        <f t="shared" si="8"/>
        <v>#DIV/0!</v>
      </c>
      <c r="R34" s="53" t="e">
        <f t="shared" si="9"/>
        <v>#DIV/0!</v>
      </c>
      <c r="S34" s="53" t="e">
        <f t="shared" si="10"/>
        <v>#DIV/0!</v>
      </c>
      <c r="T34" s="54">
        <f t="shared" si="11"/>
        <v>0</v>
      </c>
    </row>
    <row r="35" spans="1:20">
      <c r="A35" s="27"/>
      <c r="B35" s="28" t="s">
        <v>472</v>
      </c>
      <c r="C35" s="29"/>
      <c r="D35" s="30" t="e">
        <f t="shared" si="0"/>
        <v>#DIV/0!</v>
      </c>
      <c r="E35" s="31"/>
      <c r="F35" s="52"/>
      <c r="G35" s="33"/>
      <c r="H35" s="29"/>
      <c r="I35" s="34" t="e">
        <f t="shared" si="1"/>
        <v>#DIV/0!</v>
      </c>
      <c r="J35" s="31"/>
      <c r="K35" s="50"/>
      <c r="L35" s="35" t="e">
        <f t="shared" si="7"/>
        <v>#DIV/0!</v>
      </c>
      <c r="M35" s="29"/>
      <c r="N35" s="34" t="e">
        <f t="shared" si="3"/>
        <v>#DIV/0!</v>
      </c>
      <c r="O35" s="31"/>
      <c r="P35" s="50"/>
      <c r="Q35" s="35" t="e">
        <f t="shared" si="8"/>
        <v>#DIV/0!</v>
      </c>
      <c r="R35" s="53" t="e">
        <f t="shared" si="9"/>
        <v>#DIV/0!</v>
      </c>
      <c r="S35" s="53" t="e">
        <f t="shared" si="10"/>
        <v>#DIV/0!</v>
      </c>
      <c r="T35" s="54">
        <f t="shared" si="11"/>
        <v>0</v>
      </c>
    </row>
    <row r="36" spans="1:20">
      <c r="A36" s="27"/>
      <c r="B36" s="28" t="s">
        <v>473</v>
      </c>
      <c r="C36" s="29"/>
      <c r="D36" s="30" t="e">
        <f t="shared" si="0"/>
        <v>#DIV/0!</v>
      </c>
      <c r="E36" s="31"/>
      <c r="F36" s="52"/>
      <c r="G36" s="33"/>
      <c r="H36" s="29"/>
      <c r="I36" s="34" t="e">
        <f t="shared" si="1"/>
        <v>#DIV/0!</v>
      </c>
      <c r="J36" s="31"/>
      <c r="K36" s="50"/>
      <c r="L36" s="35" t="e">
        <f t="shared" si="7"/>
        <v>#DIV/0!</v>
      </c>
      <c r="M36" s="29"/>
      <c r="N36" s="34" t="e">
        <f t="shared" si="3"/>
        <v>#DIV/0!</v>
      </c>
      <c r="O36" s="31"/>
      <c r="P36" s="50"/>
      <c r="Q36" s="35" t="e">
        <f t="shared" si="8"/>
        <v>#DIV/0!</v>
      </c>
      <c r="R36" s="53" t="e">
        <f t="shared" si="9"/>
        <v>#DIV/0!</v>
      </c>
      <c r="S36" s="53" t="e">
        <f t="shared" si="10"/>
        <v>#DIV/0!</v>
      </c>
      <c r="T36" s="54">
        <f t="shared" si="11"/>
        <v>0</v>
      </c>
    </row>
    <row r="37" spans="1:20">
      <c r="A37" s="27"/>
      <c r="B37" s="28" t="s">
        <v>474</v>
      </c>
      <c r="C37" s="29"/>
      <c r="D37" s="30" t="e">
        <f t="shared" si="0"/>
        <v>#DIV/0!</v>
      </c>
      <c r="E37" s="31"/>
      <c r="F37" s="52"/>
      <c r="G37" s="33"/>
      <c r="H37" s="29"/>
      <c r="I37" s="34" t="e">
        <f t="shared" si="1"/>
        <v>#DIV/0!</v>
      </c>
      <c r="J37" s="31"/>
      <c r="K37" s="50"/>
      <c r="L37" s="35" t="e">
        <f t="shared" si="7"/>
        <v>#DIV/0!</v>
      </c>
      <c r="M37" s="29"/>
      <c r="N37" s="34" t="e">
        <f t="shared" si="3"/>
        <v>#DIV/0!</v>
      </c>
      <c r="O37" s="31"/>
      <c r="P37" s="50"/>
      <c r="Q37" s="35" t="e">
        <f t="shared" si="8"/>
        <v>#DIV/0!</v>
      </c>
      <c r="R37" s="53" t="e">
        <f t="shared" si="9"/>
        <v>#DIV/0!</v>
      </c>
      <c r="S37" s="53" t="e">
        <f t="shared" si="10"/>
        <v>#DIV/0!</v>
      </c>
      <c r="T37" s="54">
        <f t="shared" si="11"/>
        <v>0</v>
      </c>
    </row>
    <row r="38" spans="1:20">
      <c r="A38" s="27"/>
      <c r="B38" s="28" t="s">
        <v>475</v>
      </c>
      <c r="C38" s="29"/>
      <c r="D38" s="30" t="e">
        <f t="shared" si="0"/>
        <v>#DIV/0!</v>
      </c>
      <c r="E38" s="31"/>
      <c r="F38" s="52"/>
      <c r="G38" s="33"/>
      <c r="H38" s="29"/>
      <c r="I38" s="34" t="e">
        <f t="shared" si="1"/>
        <v>#DIV/0!</v>
      </c>
      <c r="J38" s="31"/>
      <c r="K38" s="50"/>
      <c r="L38" s="35" t="e">
        <f t="shared" si="7"/>
        <v>#DIV/0!</v>
      </c>
      <c r="M38" s="29"/>
      <c r="N38" s="34" t="e">
        <f t="shared" si="3"/>
        <v>#DIV/0!</v>
      </c>
      <c r="O38" s="31"/>
      <c r="P38" s="50"/>
      <c r="Q38" s="35" t="e">
        <f t="shared" si="8"/>
        <v>#DIV/0!</v>
      </c>
      <c r="R38" s="53" t="e">
        <f t="shared" si="9"/>
        <v>#DIV/0!</v>
      </c>
      <c r="S38" s="53" t="e">
        <f t="shared" si="10"/>
        <v>#DIV/0!</v>
      </c>
      <c r="T38" s="54">
        <f t="shared" si="11"/>
        <v>0</v>
      </c>
    </row>
    <row r="39" spans="1:20">
      <c r="A39" s="27"/>
      <c r="B39" s="28" t="s">
        <v>476</v>
      </c>
      <c r="C39" s="29"/>
      <c r="D39" s="30" t="e">
        <f t="shared" si="0"/>
        <v>#DIV/0!</v>
      </c>
      <c r="E39" s="31"/>
      <c r="F39" s="52"/>
      <c r="G39" s="33"/>
      <c r="H39" s="29"/>
      <c r="I39" s="34" t="e">
        <f t="shared" si="1"/>
        <v>#DIV/0!</v>
      </c>
      <c r="J39" s="31"/>
      <c r="K39" s="50"/>
      <c r="L39" s="35" t="e">
        <f t="shared" si="7"/>
        <v>#DIV/0!</v>
      </c>
      <c r="M39" s="29"/>
      <c r="N39" s="34" t="e">
        <f t="shared" si="3"/>
        <v>#DIV/0!</v>
      </c>
      <c r="O39" s="31"/>
      <c r="P39" s="50"/>
      <c r="Q39" s="35" t="e">
        <f t="shared" si="8"/>
        <v>#DIV/0!</v>
      </c>
      <c r="R39" s="53" t="e">
        <f t="shared" si="9"/>
        <v>#DIV/0!</v>
      </c>
      <c r="S39" s="53" t="e">
        <f t="shared" si="10"/>
        <v>#DIV/0!</v>
      </c>
      <c r="T39" s="54">
        <f t="shared" si="11"/>
        <v>0</v>
      </c>
    </row>
    <row r="40" ht="14.55" spans="1:20">
      <c r="A40" s="38"/>
      <c r="B40" s="39" t="s">
        <v>467</v>
      </c>
      <c r="C40" s="40"/>
      <c r="D40" s="30" t="e">
        <f t="shared" si="0"/>
        <v>#DIV/0!</v>
      </c>
      <c r="E40" s="42"/>
      <c r="F40" s="52"/>
      <c r="G40" s="33"/>
      <c r="H40" s="40"/>
      <c r="I40" s="34" t="e">
        <f t="shared" si="1"/>
        <v>#DIV/0!</v>
      </c>
      <c r="J40" s="42"/>
      <c r="K40" s="50"/>
      <c r="L40" s="35" t="e">
        <f t="shared" si="7"/>
        <v>#DIV/0!</v>
      </c>
      <c r="M40" s="40"/>
      <c r="N40" s="34" t="e">
        <f t="shared" si="3"/>
        <v>#DIV/0!</v>
      </c>
      <c r="O40" s="42"/>
      <c r="P40" s="50"/>
      <c r="Q40" s="35" t="e">
        <f t="shared" si="8"/>
        <v>#DIV/0!</v>
      </c>
      <c r="R40" s="53" t="e">
        <f t="shared" si="9"/>
        <v>#DIV/0!</v>
      </c>
      <c r="S40" s="53" t="e">
        <f t="shared" si="10"/>
        <v>#DIV/0!</v>
      </c>
      <c r="T40" s="54">
        <f t="shared" si="11"/>
        <v>0</v>
      </c>
    </row>
    <row r="41" ht="14.55" spans="1:20">
      <c r="A41" s="55">
        <v>2015</v>
      </c>
      <c r="B41" s="28" t="s">
        <v>469</v>
      </c>
      <c r="C41" s="56">
        <v>88406815</v>
      </c>
      <c r="D41" s="30" t="e">
        <f t="shared" si="0"/>
        <v>#DIV/0!</v>
      </c>
      <c r="E41" s="44"/>
      <c r="F41" s="52"/>
      <c r="G41" s="33"/>
      <c r="H41" s="56">
        <v>2105386</v>
      </c>
      <c r="I41" s="34" t="e">
        <f t="shared" si="1"/>
        <v>#DIV/0!</v>
      </c>
      <c r="J41" s="31"/>
      <c r="K41" s="50"/>
      <c r="L41" s="35" t="e">
        <f t="shared" si="7"/>
        <v>#DIV/0!</v>
      </c>
      <c r="M41" s="56">
        <v>5446571</v>
      </c>
      <c r="N41" s="34" t="e">
        <f t="shared" si="3"/>
        <v>#DIV/0!</v>
      </c>
      <c r="O41" s="31"/>
      <c r="P41" s="50"/>
      <c r="Q41" s="35" t="e">
        <f t="shared" si="8"/>
        <v>#DIV/0!</v>
      </c>
      <c r="R41" s="53" t="e">
        <f t="shared" si="9"/>
        <v>#DIV/0!</v>
      </c>
      <c r="S41" s="53" t="e">
        <f t="shared" si="10"/>
        <v>#DIV/0!</v>
      </c>
      <c r="T41" s="54">
        <f t="shared" si="11"/>
        <v>0</v>
      </c>
    </row>
    <row r="42" ht="14.55" spans="1:20">
      <c r="A42" s="27"/>
      <c r="B42" s="28" t="s">
        <v>470</v>
      </c>
      <c r="C42" s="56">
        <v>81311524</v>
      </c>
      <c r="D42" s="30">
        <f t="shared" si="0"/>
        <v>-8.02572855950075</v>
      </c>
      <c r="E42" s="44"/>
      <c r="F42" s="52"/>
      <c r="G42" s="33"/>
      <c r="H42" s="56">
        <v>2102416</v>
      </c>
      <c r="I42" s="34">
        <f t="shared" si="1"/>
        <v>-0.141066768754044</v>
      </c>
      <c r="J42" s="31"/>
      <c r="K42" s="50"/>
      <c r="L42" s="35" t="e">
        <f t="shared" ref="L42:L53" si="12">K42/K41*100-100</f>
        <v>#DIV/0!</v>
      </c>
      <c r="M42" s="56">
        <v>5371299</v>
      </c>
      <c r="N42" s="34">
        <f t="shared" si="3"/>
        <v>-1.38200713806907</v>
      </c>
      <c r="O42" s="31"/>
      <c r="P42" s="50"/>
      <c r="Q42" s="35" t="e">
        <f t="shared" ref="Q42:Q53" si="13">P42/P41*100-100</f>
        <v>#DIV/0!</v>
      </c>
      <c r="R42" s="53" t="e">
        <f t="shared" ref="R42:R53" si="14">C42/C30*100-100</f>
        <v>#DIV/0!</v>
      </c>
      <c r="S42" s="53" t="e">
        <f t="shared" ref="S42:S53" si="15">F42/F30*100-100</f>
        <v>#DIV/0!</v>
      </c>
    </row>
    <row r="43" ht="14.55" spans="1:20">
      <c r="A43" s="27"/>
      <c r="B43" s="28" t="s">
        <v>10</v>
      </c>
      <c r="C43" s="57">
        <v>91262582</v>
      </c>
      <c r="D43" s="30">
        <f t="shared" si="0"/>
        <v>12.2381890173403</v>
      </c>
      <c r="E43" s="44"/>
      <c r="F43" s="52"/>
      <c r="G43" s="33"/>
      <c r="H43" s="56">
        <v>2105099</v>
      </c>
      <c r="I43" s="34">
        <f t="shared" si="1"/>
        <v>0.127615086643189</v>
      </c>
      <c r="J43" s="31"/>
      <c r="K43" s="50"/>
      <c r="L43" s="35" t="e">
        <f t="shared" si="12"/>
        <v>#DIV/0!</v>
      </c>
      <c r="M43" s="56">
        <v>5515084</v>
      </c>
      <c r="N43" s="34">
        <f t="shared" si="3"/>
        <v>2.67691297766146</v>
      </c>
      <c r="O43" s="31"/>
      <c r="P43" s="50"/>
      <c r="Q43" s="35" t="e">
        <f t="shared" si="13"/>
        <v>#DIV/0!</v>
      </c>
      <c r="R43" s="53" t="e">
        <f t="shared" si="14"/>
        <v>#DIV/0!</v>
      </c>
      <c r="S43" s="53" t="e">
        <f t="shared" si="15"/>
        <v>#DIV/0!</v>
      </c>
    </row>
    <row r="44" ht="14.55" spans="1:20">
      <c r="A44" s="27"/>
      <c r="B44" s="28" t="s">
        <v>471</v>
      </c>
      <c r="C44" s="58">
        <v>87956789</v>
      </c>
      <c r="D44" s="30">
        <f t="shared" si="0"/>
        <v>-3.62228739046634</v>
      </c>
      <c r="E44" s="44"/>
      <c r="F44" s="52"/>
      <c r="G44" s="33"/>
      <c r="H44" s="56">
        <v>2096784</v>
      </c>
      <c r="I44" s="34">
        <f t="shared" si="1"/>
        <v>-0.394993299602547</v>
      </c>
      <c r="J44" s="31"/>
      <c r="K44" s="50"/>
      <c r="L44" s="35" t="e">
        <f t="shared" si="12"/>
        <v>#DIV/0!</v>
      </c>
      <c r="M44" s="56">
        <v>5372324</v>
      </c>
      <c r="N44" s="34">
        <f t="shared" si="3"/>
        <v>-2.58853718275188</v>
      </c>
      <c r="O44" s="31"/>
      <c r="P44" s="50"/>
      <c r="Q44" s="35" t="e">
        <f t="shared" si="13"/>
        <v>#DIV/0!</v>
      </c>
      <c r="R44" s="53" t="e">
        <f t="shared" si="14"/>
        <v>#DIV/0!</v>
      </c>
      <c r="S44" s="53" t="e">
        <f t="shared" si="15"/>
        <v>#DIV/0!</v>
      </c>
    </row>
    <row r="45" ht="14.55" spans="1:20">
      <c r="A45" s="27"/>
      <c r="B45" s="28" t="s">
        <v>12</v>
      </c>
      <c r="C45" s="56">
        <v>85596105</v>
      </c>
      <c r="D45" s="30">
        <f t="shared" si="0"/>
        <v>-2.68391334749613</v>
      </c>
      <c r="E45" s="44"/>
      <c r="F45" s="52"/>
      <c r="G45" s="33"/>
      <c r="H45" s="56">
        <v>2093634</v>
      </c>
      <c r="I45" s="34">
        <f t="shared" si="1"/>
        <v>-0.150230066616302</v>
      </c>
      <c r="J45" s="31"/>
      <c r="K45" s="50"/>
      <c r="L45" s="35" t="e">
        <f t="shared" si="12"/>
        <v>#DIV/0!</v>
      </c>
      <c r="M45" s="56">
        <v>5326548</v>
      </c>
      <c r="N45" s="34">
        <f t="shared" si="3"/>
        <v>-0.852070723954839</v>
      </c>
      <c r="O45" s="31"/>
      <c r="P45" s="50"/>
      <c r="Q45" s="35" t="e">
        <f t="shared" si="13"/>
        <v>#DIV/0!</v>
      </c>
      <c r="R45" s="53" t="e">
        <f t="shared" si="14"/>
        <v>#DIV/0!</v>
      </c>
      <c r="S45" s="53" t="e">
        <f t="shared" si="15"/>
        <v>#DIV/0!</v>
      </c>
    </row>
    <row r="46" ht="14.55" spans="1:20">
      <c r="A46" s="27"/>
      <c r="B46" s="28" t="s">
        <v>13</v>
      </c>
      <c r="C46" s="56">
        <v>90710636</v>
      </c>
      <c r="D46" s="30">
        <f t="shared" si="0"/>
        <v>5.97519127768722</v>
      </c>
      <c r="E46" s="44"/>
      <c r="F46" s="52"/>
      <c r="G46" s="33"/>
      <c r="H46" s="56">
        <v>2083911</v>
      </c>
      <c r="I46" s="34">
        <f t="shared" si="1"/>
        <v>-0.464407819131708</v>
      </c>
      <c r="J46" s="31"/>
      <c r="K46" s="50"/>
      <c r="L46" s="35" t="e">
        <f t="shared" si="12"/>
        <v>#DIV/0!</v>
      </c>
      <c r="M46" s="56">
        <v>5465486</v>
      </c>
      <c r="N46" s="34">
        <f t="shared" si="3"/>
        <v>2.60840604459023</v>
      </c>
      <c r="O46" s="31"/>
      <c r="P46" s="50"/>
      <c r="Q46" s="35" t="e">
        <f t="shared" si="13"/>
        <v>#DIV/0!</v>
      </c>
      <c r="R46" s="53" t="e">
        <f t="shared" si="14"/>
        <v>#DIV/0!</v>
      </c>
      <c r="S46" s="53" t="e">
        <f t="shared" si="15"/>
        <v>#DIV/0!</v>
      </c>
    </row>
    <row r="47" ht="14.55" spans="1:20">
      <c r="A47" s="27"/>
      <c r="B47" s="28" t="s">
        <v>472</v>
      </c>
      <c r="C47" s="56">
        <v>87810250</v>
      </c>
      <c r="D47" s="30">
        <f t="shared" si="0"/>
        <v>-3.19740454691554</v>
      </c>
      <c r="E47" s="44"/>
      <c r="F47" s="52"/>
      <c r="G47" s="33"/>
      <c r="H47" s="56">
        <v>2085317</v>
      </c>
      <c r="I47" s="34">
        <f t="shared" si="1"/>
        <v>0.06746929211468</v>
      </c>
      <c r="J47" s="31"/>
      <c r="K47" s="50"/>
      <c r="L47" s="35" t="e">
        <f t="shared" si="12"/>
        <v>#DIV/0!</v>
      </c>
      <c r="M47" s="56">
        <v>5358133</v>
      </c>
      <c r="N47" s="34">
        <f t="shared" si="3"/>
        <v>-1.96419860923621</v>
      </c>
      <c r="O47" s="31"/>
      <c r="P47" s="50"/>
      <c r="Q47" s="35" t="e">
        <f t="shared" si="13"/>
        <v>#DIV/0!</v>
      </c>
      <c r="R47" s="53" t="e">
        <f t="shared" si="14"/>
        <v>#DIV/0!</v>
      </c>
      <c r="S47" s="53" t="e">
        <f t="shared" si="15"/>
        <v>#DIV/0!</v>
      </c>
    </row>
    <row r="48" ht="14.55" spans="1:20">
      <c r="A48" s="27"/>
      <c r="B48" s="28" t="s">
        <v>473</v>
      </c>
      <c r="C48" s="56">
        <v>93258946</v>
      </c>
      <c r="D48" s="30">
        <f t="shared" si="0"/>
        <v>6.20507970310985</v>
      </c>
      <c r="E48" s="44"/>
      <c r="F48" s="52"/>
      <c r="G48" s="33"/>
      <c r="H48" s="56">
        <v>2086163</v>
      </c>
      <c r="I48" s="34">
        <f t="shared" si="1"/>
        <v>0.0405693714672566</v>
      </c>
      <c r="J48" s="31"/>
      <c r="K48" s="50"/>
      <c r="L48" s="35" t="e">
        <f t="shared" si="12"/>
        <v>#DIV/0!</v>
      </c>
      <c r="M48" s="56">
        <v>5374333</v>
      </c>
      <c r="N48" s="34">
        <f t="shared" si="3"/>
        <v>0.302344118744344</v>
      </c>
      <c r="O48" s="31"/>
      <c r="P48" s="50"/>
      <c r="Q48" s="35" t="e">
        <f t="shared" si="13"/>
        <v>#DIV/0!</v>
      </c>
      <c r="R48" s="53" t="e">
        <f t="shared" si="14"/>
        <v>#DIV/0!</v>
      </c>
      <c r="S48" s="53" t="e">
        <f t="shared" si="15"/>
        <v>#DIV/0!</v>
      </c>
    </row>
    <row r="49" ht="14.55" spans="1:20">
      <c r="A49" s="27"/>
      <c r="B49" s="28" t="s">
        <v>474</v>
      </c>
      <c r="C49" s="56">
        <v>95016403</v>
      </c>
      <c r="D49" s="30">
        <f t="shared" si="0"/>
        <v>1.8844915961199</v>
      </c>
      <c r="E49" s="44"/>
      <c r="F49" s="52"/>
      <c r="G49" s="33"/>
      <c r="H49" s="56">
        <v>2087766</v>
      </c>
      <c r="I49" s="34">
        <f t="shared" si="1"/>
        <v>0.0768396333364194</v>
      </c>
      <c r="J49" s="31"/>
      <c r="K49" s="50"/>
      <c r="L49" s="35" t="e">
        <f t="shared" si="12"/>
        <v>#DIV/0!</v>
      </c>
      <c r="M49" s="56">
        <v>5433316</v>
      </c>
      <c r="N49" s="34">
        <f t="shared" si="3"/>
        <v>1.09749433092441</v>
      </c>
      <c r="O49" s="31"/>
      <c r="P49" s="50"/>
      <c r="Q49" s="35" t="e">
        <f t="shared" si="13"/>
        <v>#DIV/0!</v>
      </c>
      <c r="R49" s="53" t="e">
        <f t="shared" si="14"/>
        <v>#DIV/0!</v>
      </c>
      <c r="S49" s="53" t="e">
        <f t="shared" si="15"/>
        <v>#DIV/0!</v>
      </c>
    </row>
    <row r="50" ht="14.55" spans="1:20">
      <c r="A50" s="27"/>
      <c r="B50" s="28" t="s">
        <v>475</v>
      </c>
      <c r="C50" s="56">
        <v>96134448</v>
      </c>
      <c r="D50" s="30">
        <f t="shared" si="0"/>
        <v>1.17668630331123</v>
      </c>
      <c r="E50" s="44"/>
      <c r="F50" s="52"/>
      <c r="G50" s="33"/>
      <c r="H50" s="56">
        <v>2089480</v>
      </c>
      <c r="I50" s="34">
        <f t="shared" si="1"/>
        <v>0.0820973231674458</v>
      </c>
      <c r="J50" s="31"/>
      <c r="K50" s="50"/>
      <c r="L50" s="35" t="e">
        <f t="shared" si="12"/>
        <v>#DIV/0!</v>
      </c>
      <c r="M50" s="56">
        <v>5476586</v>
      </c>
      <c r="N50" s="34">
        <f t="shared" si="3"/>
        <v>0.796382908706207</v>
      </c>
      <c r="O50" s="31"/>
      <c r="P50" s="50"/>
      <c r="Q50" s="35" t="e">
        <f t="shared" si="13"/>
        <v>#DIV/0!</v>
      </c>
      <c r="R50" s="53" t="e">
        <f t="shared" si="14"/>
        <v>#DIV/0!</v>
      </c>
      <c r="S50" s="53" t="e">
        <f t="shared" si="15"/>
        <v>#DIV/0!</v>
      </c>
    </row>
    <row r="51" ht="14.55" spans="1:20">
      <c r="A51" s="27"/>
      <c r="B51" s="28" t="s">
        <v>476</v>
      </c>
      <c r="C51" s="56">
        <v>91024927</v>
      </c>
      <c r="D51" s="30">
        <f t="shared" si="0"/>
        <v>-5.31497408712431</v>
      </c>
      <c r="E51" s="44"/>
      <c r="F51" s="52"/>
      <c r="G51" s="33"/>
      <c r="H51" s="56">
        <v>2091267</v>
      </c>
      <c r="I51" s="34">
        <f t="shared" si="1"/>
        <v>0.0855236709611944</v>
      </c>
      <c r="J51" s="31"/>
      <c r="K51" s="50"/>
      <c r="L51" s="35" t="e">
        <f t="shared" si="12"/>
        <v>#DIV/0!</v>
      </c>
      <c r="M51" s="56">
        <v>5477314</v>
      </c>
      <c r="N51" s="34">
        <f t="shared" si="3"/>
        <v>0.0132929529455055</v>
      </c>
      <c r="O51" s="31"/>
      <c r="P51" s="50"/>
      <c r="Q51" s="35" t="e">
        <f t="shared" si="13"/>
        <v>#DIV/0!</v>
      </c>
      <c r="R51" s="53" t="e">
        <f t="shared" si="14"/>
        <v>#DIV/0!</v>
      </c>
      <c r="S51" s="53" t="e">
        <f t="shared" si="15"/>
        <v>#DIV/0!</v>
      </c>
    </row>
    <row r="52" ht="14.55" spans="1:20">
      <c r="A52" s="38"/>
      <c r="B52" s="39" t="s">
        <v>467</v>
      </c>
      <c r="C52" s="59">
        <v>89649563</v>
      </c>
      <c r="D52" s="30">
        <f t="shared" si="0"/>
        <v>-1.51097512003497</v>
      </c>
      <c r="E52" s="44"/>
      <c r="F52" s="52"/>
      <c r="G52" s="33"/>
      <c r="H52" s="59">
        <v>2088001</v>
      </c>
      <c r="I52" s="34">
        <f t="shared" si="1"/>
        <v>-0.156173267210733</v>
      </c>
      <c r="J52" s="42"/>
      <c r="K52" s="50"/>
      <c r="L52" s="35" t="e">
        <f t="shared" si="12"/>
        <v>#DIV/0!</v>
      </c>
      <c r="M52" s="59">
        <v>5878287</v>
      </c>
      <c r="N52" s="34">
        <f t="shared" si="3"/>
        <v>7.32061371686925</v>
      </c>
      <c r="O52" s="42"/>
      <c r="P52" s="50"/>
      <c r="Q52" s="35" t="e">
        <f t="shared" si="13"/>
        <v>#DIV/0!</v>
      </c>
      <c r="R52" s="53" t="e">
        <f t="shared" si="14"/>
        <v>#DIV/0!</v>
      </c>
      <c r="S52" s="53" t="e">
        <f t="shared" si="15"/>
        <v>#DIV/0!</v>
      </c>
    </row>
    <row r="53" spans="1:20">
      <c r="A53" s="55">
        <v>2016</v>
      </c>
      <c r="B53" s="28" t="s">
        <v>469</v>
      </c>
      <c r="C53" s="56">
        <v>88575413</v>
      </c>
      <c r="D53" s="30">
        <f t="shared" si="0"/>
        <v>-1.19816534967381</v>
      </c>
      <c r="E53" s="31"/>
      <c r="F53" s="52"/>
      <c r="G53" s="33"/>
      <c r="H53" s="56">
        <v>2092149</v>
      </c>
      <c r="I53" s="34">
        <f t="shared" si="1"/>
        <v>0.198658908688259</v>
      </c>
      <c r="J53" s="31"/>
      <c r="K53" s="50"/>
      <c r="L53" s="35" t="e">
        <f t="shared" si="12"/>
        <v>#DIV/0!</v>
      </c>
      <c r="M53" s="56">
        <v>5857940</v>
      </c>
      <c r="N53" s="34">
        <f t="shared" si="3"/>
        <v>-0.346138254222708</v>
      </c>
      <c r="O53" s="31"/>
      <c r="P53" s="50"/>
      <c r="Q53" s="35" t="e">
        <f t="shared" si="13"/>
        <v>#DIV/0!</v>
      </c>
      <c r="R53" s="53">
        <f t="shared" si="14"/>
        <v>0.190707017326659</v>
      </c>
      <c r="S53" s="53" t="e">
        <f t="shared" si="15"/>
        <v>#DIV/0!</v>
      </c>
      <c r="T53" s="54">
        <f>F53/1000000</f>
        <v>0</v>
      </c>
    </row>
    <row r="54" spans="1:20">
      <c r="A54" s="27"/>
      <c r="B54" s="28" t="s">
        <v>470</v>
      </c>
      <c r="C54" s="56">
        <v>82511365</v>
      </c>
      <c r="D54" s="30">
        <f t="shared" si="0"/>
        <v>-6.8461978269297</v>
      </c>
      <c r="E54" s="31"/>
      <c r="F54" s="52"/>
      <c r="G54" s="33"/>
      <c r="H54" s="56">
        <v>2092504</v>
      </c>
      <c r="I54" s="34">
        <f t="shared" si="1"/>
        <v>0.0169681987277244</v>
      </c>
      <c r="J54" s="31"/>
      <c r="K54" s="50"/>
      <c r="L54" s="35" t="e">
        <f t="shared" ref="L54:L65" si="16">K54/K53*100-100</f>
        <v>#DIV/0!</v>
      </c>
      <c r="M54" s="56">
        <v>5765921</v>
      </c>
      <c r="N54" s="34">
        <f t="shared" si="3"/>
        <v>-1.57084230975394</v>
      </c>
      <c r="O54" s="31"/>
      <c r="P54" s="50"/>
      <c r="Q54" s="35" t="e">
        <f t="shared" ref="Q54:Q65" si="17">P54/P53*100-100</f>
        <v>#DIV/0!</v>
      </c>
      <c r="R54" s="53">
        <f t="shared" ref="R54:R65" si="18">C54/C42*100-100</f>
        <v>1.47561002546209</v>
      </c>
      <c r="S54" s="53" t="e">
        <f t="shared" ref="S54:S65" si="19">F54/F42*100-100</f>
        <v>#DIV/0!</v>
      </c>
    </row>
    <row r="55" spans="1:20">
      <c r="A55" s="27"/>
      <c r="B55" s="28" t="s">
        <v>10</v>
      </c>
      <c r="C55" s="57">
        <v>92740724</v>
      </c>
      <c r="D55" s="30">
        <f t="shared" si="0"/>
        <v>12.3975151786666</v>
      </c>
      <c r="E55" s="31"/>
      <c r="F55" s="52"/>
      <c r="G55" s="33"/>
      <c r="H55" s="56">
        <v>2097929</v>
      </c>
      <c r="I55" s="34">
        <f t="shared" si="1"/>
        <v>0.259258763663055</v>
      </c>
      <c r="J55" s="31"/>
      <c r="K55" s="50"/>
      <c r="L55" s="35" t="e">
        <f t="shared" si="16"/>
        <v>#DIV/0!</v>
      </c>
      <c r="M55" s="56">
        <v>5742787</v>
      </c>
      <c r="N55" s="34">
        <f t="shared" si="3"/>
        <v>-0.401219510291597</v>
      </c>
      <c r="O55" s="31"/>
      <c r="P55" s="50"/>
      <c r="Q55" s="35" t="e">
        <f t="shared" si="17"/>
        <v>#DIV/0!</v>
      </c>
      <c r="R55" s="53">
        <f t="shared" si="18"/>
        <v>1.61965831735947</v>
      </c>
      <c r="S55" s="53" t="e">
        <f t="shared" si="19"/>
        <v>#DIV/0!</v>
      </c>
    </row>
    <row r="56" spans="1:20">
      <c r="A56" s="27"/>
      <c r="B56" s="28" t="s">
        <v>471</v>
      </c>
      <c r="C56" s="58">
        <v>86157453</v>
      </c>
      <c r="D56" s="30">
        <f t="shared" si="0"/>
        <v>-7.09857624143628</v>
      </c>
      <c r="E56" s="31"/>
      <c r="F56" s="52"/>
      <c r="G56" s="33"/>
      <c r="H56" s="56">
        <v>2085813</v>
      </c>
      <c r="I56" s="34">
        <f t="shared" si="1"/>
        <v>-0.577521927577152</v>
      </c>
      <c r="J56" s="31"/>
      <c r="K56" s="50"/>
      <c r="L56" s="35" t="e">
        <f t="shared" si="16"/>
        <v>#DIV/0!</v>
      </c>
      <c r="M56" s="56">
        <v>5697503</v>
      </c>
      <c r="N56" s="34">
        <f t="shared" si="3"/>
        <v>-0.788536994320012</v>
      </c>
      <c r="O56" s="31"/>
      <c r="P56" s="50"/>
      <c r="Q56" s="35" t="e">
        <f t="shared" si="17"/>
        <v>#DIV/0!</v>
      </c>
      <c r="R56" s="53">
        <f t="shared" si="18"/>
        <v>-2.04570451065466</v>
      </c>
      <c r="S56" s="53" t="e">
        <f t="shared" si="19"/>
        <v>#DIV/0!</v>
      </c>
    </row>
    <row r="57" spans="1:20">
      <c r="A57" s="27"/>
      <c r="B57" s="28" t="s">
        <v>12</v>
      </c>
      <c r="C57" s="56">
        <v>86710043</v>
      </c>
      <c r="D57" s="30">
        <f t="shared" si="0"/>
        <v>0.641372255978823</v>
      </c>
      <c r="E57" s="31"/>
      <c r="F57" s="52"/>
      <c r="G57" s="33"/>
      <c r="H57" s="56">
        <v>2110683</v>
      </c>
      <c r="I57" s="34">
        <f t="shared" si="1"/>
        <v>1.1923408282526</v>
      </c>
      <c r="J57" s="31"/>
      <c r="K57" s="50"/>
      <c r="L57" s="35" t="e">
        <f t="shared" si="16"/>
        <v>#DIV/0!</v>
      </c>
      <c r="M57" s="56">
        <v>5643820</v>
      </c>
      <c r="N57" s="34">
        <f t="shared" si="3"/>
        <v>-0.942219775926404</v>
      </c>
      <c r="O57" s="31"/>
      <c r="P57" s="50"/>
      <c r="Q57" s="35" t="e">
        <f t="shared" si="17"/>
        <v>#DIV/0!</v>
      </c>
      <c r="R57" s="53">
        <f t="shared" si="18"/>
        <v>1.3013886554768</v>
      </c>
      <c r="S57" s="53" t="e">
        <f t="shared" si="19"/>
        <v>#DIV/0!</v>
      </c>
    </row>
    <row r="58" spans="1:20">
      <c r="A58" s="27"/>
      <c r="B58" s="28" t="s">
        <v>13</v>
      </c>
      <c r="C58" s="56">
        <v>91216768</v>
      </c>
      <c r="D58" s="30">
        <f t="shared" si="0"/>
        <v>5.19746599595159</v>
      </c>
      <c r="E58" s="31"/>
      <c r="F58" s="52"/>
      <c r="G58" s="33"/>
      <c r="H58" s="56">
        <v>2097755</v>
      </c>
      <c r="I58" s="34">
        <f t="shared" si="1"/>
        <v>-0.612503156561175</v>
      </c>
      <c r="J58" s="31"/>
      <c r="K58" s="50"/>
      <c r="L58" s="35" t="e">
        <f t="shared" si="16"/>
        <v>#DIV/0!</v>
      </c>
      <c r="M58" s="56">
        <v>5814745</v>
      </c>
      <c r="N58" s="34">
        <f t="shared" si="3"/>
        <v>3.0285338653607</v>
      </c>
      <c r="O58" s="31"/>
      <c r="P58" s="50"/>
      <c r="Q58" s="35" t="e">
        <f t="shared" si="17"/>
        <v>#DIV/0!</v>
      </c>
      <c r="R58" s="53">
        <f t="shared" si="18"/>
        <v>0.55796323597599</v>
      </c>
      <c r="S58" s="53" t="e">
        <f t="shared" si="19"/>
        <v>#DIV/0!</v>
      </c>
    </row>
    <row r="59" spans="1:20">
      <c r="A59" s="27"/>
      <c r="B59" s="28" t="s">
        <v>472</v>
      </c>
      <c r="C59" s="56">
        <v>87566709</v>
      </c>
      <c r="D59" s="30">
        <f t="shared" si="0"/>
        <v>-4.00152195701563</v>
      </c>
      <c r="E59" s="31"/>
      <c r="F59" s="52"/>
      <c r="G59" s="33"/>
      <c r="H59" s="56">
        <v>2092581</v>
      </c>
      <c r="I59" s="34">
        <f t="shared" si="1"/>
        <v>-0.246644627232456</v>
      </c>
      <c r="J59" s="31"/>
      <c r="K59" s="50"/>
      <c r="L59" s="35" t="e">
        <f t="shared" si="16"/>
        <v>#DIV/0!</v>
      </c>
      <c r="M59" s="56">
        <v>5779194</v>
      </c>
      <c r="N59" s="34">
        <f t="shared" si="3"/>
        <v>-0.611393964825623</v>
      </c>
      <c r="O59" s="31"/>
      <c r="P59" s="50"/>
      <c r="Q59" s="35" t="e">
        <f t="shared" si="17"/>
        <v>#DIV/0!</v>
      </c>
      <c r="R59" s="53">
        <f t="shared" si="18"/>
        <v>-0.277349170512551</v>
      </c>
      <c r="S59" s="53" t="e">
        <f t="shared" si="19"/>
        <v>#DIV/0!</v>
      </c>
    </row>
    <row r="60" spans="1:20">
      <c r="A60" s="27"/>
      <c r="B60" s="28" t="s">
        <v>473</v>
      </c>
      <c r="C60" s="56">
        <v>93657879</v>
      </c>
      <c r="D60" s="30">
        <f t="shared" si="0"/>
        <v>6.95603394207724</v>
      </c>
      <c r="E60" s="31"/>
      <c r="F60" s="52"/>
      <c r="G60" s="33"/>
      <c r="H60" s="56">
        <v>2097685</v>
      </c>
      <c r="I60" s="34">
        <f t="shared" si="1"/>
        <v>0.243909315816211</v>
      </c>
      <c r="J60" s="31"/>
      <c r="K60" s="50"/>
      <c r="L60" s="35" t="e">
        <f t="shared" si="16"/>
        <v>#DIV/0!</v>
      </c>
      <c r="M60" s="56">
        <v>5831439</v>
      </c>
      <c r="N60" s="34">
        <f t="shared" si="3"/>
        <v>0.904018795700566</v>
      </c>
      <c r="O60" s="31"/>
      <c r="P60" s="50"/>
      <c r="Q60" s="35" t="e">
        <f t="shared" si="17"/>
        <v>#DIV/0!</v>
      </c>
      <c r="R60" s="53">
        <f t="shared" si="18"/>
        <v>0.427769149353253</v>
      </c>
      <c r="S60" s="53" t="e">
        <f t="shared" si="19"/>
        <v>#DIV/0!</v>
      </c>
    </row>
    <row r="61" spans="1:20">
      <c r="A61" s="27"/>
      <c r="B61" s="28" t="s">
        <v>474</v>
      </c>
      <c r="C61" s="56">
        <v>96841168</v>
      </c>
      <c r="D61" s="30">
        <f t="shared" si="0"/>
        <v>3.39884805633919</v>
      </c>
      <c r="E61" s="31"/>
      <c r="F61" s="52"/>
      <c r="G61" s="33"/>
      <c r="H61" s="56">
        <v>2109719</v>
      </c>
      <c r="I61" s="34">
        <f t="shared" si="1"/>
        <v>0.573680032988747</v>
      </c>
      <c r="J61" s="31"/>
      <c r="K61" s="50"/>
      <c r="L61" s="35" t="e">
        <f t="shared" si="16"/>
        <v>#DIV/0!</v>
      </c>
      <c r="M61" s="56">
        <v>5934503</v>
      </c>
      <c r="N61" s="34">
        <f t="shared" si="3"/>
        <v>1.76738537434757</v>
      </c>
      <c r="O61" s="31"/>
      <c r="P61" s="50"/>
      <c r="Q61" s="35" t="e">
        <f t="shared" si="17"/>
        <v>#DIV/0!</v>
      </c>
      <c r="R61" s="53">
        <f t="shared" si="18"/>
        <v>1.92047366810971</v>
      </c>
      <c r="S61" s="53" t="e">
        <f t="shared" si="19"/>
        <v>#DIV/0!</v>
      </c>
    </row>
    <row r="62" spans="1:20">
      <c r="A62" s="27"/>
      <c r="B62" s="28" t="s">
        <v>475</v>
      </c>
      <c r="C62" s="56">
        <v>100962764</v>
      </c>
      <c r="D62" s="30">
        <f t="shared" si="0"/>
        <v>4.25603706060215</v>
      </c>
      <c r="E62" s="31"/>
      <c r="F62" s="52"/>
      <c r="G62" s="33"/>
      <c r="H62" s="56">
        <v>2113564</v>
      </c>
      <c r="I62" s="34">
        <f t="shared" si="1"/>
        <v>0.182251759594521</v>
      </c>
      <c r="J62" s="31"/>
      <c r="K62" s="50"/>
      <c r="L62" s="35" t="e">
        <f t="shared" si="16"/>
        <v>#DIV/0!</v>
      </c>
      <c r="M62" s="56">
        <v>5931888</v>
      </c>
      <c r="N62" s="34">
        <f t="shared" si="3"/>
        <v>-0.0440643470902273</v>
      </c>
      <c r="O62" s="31"/>
      <c r="P62" s="50"/>
      <c r="Q62" s="35" t="e">
        <f t="shared" si="17"/>
        <v>#DIV/0!</v>
      </c>
      <c r="R62" s="53">
        <f t="shared" si="18"/>
        <v>5.02246187547672</v>
      </c>
      <c r="S62" s="53" t="e">
        <f t="shared" si="19"/>
        <v>#DIV/0!</v>
      </c>
    </row>
    <row r="63" spans="1:20">
      <c r="A63" s="27"/>
      <c r="B63" s="28" t="s">
        <v>479</v>
      </c>
      <c r="C63" s="56">
        <v>101889555</v>
      </c>
      <c r="D63" s="30">
        <f t="shared" si="0"/>
        <v>0.917953276318784</v>
      </c>
      <c r="E63" s="31"/>
      <c r="F63" s="52"/>
      <c r="G63" s="33"/>
      <c r="H63" s="56">
        <v>2119654</v>
      </c>
      <c r="I63" s="34">
        <f t="shared" si="1"/>
        <v>0.28813889714246</v>
      </c>
      <c r="J63" s="31"/>
      <c r="K63" s="50"/>
      <c r="L63" s="35" t="e">
        <f t="shared" si="16"/>
        <v>#DIV/0!</v>
      </c>
      <c r="M63" s="56">
        <v>5946609</v>
      </c>
      <c r="N63" s="34">
        <f t="shared" si="3"/>
        <v>0.24816719398612</v>
      </c>
      <c r="O63" s="31"/>
      <c r="P63" s="50"/>
      <c r="Q63" s="35" t="e">
        <f t="shared" si="17"/>
        <v>#DIV/0!</v>
      </c>
      <c r="R63" s="53">
        <f t="shared" si="18"/>
        <v>11.9358821347915</v>
      </c>
      <c r="S63" s="53" t="e">
        <f t="shared" si="19"/>
        <v>#DIV/0!</v>
      </c>
    </row>
    <row r="64" ht="14.55" spans="1:20">
      <c r="A64" s="38"/>
      <c r="B64" s="39" t="s">
        <v>480</v>
      </c>
      <c r="C64" s="59">
        <v>100064237</v>
      </c>
      <c r="D64" s="30">
        <f t="shared" si="0"/>
        <v>-1.79146724117109</v>
      </c>
      <c r="E64" s="42"/>
      <c r="F64" s="52"/>
      <c r="G64" s="33"/>
      <c r="H64" s="59">
        <v>2107108</v>
      </c>
      <c r="I64" s="34">
        <f t="shared" si="1"/>
        <v>-0.591889053590819</v>
      </c>
      <c r="J64" s="42"/>
      <c r="K64" s="50"/>
      <c r="L64" s="35" t="e">
        <f t="shared" si="16"/>
        <v>#DIV/0!</v>
      </c>
      <c r="M64" s="59">
        <v>6307763</v>
      </c>
      <c r="N64" s="34">
        <f t="shared" si="3"/>
        <v>6.0732763832295</v>
      </c>
      <c r="O64" s="42"/>
      <c r="P64" s="50"/>
      <c r="Q64" s="35" t="e">
        <f t="shared" si="17"/>
        <v>#DIV/0!</v>
      </c>
      <c r="R64" s="53">
        <f t="shared" si="18"/>
        <v>11.6170939952044</v>
      </c>
      <c r="S64" s="53" t="e">
        <f t="shared" si="19"/>
        <v>#DIV/0!</v>
      </c>
    </row>
    <row r="65" spans="1:19">
      <c r="A65" s="55">
        <v>2017</v>
      </c>
      <c r="B65" s="28" t="s">
        <v>469</v>
      </c>
      <c r="C65" s="56">
        <v>99225171</v>
      </c>
      <c r="D65" s="30">
        <f t="shared" si="0"/>
        <v>-0.838527355182848</v>
      </c>
      <c r="E65" s="31"/>
      <c r="F65" s="52">
        <v>98950000</v>
      </c>
      <c r="G65" s="33" t="e">
        <f t="shared" ref="G65:G112" si="20">F65/F64*100-100</f>
        <v>#DIV/0!</v>
      </c>
      <c r="H65" s="56">
        <v>2134271</v>
      </c>
      <c r="I65" s="34">
        <f t="shared" si="1"/>
        <v>1.28911285040918</v>
      </c>
      <c r="J65" s="31"/>
      <c r="K65" s="50">
        <v>2129524</v>
      </c>
      <c r="L65" s="35" t="e">
        <f t="shared" si="16"/>
        <v>#DIV/0!</v>
      </c>
      <c r="M65" s="56">
        <v>6144165</v>
      </c>
      <c r="N65" s="34">
        <f t="shared" si="3"/>
        <v>-2.59359776199581</v>
      </c>
      <c r="O65" s="31"/>
      <c r="P65" s="50">
        <v>6065082</v>
      </c>
      <c r="Q65" s="35" t="e">
        <f t="shared" si="17"/>
        <v>#DIV/0!</v>
      </c>
      <c r="R65" s="53">
        <f t="shared" si="18"/>
        <v>12.0233794450386</v>
      </c>
      <c r="S65" s="53" t="e">
        <f t="shared" si="19"/>
        <v>#DIV/0!</v>
      </c>
    </row>
    <row r="66" spans="1:19">
      <c r="A66" s="27"/>
      <c r="B66" s="28" t="s">
        <v>470</v>
      </c>
      <c r="C66" s="56">
        <v>96998170</v>
      </c>
      <c r="D66" s="30">
        <f t="shared" si="0"/>
        <v>-2.24439119384334</v>
      </c>
      <c r="E66" s="31"/>
      <c r="F66" s="52">
        <v>105900000</v>
      </c>
      <c r="G66" s="33">
        <f t="shared" si="20"/>
        <v>7.02374936836787</v>
      </c>
      <c r="H66" s="56">
        <v>2153669</v>
      </c>
      <c r="I66" s="34">
        <f t="shared" si="1"/>
        <v>0.908881768060382</v>
      </c>
      <c r="J66" s="31"/>
      <c r="K66" s="50">
        <v>2144680</v>
      </c>
      <c r="L66" s="35">
        <f t="shared" ref="L66:L77" si="21">K66/K65*100-100</f>
        <v>0.711708344212127</v>
      </c>
      <c r="M66" s="56">
        <v>6073744</v>
      </c>
      <c r="N66" s="34">
        <f t="shared" si="3"/>
        <v>-1.14614434996456</v>
      </c>
      <c r="O66" s="31"/>
      <c r="P66" s="50">
        <v>6040852</v>
      </c>
      <c r="Q66" s="35">
        <f t="shared" ref="Q66:Q77" si="22">P66/P65*100-100</f>
        <v>-0.399499957296541</v>
      </c>
      <c r="R66" s="53">
        <f t="shared" ref="R66:R77" si="23">C66/C54*100-100</f>
        <v>17.5573449790826</v>
      </c>
      <c r="S66" s="53" t="e">
        <f t="shared" ref="S66:S77" si="24">F66/F54*100-100</f>
        <v>#DIV/0!</v>
      </c>
    </row>
    <row r="67" spans="1:19">
      <c r="A67" s="27"/>
      <c r="B67" s="28" t="s">
        <v>10</v>
      </c>
      <c r="C67" s="57">
        <v>104770256</v>
      </c>
      <c r="D67" s="30">
        <f t="shared" si="0"/>
        <v>8.01261095956758</v>
      </c>
      <c r="E67" s="31"/>
      <c r="F67" s="52">
        <v>104000000</v>
      </c>
      <c r="G67" s="33">
        <f t="shared" si="20"/>
        <v>-1.79414542020774</v>
      </c>
      <c r="H67" s="56">
        <v>2156465</v>
      </c>
      <c r="I67" s="34">
        <f t="shared" si="1"/>
        <v>0.129824963817569</v>
      </c>
      <c r="J67" s="31"/>
      <c r="K67" s="50">
        <v>2144528</v>
      </c>
      <c r="L67" s="35">
        <f t="shared" si="21"/>
        <v>-0.00708730439971816</v>
      </c>
      <c r="M67" s="56">
        <v>6359875</v>
      </c>
      <c r="N67" s="34">
        <f t="shared" si="3"/>
        <v>4.71094929256155</v>
      </c>
      <c r="O67" s="31"/>
      <c r="P67" s="50">
        <v>6254063</v>
      </c>
      <c r="Q67" s="35">
        <f t="shared" si="22"/>
        <v>3.52948557587571</v>
      </c>
      <c r="R67" s="53">
        <f t="shared" si="23"/>
        <v>12.9711430762607</v>
      </c>
      <c r="S67" s="53" t="e">
        <f t="shared" si="24"/>
        <v>#DIV/0!</v>
      </c>
    </row>
    <row r="68" spans="1:19">
      <c r="A68" s="27"/>
      <c r="B68" s="28" t="s">
        <v>471</v>
      </c>
      <c r="C68" s="58">
        <v>101526543</v>
      </c>
      <c r="D68" s="30">
        <f t="shared" si="0"/>
        <v>-3.09602469616949</v>
      </c>
      <c r="E68" s="31"/>
      <c r="F68" s="52">
        <v>104000000</v>
      </c>
      <c r="G68" s="33">
        <f t="shared" si="20"/>
        <v>0</v>
      </c>
      <c r="H68" s="56">
        <v>2145800</v>
      </c>
      <c r="I68" s="34">
        <f t="shared" si="1"/>
        <v>-0.494559383064413</v>
      </c>
      <c r="J68" s="31"/>
      <c r="K68" s="50">
        <v>2142633</v>
      </c>
      <c r="L68" s="35">
        <f t="shared" si="21"/>
        <v>-0.0883644326397217</v>
      </c>
      <c r="M68" s="56">
        <v>6408910</v>
      </c>
      <c r="N68" s="34">
        <f t="shared" si="3"/>
        <v>0.771005719452035</v>
      </c>
      <c r="O68" s="31"/>
      <c r="P68" s="50">
        <v>6399026</v>
      </c>
      <c r="Q68" s="35">
        <f t="shared" si="22"/>
        <v>2.31790117880169</v>
      </c>
      <c r="R68" s="53">
        <f t="shared" si="23"/>
        <v>17.8383755146522</v>
      </c>
      <c r="S68" s="53" t="e">
        <f t="shared" si="24"/>
        <v>#DIV/0!</v>
      </c>
    </row>
    <row r="69" spans="1:19">
      <c r="A69" s="27"/>
      <c r="B69" s="28" t="s">
        <v>12</v>
      </c>
      <c r="C69" s="56">
        <v>103487788</v>
      </c>
      <c r="D69" s="30">
        <f t="shared" si="0"/>
        <v>1.93175591529793</v>
      </c>
      <c r="E69" s="31"/>
      <c r="F69" s="52">
        <v>106700000</v>
      </c>
      <c r="G69" s="33">
        <f t="shared" si="20"/>
        <v>2.59615384615384</v>
      </c>
      <c r="H69" s="56">
        <v>2171274</v>
      </c>
      <c r="I69" s="34">
        <f t="shared" si="1"/>
        <v>1.18715630534068</v>
      </c>
      <c r="J69" s="31"/>
      <c r="K69" s="50">
        <v>2152827</v>
      </c>
      <c r="L69" s="35">
        <f t="shared" si="21"/>
        <v>0.47576976551747</v>
      </c>
      <c r="M69" s="56">
        <v>6403925</v>
      </c>
      <c r="N69" s="34">
        <f t="shared" si="3"/>
        <v>-0.0777823374021409</v>
      </c>
      <c r="O69" s="31"/>
      <c r="P69" s="50">
        <v>6434243</v>
      </c>
      <c r="Q69" s="35">
        <f t="shared" si="22"/>
        <v>0.550349381296456</v>
      </c>
      <c r="R69" s="53">
        <f t="shared" si="23"/>
        <v>19.3492523120995</v>
      </c>
      <c r="S69" s="53" t="e">
        <f t="shared" si="24"/>
        <v>#DIV/0!</v>
      </c>
    </row>
    <row r="70" spans="1:19">
      <c r="A70" s="27"/>
      <c r="B70" s="28" t="s">
        <v>13</v>
      </c>
      <c r="C70" s="56">
        <v>101832310</v>
      </c>
      <c r="D70" s="30">
        <f t="shared" ref="D70:D112" si="25">C70/C69*100-100</f>
        <v>-1.59968439947717</v>
      </c>
      <c r="E70" s="31"/>
      <c r="F70" s="52">
        <v>103700000</v>
      </c>
      <c r="G70" s="33">
        <f t="shared" si="20"/>
        <v>-2.81162136832241</v>
      </c>
      <c r="H70" s="56">
        <v>2138450</v>
      </c>
      <c r="I70" s="34">
        <f t="shared" ref="I70:I112" si="26">H70/H69*100-100</f>
        <v>-1.51173919090819</v>
      </c>
      <c r="J70" s="31"/>
      <c r="K70" s="50">
        <v>2139928</v>
      </c>
      <c r="L70" s="35">
        <f t="shared" si="21"/>
        <v>-0.599165655205923</v>
      </c>
      <c r="M70" s="56">
        <v>6392748</v>
      </c>
      <c r="N70" s="34">
        <f t="shared" ref="N70:N112" si="27">M70/M69*100-100</f>
        <v>-0.174533586823713</v>
      </c>
      <c r="O70" s="31"/>
      <c r="P70" s="50">
        <v>6426320</v>
      </c>
      <c r="Q70" s="35">
        <f t="shared" si="22"/>
        <v>-0.123138028824826</v>
      </c>
      <c r="R70" s="53">
        <f t="shared" si="23"/>
        <v>11.637708979121</v>
      </c>
      <c r="S70" s="53" t="e">
        <f t="shared" si="24"/>
        <v>#DIV/0!</v>
      </c>
    </row>
    <row r="71" spans="1:19">
      <c r="A71" s="27"/>
      <c r="B71" s="28" t="s">
        <v>472</v>
      </c>
      <c r="C71" s="56">
        <v>107561415</v>
      </c>
      <c r="D71" s="30">
        <f t="shared" si="25"/>
        <v>5.62601889321768</v>
      </c>
      <c r="E71" s="31"/>
      <c r="F71" s="52">
        <v>106600000</v>
      </c>
      <c r="G71" s="33">
        <f t="shared" si="20"/>
        <v>2.79652844744456</v>
      </c>
      <c r="H71" s="56">
        <v>2153744</v>
      </c>
      <c r="I71" s="34">
        <f t="shared" si="26"/>
        <v>0.715190909303473</v>
      </c>
      <c r="J71" s="31"/>
      <c r="K71" s="50">
        <v>2157705</v>
      </c>
      <c r="L71" s="35">
        <f t="shared" si="21"/>
        <v>0.830728884336281</v>
      </c>
      <c r="M71" s="56">
        <v>6412888</v>
      </c>
      <c r="N71" s="34">
        <f t="shared" si="27"/>
        <v>0.315044484781808</v>
      </c>
      <c r="O71" s="31"/>
      <c r="P71" s="50">
        <v>6473792</v>
      </c>
      <c r="Q71" s="35">
        <f t="shared" si="22"/>
        <v>0.738712046707917</v>
      </c>
      <c r="R71" s="53">
        <f t="shared" si="23"/>
        <v>22.8336844313745</v>
      </c>
      <c r="S71" s="53" t="e">
        <f t="shared" si="24"/>
        <v>#DIV/0!</v>
      </c>
    </row>
    <row r="72" spans="1:19">
      <c r="A72" s="27"/>
      <c r="B72" s="28" t="s">
        <v>473</v>
      </c>
      <c r="C72" s="56">
        <v>107530024</v>
      </c>
      <c r="D72" s="30">
        <f t="shared" si="25"/>
        <v>-0.0291842571985512</v>
      </c>
      <c r="E72" s="31"/>
      <c r="F72" s="52">
        <v>105900000</v>
      </c>
      <c r="G72" s="33">
        <f t="shared" si="20"/>
        <v>-0.656660412757972</v>
      </c>
      <c r="H72" s="56">
        <v>2145505</v>
      </c>
      <c r="I72" s="34">
        <f t="shared" si="26"/>
        <v>-0.382543143474805</v>
      </c>
      <c r="J72" s="31"/>
      <c r="K72" s="50">
        <v>2153285</v>
      </c>
      <c r="L72" s="35">
        <f t="shared" si="21"/>
        <v>-0.204847279864481</v>
      </c>
      <c r="M72" s="56">
        <v>6423405</v>
      </c>
      <c r="N72" s="34">
        <f t="shared" si="27"/>
        <v>0.163997874280682</v>
      </c>
      <c r="O72" s="31"/>
      <c r="P72" s="50">
        <v>6498640</v>
      </c>
      <c r="Q72" s="35">
        <f t="shared" si="22"/>
        <v>0.383824503474941</v>
      </c>
      <c r="R72" s="53">
        <f t="shared" si="23"/>
        <v>14.8115088107003</v>
      </c>
      <c r="S72" s="53" t="e">
        <f t="shared" si="24"/>
        <v>#DIV/0!</v>
      </c>
    </row>
    <row r="73" spans="1:19">
      <c r="A73" s="27"/>
      <c r="B73" s="28" t="s">
        <v>474</v>
      </c>
      <c r="C73" s="56">
        <v>108115213</v>
      </c>
      <c r="D73" s="30">
        <f t="shared" si="25"/>
        <v>0.544209866446238</v>
      </c>
      <c r="E73" s="31"/>
      <c r="F73" s="52">
        <v>105400000</v>
      </c>
      <c r="G73" s="33">
        <f t="shared" si="20"/>
        <v>-0.47214353163362</v>
      </c>
      <c r="H73" s="56">
        <v>2152324</v>
      </c>
      <c r="I73" s="34">
        <f t="shared" si="26"/>
        <v>0.317827271434922</v>
      </c>
      <c r="J73" s="31"/>
      <c r="K73" s="50">
        <v>2157265</v>
      </c>
      <c r="L73" s="35">
        <f t="shared" si="21"/>
        <v>0.184833870110083</v>
      </c>
      <c r="M73" s="56">
        <v>6490698</v>
      </c>
      <c r="N73" s="34">
        <f t="shared" si="27"/>
        <v>1.0476219388315</v>
      </c>
      <c r="O73" s="31"/>
      <c r="P73" s="50">
        <v>6541594</v>
      </c>
      <c r="Q73" s="35">
        <f t="shared" si="22"/>
        <v>0.660969064296538</v>
      </c>
      <c r="R73" s="53">
        <f t="shared" si="23"/>
        <v>11.6417895744504</v>
      </c>
      <c r="S73" s="53" t="e">
        <f t="shared" si="24"/>
        <v>#DIV/0!</v>
      </c>
    </row>
    <row r="74" spans="1:19">
      <c r="A74" s="27"/>
      <c r="B74" s="28" t="s">
        <v>475</v>
      </c>
      <c r="C74" s="56">
        <v>111851032</v>
      </c>
      <c r="D74" s="30">
        <f t="shared" si="25"/>
        <v>3.45540548488768</v>
      </c>
      <c r="E74" s="31"/>
      <c r="F74" s="52">
        <v>106700000</v>
      </c>
      <c r="G74" s="33">
        <f t="shared" si="20"/>
        <v>1.23339658444024</v>
      </c>
      <c r="H74" s="56">
        <v>2149539</v>
      </c>
      <c r="I74" s="34">
        <f t="shared" si="26"/>
        <v>-0.129395016735401</v>
      </c>
      <c r="J74" s="31"/>
      <c r="K74" s="50">
        <v>2158180</v>
      </c>
      <c r="L74" s="35">
        <f t="shared" si="21"/>
        <v>0.0424148169093712</v>
      </c>
      <c r="M74" s="56">
        <v>6452213</v>
      </c>
      <c r="N74" s="34">
        <f t="shared" si="27"/>
        <v>-0.592925444998357</v>
      </c>
      <c r="O74" s="31"/>
      <c r="P74" s="50">
        <v>6545556</v>
      </c>
      <c r="Q74" s="35">
        <f t="shared" si="22"/>
        <v>0.0605662778827281</v>
      </c>
      <c r="R74" s="53">
        <f t="shared" si="23"/>
        <v>10.78443930081</v>
      </c>
      <c r="S74" s="53" t="e">
        <f t="shared" si="24"/>
        <v>#DIV/0!</v>
      </c>
    </row>
    <row r="75" spans="1:19">
      <c r="A75" s="27"/>
      <c r="B75" s="28" t="s">
        <v>479</v>
      </c>
      <c r="C75" s="56">
        <v>112394455</v>
      </c>
      <c r="D75" s="30">
        <f t="shared" si="25"/>
        <v>0.485845316116524</v>
      </c>
      <c r="E75" s="31"/>
      <c r="F75" s="52">
        <v>109300000</v>
      </c>
      <c r="G75" s="33">
        <f t="shared" si="20"/>
        <v>2.43673851921275</v>
      </c>
      <c r="H75" s="56">
        <v>2152113</v>
      </c>
      <c r="I75" s="34">
        <f t="shared" si="26"/>
        <v>0.119746606132765</v>
      </c>
      <c r="J75" s="31"/>
      <c r="K75" s="50">
        <v>2161234</v>
      </c>
      <c r="L75" s="35">
        <f t="shared" si="21"/>
        <v>0.141508122584781</v>
      </c>
      <c r="M75" s="56">
        <v>6450697</v>
      </c>
      <c r="N75" s="34">
        <f t="shared" si="27"/>
        <v>-0.0234958145368154</v>
      </c>
      <c r="O75" s="31"/>
      <c r="P75" s="50">
        <v>6598284</v>
      </c>
      <c r="Q75" s="35">
        <f t="shared" si="22"/>
        <v>0.805554180576863</v>
      </c>
      <c r="R75" s="53">
        <f t="shared" si="23"/>
        <v>10.3100852683084</v>
      </c>
      <c r="S75" s="53" t="e">
        <f t="shared" si="24"/>
        <v>#DIV/0!</v>
      </c>
    </row>
    <row r="76" ht="14.55" spans="1:19">
      <c r="A76" s="38"/>
      <c r="B76" s="39" t="s">
        <v>480</v>
      </c>
      <c r="C76" s="59">
        <v>111963288</v>
      </c>
      <c r="D76" s="30">
        <f t="shared" si="25"/>
        <v>-0.383619458806933</v>
      </c>
      <c r="E76" s="42"/>
      <c r="F76" s="52">
        <v>109900000</v>
      </c>
      <c r="G76" s="33">
        <f t="shared" si="20"/>
        <v>0.548947849954246</v>
      </c>
      <c r="H76" s="59">
        <v>2158915</v>
      </c>
      <c r="I76" s="34">
        <f t="shared" si="26"/>
        <v>0.316061470749915</v>
      </c>
      <c r="J76" s="42"/>
      <c r="K76" s="50">
        <v>2170591</v>
      </c>
      <c r="L76" s="35">
        <f t="shared" si="21"/>
        <v>0.432947103367809</v>
      </c>
      <c r="M76" s="59">
        <v>6865984</v>
      </c>
      <c r="N76" s="34">
        <f t="shared" si="27"/>
        <v>6.43786245114288</v>
      </c>
      <c r="O76" s="42"/>
      <c r="P76" s="50">
        <v>6611449</v>
      </c>
      <c r="Q76" s="35">
        <f t="shared" si="22"/>
        <v>0.199521572578561</v>
      </c>
      <c r="R76" s="53">
        <f t="shared" si="23"/>
        <v>11.8914123134722</v>
      </c>
      <c r="S76" s="53" t="e">
        <f t="shared" si="24"/>
        <v>#DIV/0!</v>
      </c>
    </row>
    <row r="77" spans="1:19">
      <c r="A77" s="55">
        <v>2018</v>
      </c>
      <c r="B77" s="28" t="s">
        <v>469</v>
      </c>
      <c r="C77" s="60">
        <v>110306755</v>
      </c>
      <c r="D77" s="30">
        <f t="shared" si="25"/>
        <v>-1.47953229097737</v>
      </c>
      <c r="E77" s="31"/>
      <c r="F77" s="52">
        <v>109900000</v>
      </c>
      <c r="G77" s="33">
        <f t="shared" si="20"/>
        <v>0</v>
      </c>
      <c r="H77" s="56">
        <v>2183029</v>
      </c>
      <c r="I77" s="34">
        <f t="shared" si="26"/>
        <v>1.11694994939589</v>
      </c>
      <c r="J77" s="31"/>
      <c r="K77" s="50">
        <v>2178174</v>
      </c>
      <c r="L77" s="35">
        <f t="shared" si="21"/>
        <v>0.349351858549113</v>
      </c>
      <c r="M77" s="56">
        <v>6771925</v>
      </c>
      <c r="N77" s="34">
        <f t="shared" si="27"/>
        <v>-1.36992745686561</v>
      </c>
      <c r="O77" s="31"/>
      <c r="P77" s="50">
        <v>6686686</v>
      </c>
      <c r="Q77" s="35">
        <f t="shared" si="22"/>
        <v>1.13798049413978</v>
      </c>
      <c r="R77" s="53">
        <f t="shared" si="23"/>
        <v>11.1681178155894</v>
      </c>
      <c r="S77" s="53">
        <f t="shared" si="24"/>
        <v>11.066195048004</v>
      </c>
    </row>
    <row r="78" spans="1:19">
      <c r="A78" s="27"/>
      <c r="B78" s="28" t="s">
        <v>470</v>
      </c>
      <c r="C78" s="60">
        <v>100035565</v>
      </c>
      <c r="D78" s="30">
        <f t="shared" si="25"/>
        <v>-9.3114787031855</v>
      </c>
      <c r="E78" s="31"/>
      <c r="F78" s="52">
        <v>109200000</v>
      </c>
      <c r="G78" s="33">
        <f t="shared" si="20"/>
        <v>-0.636942675159233</v>
      </c>
      <c r="H78" s="56">
        <v>2183360</v>
      </c>
      <c r="I78" s="34">
        <f t="shared" si="26"/>
        <v>0.0151624188226407</v>
      </c>
      <c r="J78" s="31"/>
      <c r="K78" s="50">
        <v>2174247</v>
      </c>
      <c r="L78" s="35">
        <f t="shared" ref="L78:L89" si="28">K78/K77*100-100</f>
        <v>-0.180288627079378</v>
      </c>
      <c r="M78" s="56">
        <v>6823238</v>
      </c>
      <c r="N78" s="34">
        <f t="shared" si="27"/>
        <v>0.757731368850074</v>
      </c>
      <c r="O78" s="31"/>
      <c r="P78" s="50">
        <v>6782201</v>
      </c>
      <c r="Q78" s="35">
        <f t="shared" ref="Q78:Q89" si="29">P78/P77*100-100</f>
        <v>1.42843555088426</v>
      </c>
      <c r="R78" s="53">
        <f t="shared" ref="R78:R89" si="30">C78/C66*100-100</f>
        <v>3.13139412836345</v>
      </c>
      <c r="S78" s="53">
        <f t="shared" ref="S78:S89" si="31">F78/F66*100-100</f>
        <v>3.11614730878188</v>
      </c>
    </row>
    <row r="79" spans="1:19">
      <c r="A79" s="27"/>
      <c r="B79" s="28" t="s">
        <v>10</v>
      </c>
      <c r="C79" s="61">
        <v>109385769</v>
      </c>
      <c r="D79" s="30">
        <f t="shared" si="25"/>
        <v>9.34687978220545</v>
      </c>
      <c r="E79" s="31"/>
      <c r="F79" s="52">
        <v>108900000</v>
      </c>
      <c r="G79" s="33">
        <f t="shared" si="20"/>
        <v>-0.27472527472527</v>
      </c>
      <c r="H79" s="56">
        <v>2198280</v>
      </c>
      <c r="I79" s="34">
        <f t="shared" si="26"/>
        <v>0.683350432361138</v>
      </c>
      <c r="J79" s="31"/>
      <c r="K79" s="50">
        <v>2186111</v>
      </c>
      <c r="L79" s="35">
        <f t="shared" si="28"/>
        <v>0.545660175683807</v>
      </c>
      <c r="M79" s="56">
        <v>6970979</v>
      </c>
      <c r="N79" s="34">
        <f t="shared" si="27"/>
        <v>2.16526229921922</v>
      </c>
      <c r="O79" s="31"/>
      <c r="P79" s="50">
        <v>6861409</v>
      </c>
      <c r="Q79" s="35">
        <f t="shared" si="29"/>
        <v>1.16788045650667</v>
      </c>
      <c r="R79" s="53">
        <f t="shared" si="30"/>
        <v>4.40536577480539</v>
      </c>
      <c r="S79" s="53">
        <f t="shared" si="31"/>
        <v>4.71153846153847</v>
      </c>
    </row>
    <row r="80" spans="1:19">
      <c r="A80" s="27"/>
      <c r="B80" s="28" t="s">
        <v>471</v>
      </c>
      <c r="C80" s="62">
        <v>107931529</v>
      </c>
      <c r="D80" s="30">
        <f t="shared" si="25"/>
        <v>-1.32945995927496</v>
      </c>
      <c r="E80" s="31"/>
      <c r="F80" s="52">
        <v>110500000</v>
      </c>
      <c r="G80" s="33">
        <f t="shared" si="20"/>
        <v>1.4692378328742</v>
      </c>
      <c r="H80" s="56">
        <v>2199385</v>
      </c>
      <c r="I80" s="34">
        <f t="shared" si="26"/>
        <v>0.0502665720472351</v>
      </c>
      <c r="J80" s="31"/>
      <c r="K80" s="50">
        <v>2196139</v>
      </c>
      <c r="L80" s="35">
        <f t="shared" si="28"/>
        <v>0.458714127507704</v>
      </c>
      <c r="M80" s="56">
        <v>6944045</v>
      </c>
      <c r="N80" s="34">
        <f t="shared" si="27"/>
        <v>-0.386373276981615</v>
      </c>
      <c r="O80" s="31"/>
      <c r="P80" s="50">
        <v>6931970</v>
      </c>
      <c r="Q80" s="35">
        <f t="shared" si="29"/>
        <v>1.0283747842462</v>
      </c>
      <c r="R80" s="53">
        <f t="shared" si="30"/>
        <v>6.30868126771537</v>
      </c>
      <c r="S80" s="53">
        <f t="shared" si="31"/>
        <v>6.25</v>
      </c>
    </row>
    <row r="81" spans="1:19">
      <c r="A81" s="27"/>
      <c r="B81" s="28" t="s">
        <v>12</v>
      </c>
      <c r="C81" s="60">
        <v>107071510</v>
      </c>
      <c r="D81" s="30">
        <f t="shared" si="25"/>
        <v>-0.796819064798015</v>
      </c>
      <c r="E81" s="31"/>
      <c r="F81" s="52">
        <v>110000000</v>
      </c>
      <c r="G81" s="63">
        <f t="shared" si="20"/>
        <v>-0.452488687782804</v>
      </c>
      <c r="H81" s="56">
        <v>2214063</v>
      </c>
      <c r="I81" s="34">
        <f t="shared" si="26"/>
        <v>0.667368377978377</v>
      </c>
      <c r="J81" s="31"/>
      <c r="K81" s="50">
        <v>2195253</v>
      </c>
      <c r="L81" s="35">
        <f t="shared" si="28"/>
        <v>-0.0403435301681725</v>
      </c>
      <c r="M81" s="56">
        <v>6985997</v>
      </c>
      <c r="N81" s="34">
        <f t="shared" si="27"/>
        <v>0.604143550337028</v>
      </c>
      <c r="O81" s="31"/>
      <c r="P81" s="50">
        <v>7011168</v>
      </c>
      <c r="Q81" s="35">
        <f t="shared" si="29"/>
        <v>1.14250350189052</v>
      </c>
      <c r="R81" s="53">
        <f t="shared" si="30"/>
        <v>3.46294192702234</v>
      </c>
      <c r="S81" s="53">
        <f t="shared" si="31"/>
        <v>3.09278350515463</v>
      </c>
    </row>
    <row r="82" spans="1:19">
      <c r="A82" s="27"/>
      <c r="B82" s="28" t="s">
        <v>13</v>
      </c>
      <c r="C82" s="60">
        <v>108680499</v>
      </c>
      <c r="D82" s="30">
        <f t="shared" si="25"/>
        <v>1.50272374042358</v>
      </c>
      <c r="E82" s="31"/>
      <c r="F82" s="52">
        <v>111000000</v>
      </c>
      <c r="G82" s="33">
        <f t="shared" si="20"/>
        <v>0.909090909090907</v>
      </c>
      <c r="H82" s="56">
        <v>2201437</v>
      </c>
      <c r="I82" s="34">
        <f t="shared" si="26"/>
        <v>-0.570263809114735</v>
      </c>
      <c r="J82" s="31"/>
      <c r="K82" s="50">
        <v>2202958</v>
      </c>
      <c r="L82" s="35">
        <f t="shared" si="28"/>
        <v>0.350984601774826</v>
      </c>
      <c r="M82" s="56">
        <v>6992711</v>
      </c>
      <c r="N82" s="34">
        <f t="shared" si="27"/>
        <v>0.0961065399827703</v>
      </c>
      <c r="O82" s="31"/>
      <c r="P82" s="50">
        <v>7037038</v>
      </c>
      <c r="Q82" s="35">
        <f t="shared" si="29"/>
        <v>0.368982742960952</v>
      </c>
      <c r="R82" s="53">
        <f t="shared" si="30"/>
        <v>6.72496676153177</v>
      </c>
      <c r="S82" s="53">
        <f t="shared" si="31"/>
        <v>7.03953712632594</v>
      </c>
    </row>
    <row r="83" spans="1:19">
      <c r="A83" s="27"/>
      <c r="B83" s="28" t="s">
        <v>472</v>
      </c>
      <c r="C83" s="60">
        <v>112509970</v>
      </c>
      <c r="D83" s="30">
        <f t="shared" si="25"/>
        <v>3.52360454289044</v>
      </c>
      <c r="E83" s="31"/>
      <c r="F83" s="52">
        <v>111300000</v>
      </c>
      <c r="G83" s="33">
        <f t="shared" si="20"/>
        <v>0.270270270270274</v>
      </c>
      <c r="H83" s="56">
        <v>2196449</v>
      </c>
      <c r="I83" s="34">
        <f t="shared" si="26"/>
        <v>-0.226579275264299</v>
      </c>
      <c r="J83" s="31"/>
      <c r="K83" s="50">
        <v>2200488</v>
      </c>
      <c r="L83" s="35">
        <f t="shared" si="28"/>
        <v>-0.112121974181989</v>
      </c>
      <c r="M83" s="56">
        <v>6986891</v>
      </c>
      <c r="N83" s="34">
        <f t="shared" si="27"/>
        <v>-0.0832295228560156</v>
      </c>
      <c r="O83" s="31"/>
      <c r="P83" s="50">
        <v>7052802</v>
      </c>
      <c r="Q83" s="35">
        <f t="shared" si="29"/>
        <v>0.224014706187475</v>
      </c>
      <c r="R83" s="53">
        <f t="shared" si="30"/>
        <v>4.60067859836168</v>
      </c>
      <c r="S83" s="53">
        <f t="shared" si="31"/>
        <v>4.40900562851783</v>
      </c>
    </row>
    <row r="84" spans="1:19">
      <c r="A84" s="27"/>
      <c r="B84" s="28" t="s">
        <v>473</v>
      </c>
      <c r="C84" s="60">
        <v>113940715</v>
      </c>
      <c r="D84" s="30">
        <f t="shared" si="25"/>
        <v>1.27166063594186</v>
      </c>
      <c r="E84" s="31"/>
      <c r="F84" s="52">
        <v>112200000</v>
      </c>
      <c r="G84" s="33">
        <f t="shared" si="20"/>
        <v>0.808625336927221</v>
      </c>
      <c r="H84" s="56">
        <v>2193024</v>
      </c>
      <c r="I84" s="34">
        <f t="shared" si="26"/>
        <v>-0.155933509041191</v>
      </c>
      <c r="J84" s="31"/>
      <c r="K84" s="50">
        <v>2200977</v>
      </c>
      <c r="L84" s="35">
        <f t="shared" si="28"/>
        <v>0.0222223434074493</v>
      </c>
      <c r="M84" s="56">
        <v>7011351</v>
      </c>
      <c r="N84" s="34">
        <f t="shared" si="27"/>
        <v>0.350084179071914</v>
      </c>
      <c r="O84" s="31"/>
      <c r="P84" s="50">
        <v>7090782</v>
      </c>
      <c r="Q84" s="35">
        <f t="shared" si="29"/>
        <v>0.538509375422706</v>
      </c>
      <c r="R84" s="53">
        <f t="shared" si="30"/>
        <v>5.96176840804945</v>
      </c>
      <c r="S84" s="53">
        <f t="shared" si="31"/>
        <v>5.94900849858358</v>
      </c>
    </row>
    <row r="85" spans="1:19">
      <c r="A85" s="27"/>
      <c r="B85" s="28" t="s">
        <v>474</v>
      </c>
      <c r="C85" s="60">
        <v>114966014</v>
      </c>
      <c r="D85" s="30">
        <f t="shared" si="25"/>
        <v>0.899853050772933</v>
      </c>
      <c r="E85" s="31"/>
      <c r="F85" s="52">
        <v>112400000</v>
      </c>
      <c r="G85" s="33">
        <f t="shared" si="20"/>
        <v>0.178253119429584</v>
      </c>
      <c r="H85" s="56">
        <v>2199886</v>
      </c>
      <c r="I85" s="34">
        <f t="shared" si="26"/>
        <v>0.312901272398292</v>
      </c>
      <c r="J85" s="31"/>
      <c r="K85" s="50">
        <v>2204937</v>
      </c>
      <c r="L85" s="35">
        <f t="shared" si="28"/>
        <v>0.179920099119627</v>
      </c>
      <c r="M85" s="56">
        <v>7068552</v>
      </c>
      <c r="N85" s="34">
        <f t="shared" si="27"/>
        <v>0.815834209412714</v>
      </c>
      <c r="O85" s="31"/>
      <c r="P85" s="50">
        <v>7121581</v>
      </c>
      <c r="Q85" s="35">
        <f t="shared" si="29"/>
        <v>0.434352656730951</v>
      </c>
      <c r="R85" s="53">
        <f t="shared" si="30"/>
        <v>6.33657448374079</v>
      </c>
      <c r="S85" s="53">
        <f t="shared" si="31"/>
        <v>6.64136622390892</v>
      </c>
    </row>
    <row r="86" spans="1:19">
      <c r="A86" s="27"/>
      <c r="B86" s="28" t="s">
        <v>475</v>
      </c>
      <c r="C86" s="60">
        <v>117483056</v>
      </c>
      <c r="D86" s="30">
        <f t="shared" si="25"/>
        <v>2.18937920210054</v>
      </c>
      <c r="E86" s="31"/>
      <c r="F86" s="52">
        <v>112300000</v>
      </c>
      <c r="G86" s="33">
        <f t="shared" si="20"/>
        <v>-0.088967971530252</v>
      </c>
      <c r="H86" s="56">
        <v>2199390</v>
      </c>
      <c r="I86" s="34">
        <f t="shared" si="26"/>
        <v>-0.0225466228704505</v>
      </c>
      <c r="J86" s="31"/>
      <c r="K86" s="50">
        <v>2208232</v>
      </c>
      <c r="L86" s="35">
        <f t="shared" si="28"/>
        <v>0.149437376215289</v>
      </c>
      <c r="M86" s="56">
        <v>7042667</v>
      </c>
      <c r="N86" s="34">
        <f t="shared" si="27"/>
        <v>-0.366199470556353</v>
      </c>
      <c r="O86" s="31"/>
      <c r="P86" s="50">
        <v>7147384</v>
      </c>
      <c r="Q86" s="35">
        <f t="shared" si="29"/>
        <v>0.362321231760191</v>
      </c>
      <c r="R86" s="53">
        <f t="shared" si="30"/>
        <v>5.03529015270954</v>
      </c>
      <c r="S86" s="53">
        <f t="shared" si="31"/>
        <v>5.24835988753513</v>
      </c>
    </row>
    <row r="87" spans="1:19">
      <c r="A87" s="27"/>
      <c r="B87" s="28" t="s">
        <v>479</v>
      </c>
      <c r="C87" s="60">
        <v>114963458</v>
      </c>
      <c r="D87" s="30">
        <f t="shared" si="25"/>
        <v>-2.14464799077069</v>
      </c>
      <c r="E87" s="31"/>
      <c r="F87" s="52">
        <v>111600000</v>
      </c>
      <c r="G87" s="33">
        <f t="shared" si="20"/>
        <v>-0.623330365093494</v>
      </c>
      <c r="H87" s="56">
        <v>2195559</v>
      </c>
      <c r="I87" s="34">
        <f t="shared" si="26"/>
        <v>-0.17418466029217</v>
      </c>
      <c r="J87" s="31"/>
      <c r="K87" s="50">
        <v>2204864</v>
      </c>
      <c r="L87" s="35">
        <f t="shared" si="28"/>
        <v>-0.152520206210212</v>
      </c>
      <c r="M87" s="56">
        <v>6973742</v>
      </c>
      <c r="N87" s="34">
        <f t="shared" si="27"/>
        <v>-0.978677537927041</v>
      </c>
      <c r="O87" s="31"/>
      <c r="P87" s="50">
        <v>7134739</v>
      </c>
      <c r="Q87" s="35">
        <f t="shared" si="29"/>
        <v>-0.176917876526574</v>
      </c>
      <c r="R87" s="53">
        <f t="shared" si="30"/>
        <v>2.28570261762468</v>
      </c>
      <c r="S87" s="53">
        <f t="shared" si="31"/>
        <v>2.10430009149132</v>
      </c>
    </row>
    <row r="88" ht="14.55" spans="1:19">
      <c r="A88" s="38"/>
      <c r="B88" s="39" t="s">
        <v>480</v>
      </c>
      <c r="C88" s="64">
        <v>114691024</v>
      </c>
      <c r="D88" s="30">
        <f t="shared" si="25"/>
        <v>-0.236974430605599</v>
      </c>
      <c r="E88" s="42"/>
      <c r="F88" s="52">
        <v>112300000</v>
      </c>
      <c r="G88" s="33">
        <f t="shared" si="20"/>
        <v>0.627240143369164</v>
      </c>
      <c r="H88" s="59">
        <v>2200842</v>
      </c>
      <c r="I88" s="34">
        <f t="shared" si="26"/>
        <v>0.240622092141464</v>
      </c>
      <c r="J88" s="42"/>
      <c r="K88" s="50">
        <v>2212745</v>
      </c>
      <c r="L88" s="35">
        <f t="shared" si="28"/>
        <v>0.357437011988054</v>
      </c>
      <c r="M88" s="59">
        <v>7464538</v>
      </c>
      <c r="N88" s="34">
        <f t="shared" si="27"/>
        <v>7.03777111341373</v>
      </c>
      <c r="O88" s="42"/>
      <c r="P88" s="50">
        <v>7187079</v>
      </c>
      <c r="Q88" s="35">
        <f t="shared" si="29"/>
        <v>0.733593758650457</v>
      </c>
      <c r="R88" s="53">
        <f t="shared" si="30"/>
        <v>2.43627714827382</v>
      </c>
      <c r="S88" s="53">
        <f t="shared" si="31"/>
        <v>2.18380345768881</v>
      </c>
    </row>
    <row r="89" spans="1:19">
      <c r="A89" s="55">
        <v>2019</v>
      </c>
      <c r="B89" s="28" t="s">
        <v>469</v>
      </c>
      <c r="C89" s="60">
        <v>115203288</v>
      </c>
      <c r="D89" s="30">
        <f t="shared" si="25"/>
        <v>0.446646984335942</v>
      </c>
      <c r="E89" s="31"/>
      <c r="F89" s="50">
        <v>114600000</v>
      </c>
      <c r="G89" s="33">
        <f t="shared" si="20"/>
        <v>2.04808548530721</v>
      </c>
      <c r="H89" s="56">
        <v>2248392</v>
      </c>
      <c r="I89" s="34">
        <f t="shared" si="26"/>
        <v>2.1605367400295</v>
      </c>
      <c r="J89" s="31"/>
      <c r="K89" s="50">
        <v>2243391</v>
      </c>
      <c r="L89" s="35">
        <f t="shared" si="28"/>
        <v>1.38497657886472</v>
      </c>
      <c r="M89" s="56">
        <v>7362276</v>
      </c>
      <c r="N89" s="34">
        <f t="shared" si="27"/>
        <v>-1.36997092117423</v>
      </c>
      <c r="O89" s="31"/>
      <c r="P89" s="50">
        <v>7270885</v>
      </c>
      <c r="Q89" s="35">
        <f t="shared" si="29"/>
        <v>1.16606482271865</v>
      </c>
      <c r="R89" s="53">
        <f t="shared" si="30"/>
        <v>4.43901463695491</v>
      </c>
      <c r="S89" s="53">
        <f t="shared" si="31"/>
        <v>4.2766151046406</v>
      </c>
    </row>
    <row r="90" spans="1:19">
      <c r="A90" s="27"/>
      <c r="B90" s="28" t="s">
        <v>470</v>
      </c>
      <c r="C90" s="60">
        <v>103380865</v>
      </c>
      <c r="D90" s="30">
        <f t="shared" si="25"/>
        <v>-10.2622270642137</v>
      </c>
      <c r="E90" s="31"/>
      <c r="F90" s="50">
        <v>113000000</v>
      </c>
      <c r="G90" s="33">
        <f t="shared" si="20"/>
        <v>-1.39616055846422</v>
      </c>
      <c r="H90" s="56">
        <v>2241802</v>
      </c>
      <c r="I90" s="34">
        <f t="shared" si="26"/>
        <v>-0.293098356514349</v>
      </c>
      <c r="J90" s="31"/>
      <c r="K90" s="50">
        <v>2232445</v>
      </c>
      <c r="L90" s="35">
        <f t="shared" ref="L90:L101" si="32">K90/K89*100-100</f>
        <v>-0.487922078674657</v>
      </c>
      <c r="M90" s="56">
        <v>7290231</v>
      </c>
      <c r="N90" s="34">
        <f t="shared" si="27"/>
        <v>-0.9785696705747</v>
      </c>
      <c r="O90" s="31"/>
      <c r="P90" s="50">
        <v>7244851</v>
      </c>
      <c r="Q90" s="35">
        <f t="shared" ref="Q90:Q101" si="33">P90/P89*100-100</f>
        <v>-0.358058200617933</v>
      </c>
      <c r="R90" s="53">
        <f t="shared" ref="R90:R101" si="34">C90/C78*100-100</f>
        <v>3.34411066704125</v>
      </c>
      <c r="S90" s="53">
        <f t="shared" ref="S90:S101" si="35">F90/F78*100-100</f>
        <v>3.47985347985349</v>
      </c>
    </row>
    <row r="91" spans="1:19">
      <c r="A91" s="27"/>
      <c r="B91" s="28" t="s">
        <v>10</v>
      </c>
      <c r="C91" s="61">
        <v>113538438</v>
      </c>
      <c r="D91" s="30">
        <f t="shared" si="25"/>
        <v>9.82538983398911</v>
      </c>
      <c r="E91" s="31"/>
      <c r="F91" s="50">
        <v>113200000</v>
      </c>
      <c r="G91" s="33">
        <f t="shared" si="20"/>
        <v>0.176991150442475</v>
      </c>
      <c r="H91" s="56">
        <v>2229732</v>
      </c>
      <c r="I91" s="34">
        <f t="shared" si="26"/>
        <v>-0.538406157189613</v>
      </c>
      <c r="J91" s="31"/>
      <c r="K91" s="50">
        <v>2217389</v>
      </c>
      <c r="L91" s="35">
        <f t="shared" si="32"/>
        <v>-0.674417510845743</v>
      </c>
      <c r="M91" s="56">
        <v>7325535</v>
      </c>
      <c r="N91" s="34">
        <f t="shared" si="27"/>
        <v>0.484264490384462</v>
      </c>
      <c r="O91" s="31"/>
      <c r="P91" s="50">
        <v>7213957</v>
      </c>
      <c r="Q91" s="35">
        <f t="shared" si="33"/>
        <v>-0.426426989319722</v>
      </c>
      <c r="R91" s="53">
        <f t="shared" si="34"/>
        <v>3.79635215619318</v>
      </c>
      <c r="S91" s="53">
        <f t="shared" si="35"/>
        <v>3.94857667584941</v>
      </c>
    </row>
    <row r="92" spans="1:19">
      <c r="A92" s="27"/>
      <c r="B92" s="28" t="s">
        <v>471</v>
      </c>
      <c r="C92" s="62">
        <v>113126444</v>
      </c>
      <c r="D92" s="30">
        <f t="shared" si="25"/>
        <v>-0.36286741940205</v>
      </c>
      <c r="E92" s="31"/>
      <c r="F92" s="50">
        <v>115800000</v>
      </c>
      <c r="G92" s="33">
        <f t="shared" si="20"/>
        <v>2.29681978798585</v>
      </c>
      <c r="H92" s="56">
        <v>2240470</v>
      </c>
      <c r="I92" s="34">
        <f t="shared" si="26"/>
        <v>0.48158253996445</v>
      </c>
      <c r="J92" s="31"/>
      <c r="K92" s="50">
        <v>2237163</v>
      </c>
      <c r="L92" s="35">
        <f t="shared" si="32"/>
        <v>0.891769554191882</v>
      </c>
      <c r="M92" s="56">
        <v>7274149</v>
      </c>
      <c r="N92" s="34">
        <f t="shared" si="27"/>
        <v>-0.701464125145819</v>
      </c>
      <c r="O92" s="31"/>
      <c r="P92" s="50">
        <v>7260217</v>
      </c>
      <c r="Q92" s="35">
        <f t="shared" si="33"/>
        <v>0.641256941232115</v>
      </c>
      <c r="R92" s="53">
        <f t="shared" si="34"/>
        <v>4.81315797907394</v>
      </c>
      <c r="S92" s="53">
        <f t="shared" si="35"/>
        <v>4.79638009049775</v>
      </c>
    </row>
    <row r="93" spans="1:19">
      <c r="A93" s="27"/>
      <c r="B93" s="28" t="s">
        <v>12</v>
      </c>
      <c r="C93" s="60">
        <v>112456463</v>
      </c>
      <c r="D93" s="30">
        <f t="shared" si="25"/>
        <v>-0.59224083804844</v>
      </c>
      <c r="E93" s="31"/>
      <c r="F93" s="50">
        <v>115300000</v>
      </c>
      <c r="G93" s="65">
        <f t="shared" si="20"/>
        <v>-0.431778929188255</v>
      </c>
      <c r="H93" s="56">
        <v>2237256</v>
      </c>
      <c r="I93" s="34">
        <f t="shared" si="26"/>
        <v>-0.143452043544428</v>
      </c>
      <c r="J93" s="31"/>
      <c r="K93" s="50">
        <v>2218249</v>
      </c>
      <c r="L93" s="35">
        <f t="shared" si="32"/>
        <v>-0.845445772167693</v>
      </c>
      <c r="M93" s="56">
        <v>7253181</v>
      </c>
      <c r="N93" s="34">
        <f t="shared" si="27"/>
        <v>-0.288253650014596</v>
      </c>
      <c r="O93" s="31"/>
      <c r="P93" s="50">
        <v>7273339</v>
      </c>
      <c r="Q93" s="35">
        <f t="shared" si="33"/>
        <v>0.180738399416995</v>
      </c>
      <c r="R93" s="53">
        <f t="shared" si="34"/>
        <v>5.02930518118218</v>
      </c>
      <c r="S93" s="53">
        <f t="shared" si="35"/>
        <v>4.81818181818181</v>
      </c>
    </row>
    <row r="94" spans="1:19">
      <c r="A94" s="27"/>
      <c r="B94" s="28" t="s">
        <v>13</v>
      </c>
      <c r="C94" s="60">
        <v>112034785</v>
      </c>
      <c r="D94" s="30">
        <f t="shared" si="25"/>
        <v>-0.374970000612592</v>
      </c>
      <c r="E94" s="31"/>
      <c r="F94" s="50">
        <v>114600000</v>
      </c>
      <c r="G94" s="33">
        <f t="shared" si="20"/>
        <v>-0.607111882046823</v>
      </c>
      <c r="H94" s="56">
        <v>2238195</v>
      </c>
      <c r="I94" s="34">
        <f t="shared" si="26"/>
        <v>0.0419710574024634</v>
      </c>
      <c r="J94" s="31"/>
      <c r="K94" s="50">
        <v>2239742</v>
      </c>
      <c r="L94" s="35">
        <f t="shared" si="32"/>
        <v>0.968917375822102</v>
      </c>
      <c r="M94" s="56">
        <v>7259989</v>
      </c>
      <c r="N94" s="34">
        <f t="shared" si="27"/>
        <v>0.0938622653977603</v>
      </c>
      <c r="O94" s="31"/>
      <c r="P94" s="50">
        <v>7310920</v>
      </c>
      <c r="Q94" s="35">
        <f t="shared" si="33"/>
        <v>0.516695289467478</v>
      </c>
      <c r="R94" s="53">
        <f t="shared" si="34"/>
        <v>3.08637338884503</v>
      </c>
      <c r="S94" s="53">
        <f t="shared" si="35"/>
        <v>3.24324324324323</v>
      </c>
    </row>
    <row r="95" spans="1:19">
      <c r="A95" s="27"/>
      <c r="B95" s="28" t="s">
        <v>472</v>
      </c>
      <c r="C95" s="60">
        <v>116985100</v>
      </c>
      <c r="D95" s="30">
        <f t="shared" si="25"/>
        <v>4.41855179174932</v>
      </c>
      <c r="E95" s="31"/>
      <c r="F95" s="50">
        <v>115500000</v>
      </c>
      <c r="G95" s="33">
        <f t="shared" si="20"/>
        <v>0.785340314136135</v>
      </c>
      <c r="H95" s="56">
        <v>2246595</v>
      </c>
      <c r="I95" s="34">
        <f t="shared" si="26"/>
        <v>0.375302420030437</v>
      </c>
      <c r="J95" s="31"/>
      <c r="K95" s="50">
        <v>2250726</v>
      </c>
      <c r="L95" s="35">
        <f t="shared" si="32"/>
        <v>0.490413627998223</v>
      </c>
      <c r="M95" s="56">
        <v>7327542</v>
      </c>
      <c r="N95" s="34">
        <f t="shared" si="27"/>
        <v>0.930483503487409</v>
      </c>
      <c r="O95" s="31"/>
      <c r="P95" s="50">
        <v>7396373</v>
      </c>
      <c r="Q95" s="35">
        <f t="shared" si="33"/>
        <v>1.16884058367484</v>
      </c>
      <c r="R95" s="53">
        <f t="shared" si="34"/>
        <v>3.97754083482557</v>
      </c>
      <c r="S95" s="53">
        <f t="shared" si="35"/>
        <v>3.77358490566037</v>
      </c>
    </row>
    <row r="96" spans="1:19">
      <c r="A96" s="27"/>
      <c r="B96" s="28" t="s">
        <v>473</v>
      </c>
      <c r="C96" s="60">
        <v>116587355</v>
      </c>
      <c r="D96" s="30">
        <f t="shared" si="25"/>
        <v>-0.339996290125839</v>
      </c>
      <c r="E96" s="31"/>
      <c r="F96" s="50">
        <v>114800000</v>
      </c>
      <c r="G96" s="33">
        <f t="shared" si="20"/>
        <v>-0.606060606060609</v>
      </c>
      <c r="H96" s="56">
        <v>2247795</v>
      </c>
      <c r="I96" s="34">
        <f t="shared" si="26"/>
        <v>0.0534141667723844</v>
      </c>
      <c r="J96" s="31"/>
      <c r="K96" s="50">
        <v>2255946</v>
      </c>
      <c r="L96" s="35">
        <f t="shared" si="32"/>
        <v>0.231925165479936</v>
      </c>
      <c r="M96" s="56">
        <v>7344687</v>
      </c>
      <c r="N96" s="34">
        <f t="shared" si="27"/>
        <v>0.233980235118409</v>
      </c>
      <c r="O96" s="31"/>
      <c r="P96" s="50">
        <v>7426015</v>
      </c>
      <c r="Q96" s="35">
        <f t="shared" si="33"/>
        <v>0.400763996082958</v>
      </c>
      <c r="R96" s="53">
        <f t="shared" si="34"/>
        <v>2.32282200440817</v>
      </c>
      <c r="S96" s="53">
        <f t="shared" si="35"/>
        <v>2.31729055258467</v>
      </c>
    </row>
    <row r="97" spans="1:19">
      <c r="A97" s="27"/>
      <c r="B97" s="28" t="s">
        <v>474</v>
      </c>
      <c r="C97" s="60">
        <v>116845281</v>
      </c>
      <c r="D97" s="30">
        <f t="shared" si="25"/>
        <v>0.221229823766038</v>
      </c>
      <c r="E97" s="31"/>
      <c r="F97" s="50">
        <v>114400000</v>
      </c>
      <c r="G97" s="33">
        <f t="shared" si="20"/>
        <v>-0.348432055749129</v>
      </c>
      <c r="H97" s="56">
        <v>2248761</v>
      </c>
      <c r="I97" s="34">
        <f t="shared" si="26"/>
        <v>0.0429754492736265</v>
      </c>
      <c r="J97" s="31"/>
      <c r="K97" s="50">
        <v>2253924</v>
      </c>
      <c r="L97" s="35">
        <f t="shared" si="32"/>
        <v>-0.0896298049687374</v>
      </c>
      <c r="M97" s="56">
        <v>7341240</v>
      </c>
      <c r="N97" s="34">
        <f t="shared" si="27"/>
        <v>-0.0469318842314124</v>
      </c>
      <c r="O97" s="31"/>
      <c r="P97" s="50">
        <v>7395276</v>
      </c>
      <c r="Q97" s="35">
        <f t="shared" si="33"/>
        <v>-0.413936680709639</v>
      </c>
      <c r="R97" s="53">
        <f t="shared" si="34"/>
        <v>1.63462829980345</v>
      </c>
      <c r="S97" s="53">
        <f t="shared" si="35"/>
        <v>1.77935943060498</v>
      </c>
    </row>
    <row r="98" spans="1:19">
      <c r="A98" s="27"/>
      <c r="B98" s="28" t="s">
        <v>475</v>
      </c>
      <c r="C98" s="60">
        <v>119356904</v>
      </c>
      <c r="D98" s="30">
        <f t="shared" si="25"/>
        <v>2.14952882863963</v>
      </c>
      <c r="E98" s="31"/>
      <c r="F98" s="50">
        <v>114200000</v>
      </c>
      <c r="G98" s="33">
        <f t="shared" si="20"/>
        <v>-0.174825174825173</v>
      </c>
      <c r="H98" s="56">
        <v>2241170</v>
      </c>
      <c r="I98" s="34">
        <f t="shared" si="26"/>
        <v>-0.337563662834782</v>
      </c>
      <c r="J98" s="31"/>
      <c r="K98" s="50">
        <v>2250180</v>
      </c>
      <c r="L98" s="35">
        <f t="shared" si="32"/>
        <v>-0.166110303630475</v>
      </c>
      <c r="M98" s="56">
        <v>7314442</v>
      </c>
      <c r="N98" s="34">
        <f t="shared" si="27"/>
        <v>-0.365033700028889</v>
      </c>
      <c r="O98" s="31"/>
      <c r="P98" s="50">
        <v>7424724</v>
      </c>
      <c r="Q98" s="35">
        <f t="shared" si="33"/>
        <v>0.398200148310892</v>
      </c>
      <c r="R98" s="53">
        <f t="shared" si="34"/>
        <v>1.5949942602787</v>
      </c>
      <c r="S98" s="53">
        <f t="shared" si="35"/>
        <v>1.69189670525378</v>
      </c>
    </row>
    <row r="99" spans="1:19">
      <c r="A99" s="27"/>
      <c r="B99" s="28" t="s">
        <v>479</v>
      </c>
      <c r="C99" s="60">
        <v>117361545</v>
      </c>
      <c r="D99" s="30">
        <f t="shared" si="25"/>
        <v>-1.67175834252538</v>
      </c>
      <c r="E99" s="31"/>
      <c r="F99" s="50">
        <v>113900000</v>
      </c>
      <c r="G99" s="33">
        <f t="shared" si="20"/>
        <v>-0.262697022767071</v>
      </c>
      <c r="H99" s="56">
        <v>2245373</v>
      </c>
      <c r="I99" s="34">
        <f t="shared" si="26"/>
        <v>0.18753597451331</v>
      </c>
      <c r="J99" s="31"/>
      <c r="K99" s="50">
        <v>2254889</v>
      </c>
      <c r="L99" s="35">
        <f t="shared" si="32"/>
        <v>0.209272147117119</v>
      </c>
      <c r="M99" s="56">
        <v>7282113</v>
      </c>
      <c r="N99" s="34">
        <f t="shared" si="27"/>
        <v>-0.441988602821652</v>
      </c>
      <c r="O99" s="31"/>
      <c r="P99" s="50">
        <v>7452022</v>
      </c>
      <c r="Q99" s="35">
        <f t="shared" si="33"/>
        <v>0.367663498333414</v>
      </c>
      <c r="R99" s="53">
        <f t="shared" si="34"/>
        <v>2.08595586955987</v>
      </c>
      <c r="S99" s="53">
        <f t="shared" si="35"/>
        <v>2.06093189964159</v>
      </c>
    </row>
    <row r="100" ht="14.55" spans="1:19">
      <c r="A100" s="38"/>
      <c r="B100" s="39" t="s">
        <v>480</v>
      </c>
      <c r="C100" s="64">
        <v>119150932</v>
      </c>
      <c r="D100" s="30">
        <f t="shared" si="25"/>
        <v>1.52467914426313</v>
      </c>
      <c r="E100" s="42"/>
      <c r="F100" s="50">
        <v>116400000</v>
      </c>
      <c r="G100" s="33">
        <f t="shared" si="20"/>
        <v>2.19490781387182</v>
      </c>
      <c r="H100" s="59">
        <v>2243788</v>
      </c>
      <c r="I100" s="34">
        <f t="shared" si="26"/>
        <v>-0.0705896080517618</v>
      </c>
      <c r="J100" s="42"/>
      <c r="K100" s="50">
        <v>2255923</v>
      </c>
      <c r="L100" s="35">
        <f t="shared" si="32"/>
        <v>0.0458559157457472</v>
      </c>
      <c r="M100" s="59">
        <v>7830332</v>
      </c>
      <c r="N100" s="34">
        <f t="shared" si="27"/>
        <v>7.52829570208537</v>
      </c>
      <c r="O100" s="42"/>
      <c r="P100" s="50">
        <v>7538697</v>
      </c>
      <c r="Q100" s="35">
        <f t="shared" si="33"/>
        <v>1.16310714058547</v>
      </c>
      <c r="R100" s="53">
        <f t="shared" si="34"/>
        <v>3.88862863409433</v>
      </c>
      <c r="S100" s="53">
        <f t="shared" si="35"/>
        <v>3.65093499554764</v>
      </c>
    </row>
    <row r="101" spans="1:19">
      <c r="A101" s="55">
        <v>2020</v>
      </c>
      <c r="B101" s="28" t="s">
        <v>469</v>
      </c>
      <c r="C101" s="66">
        <v>118223296</v>
      </c>
      <c r="D101" s="30">
        <f t="shared" si="25"/>
        <v>-0.778538601779459</v>
      </c>
      <c r="E101" s="31">
        <v>100.551</v>
      </c>
      <c r="F101" s="50">
        <f t="shared" ref="F101:F112" si="36">C101/E101*100</f>
        <v>117575455.241619</v>
      </c>
      <c r="G101" s="33">
        <f t="shared" si="20"/>
        <v>1.00984127286827</v>
      </c>
      <c r="H101" s="29">
        <v>2280951</v>
      </c>
      <c r="I101" s="34">
        <f t="shared" si="26"/>
        <v>1.65626164325685</v>
      </c>
      <c r="J101" s="31">
        <v>100.223</v>
      </c>
      <c r="K101" s="50">
        <f t="shared" ref="K101:K112" si="37">H101/J101*100</f>
        <v>2275875.79697275</v>
      </c>
      <c r="L101" s="35">
        <f t="shared" si="32"/>
        <v>0.884462677704462</v>
      </c>
      <c r="M101" s="29">
        <v>7663616</v>
      </c>
      <c r="N101" s="34">
        <f t="shared" si="27"/>
        <v>-2.12910512606618</v>
      </c>
      <c r="O101" s="31">
        <v>101.248</v>
      </c>
      <c r="P101" s="50">
        <f t="shared" ref="P101:P112" si="38">M101/O101*100</f>
        <v>7569152.97092288</v>
      </c>
      <c r="Q101" s="35">
        <f t="shared" si="33"/>
        <v>0.403995158883319</v>
      </c>
      <c r="R101" s="53">
        <f t="shared" si="34"/>
        <v>2.62145990138754</v>
      </c>
      <c r="S101" s="53">
        <f t="shared" si="35"/>
        <v>2.59638328238978</v>
      </c>
    </row>
    <row r="102" spans="1:19">
      <c r="A102" s="27"/>
      <c r="B102" s="28" t="s">
        <v>470</v>
      </c>
      <c r="C102" s="29"/>
      <c r="D102" s="30">
        <f t="shared" si="25"/>
        <v>-100</v>
      </c>
      <c r="E102" s="31">
        <v>91.494</v>
      </c>
      <c r="F102" s="50">
        <f t="shared" si="36"/>
        <v>0</v>
      </c>
      <c r="G102" s="33">
        <f t="shared" si="20"/>
        <v>-100</v>
      </c>
      <c r="H102" s="29" t="e">
        <f>#REF!</f>
        <v>#REF!</v>
      </c>
      <c r="I102" s="34" t="e">
        <f t="shared" si="26"/>
        <v>#REF!</v>
      </c>
      <c r="J102" s="31">
        <v>100.419</v>
      </c>
      <c r="K102" s="50" t="e">
        <f t="shared" si="37"/>
        <v>#REF!</v>
      </c>
      <c r="L102" s="35" t="e">
        <f t="shared" ref="L102:L112" si="39">K102/K101*100-100</f>
        <v>#REF!</v>
      </c>
      <c r="M102" s="29" t="e">
        <f>#REF!</f>
        <v>#REF!</v>
      </c>
      <c r="N102" s="34" t="e">
        <f t="shared" si="27"/>
        <v>#REF!</v>
      </c>
      <c r="O102" s="31">
        <v>100.637</v>
      </c>
      <c r="P102" s="50" t="e">
        <f t="shared" si="38"/>
        <v>#REF!</v>
      </c>
      <c r="Q102" s="35" t="e">
        <f t="shared" ref="Q102:Q112" si="40">P102/P101*100-100</f>
        <v>#REF!</v>
      </c>
      <c r="R102" s="53">
        <f t="shared" ref="R102:R112" si="41">C102/C90*100-100</f>
        <v>-100</v>
      </c>
      <c r="S102" s="53">
        <f t="shared" ref="S102:S112" si="42">F102/F90*100-100</f>
        <v>-100</v>
      </c>
    </row>
    <row r="103" spans="1:19">
      <c r="A103" s="27"/>
      <c r="B103" s="28" t="s">
        <v>10</v>
      </c>
      <c r="C103" s="36"/>
      <c r="D103" s="30" t="e">
        <f t="shared" si="25"/>
        <v>#DIV/0!</v>
      </c>
      <c r="E103" s="31">
        <v>100.177</v>
      </c>
      <c r="F103" s="50">
        <f t="shared" si="36"/>
        <v>0</v>
      </c>
      <c r="G103" s="33" t="e">
        <f t="shared" si="20"/>
        <v>#DIV/0!</v>
      </c>
      <c r="H103" s="29" t="e">
        <f>#REF!</f>
        <v>#REF!</v>
      </c>
      <c r="I103" s="34" t="e">
        <f t="shared" si="26"/>
        <v>#REF!</v>
      </c>
      <c r="J103" s="31">
        <v>100.557</v>
      </c>
      <c r="K103" s="50" t="e">
        <f t="shared" si="37"/>
        <v>#REF!</v>
      </c>
      <c r="L103" s="35" t="e">
        <f t="shared" si="39"/>
        <v>#REF!</v>
      </c>
      <c r="M103" s="29" t="e">
        <f>#REF!</f>
        <v>#REF!</v>
      </c>
      <c r="N103" s="34" t="e">
        <f t="shared" si="27"/>
        <v>#REF!</v>
      </c>
      <c r="O103" s="31">
        <v>101.522</v>
      </c>
      <c r="P103" s="50" t="e">
        <f t="shared" si="38"/>
        <v>#REF!</v>
      </c>
      <c r="Q103" s="35" t="e">
        <f t="shared" si="40"/>
        <v>#REF!</v>
      </c>
      <c r="R103" s="53">
        <f t="shared" si="41"/>
        <v>-100</v>
      </c>
      <c r="S103" s="53">
        <f t="shared" si="42"/>
        <v>-100</v>
      </c>
    </row>
    <row r="104" spans="1:19">
      <c r="A104" s="27"/>
      <c r="B104" s="28" t="s">
        <v>471</v>
      </c>
      <c r="C104" s="37"/>
      <c r="D104" s="30" t="e">
        <f t="shared" si="25"/>
        <v>#DIV/0!</v>
      </c>
      <c r="E104" s="31">
        <v>97.75</v>
      </c>
      <c r="F104" s="50">
        <f t="shared" si="36"/>
        <v>0</v>
      </c>
      <c r="G104" s="33" t="e">
        <f t="shared" si="20"/>
        <v>#DIV/0!</v>
      </c>
      <c r="H104" s="29" t="e">
        <f>#REF!</f>
        <v>#REF!</v>
      </c>
      <c r="I104" s="34" t="e">
        <f t="shared" si="26"/>
        <v>#REF!</v>
      </c>
      <c r="J104" s="31">
        <v>100.148</v>
      </c>
      <c r="K104" s="50" t="e">
        <f t="shared" si="37"/>
        <v>#REF!</v>
      </c>
      <c r="L104" s="35" t="e">
        <f t="shared" si="39"/>
        <v>#REF!</v>
      </c>
      <c r="M104" s="29" t="e">
        <f>#REF!</f>
        <v>#REF!</v>
      </c>
      <c r="N104" s="34" t="e">
        <f t="shared" si="27"/>
        <v>#REF!</v>
      </c>
      <c r="O104" s="31">
        <v>100.201</v>
      </c>
      <c r="P104" s="50" t="e">
        <f t="shared" si="38"/>
        <v>#REF!</v>
      </c>
      <c r="Q104" s="35" t="e">
        <f t="shared" si="40"/>
        <v>#REF!</v>
      </c>
      <c r="R104" s="53">
        <f t="shared" si="41"/>
        <v>-100</v>
      </c>
      <c r="S104" s="53">
        <f t="shared" si="42"/>
        <v>-100</v>
      </c>
    </row>
    <row r="105" spans="1:19">
      <c r="A105" s="27"/>
      <c r="B105" s="28" t="s">
        <v>12</v>
      </c>
      <c r="C105" s="29"/>
      <c r="D105" s="30" t="e">
        <f t="shared" si="25"/>
        <v>#DIV/0!</v>
      </c>
      <c r="E105" s="31">
        <v>97.599</v>
      </c>
      <c r="F105" s="50">
        <f t="shared" si="36"/>
        <v>0</v>
      </c>
      <c r="G105" s="65" t="e">
        <f t="shared" si="20"/>
        <v>#DIV/0!</v>
      </c>
      <c r="H105" s="29" t="e">
        <f>#REF!</f>
        <v>#REF!</v>
      </c>
      <c r="I105" s="34" t="e">
        <f t="shared" si="26"/>
        <v>#REF!</v>
      </c>
      <c r="J105" s="31">
        <v>100.857</v>
      </c>
      <c r="K105" s="50" t="e">
        <f t="shared" si="37"/>
        <v>#REF!</v>
      </c>
      <c r="L105" s="35" t="e">
        <f t="shared" si="39"/>
        <v>#REF!</v>
      </c>
      <c r="M105" s="29" t="e">
        <f>#REF!</f>
        <v>#REF!</v>
      </c>
      <c r="N105" s="34" t="e">
        <f t="shared" si="27"/>
        <v>#REF!</v>
      </c>
      <c r="O105" s="31">
        <v>99.764</v>
      </c>
      <c r="P105" s="50" t="e">
        <f t="shared" si="38"/>
        <v>#REF!</v>
      </c>
      <c r="Q105" s="35" t="e">
        <f t="shared" si="40"/>
        <v>#REF!</v>
      </c>
      <c r="R105" s="53">
        <f t="shared" si="41"/>
        <v>-100</v>
      </c>
      <c r="S105" s="53">
        <f t="shared" si="42"/>
        <v>-100</v>
      </c>
    </row>
    <row r="106" spans="1:19">
      <c r="A106" s="27"/>
      <c r="B106" s="28" t="s">
        <v>13</v>
      </c>
      <c r="C106" s="29"/>
      <c r="D106" s="30" t="e">
        <f t="shared" si="25"/>
        <v>#DIV/0!</v>
      </c>
      <c r="E106" s="31">
        <v>97.675</v>
      </c>
      <c r="F106" s="50">
        <f t="shared" si="36"/>
        <v>0</v>
      </c>
      <c r="G106" s="33" t="e">
        <f t="shared" si="20"/>
        <v>#DIV/0!</v>
      </c>
      <c r="H106" s="29" t="e">
        <f>#REF!</f>
        <v>#REF!</v>
      </c>
      <c r="I106" s="34" t="e">
        <f t="shared" si="26"/>
        <v>#REF!</v>
      </c>
      <c r="J106" s="31">
        <v>99.931</v>
      </c>
      <c r="K106" s="50" t="e">
        <f t="shared" si="37"/>
        <v>#REF!</v>
      </c>
      <c r="L106" s="35" t="e">
        <f t="shared" si="39"/>
        <v>#REF!</v>
      </c>
      <c r="M106" s="29" t="e">
        <f>#REF!</f>
        <v>#REF!</v>
      </c>
      <c r="N106" s="34" t="e">
        <f t="shared" si="27"/>
        <v>#REF!</v>
      </c>
      <c r="O106" s="31">
        <v>99.27</v>
      </c>
      <c r="P106" s="50" t="e">
        <f t="shared" si="38"/>
        <v>#REF!</v>
      </c>
      <c r="Q106" s="35" t="e">
        <f t="shared" si="40"/>
        <v>#REF!</v>
      </c>
      <c r="R106" s="53">
        <f t="shared" si="41"/>
        <v>-100</v>
      </c>
      <c r="S106" s="53">
        <f t="shared" si="42"/>
        <v>-100</v>
      </c>
    </row>
    <row r="107" spans="1:19">
      <c r="A107" s="27"/>
      <c r="B107" s="28" t="s">
        <v>472</v>
      </c>
      <c r="C107" s="29"/>
      <c r="D107" s="30" t="e">
        <f t="shared" si="25"/>
        <v>#DIV/0!</v>
      </c>
      <c r="E107" s="31">
        <v>101.348</v>
      </c>
      <c r="F107" s="50">
        <f t="shared" si="36"/>
        <v>0</v>
      </c>
      <c r="G107" s="33" t="e">
        <f t="shared" si="20"/>
        <v>#DIV/0!</v>
      </c>
      <c r="H107" s="29" t="e">
        <f>#REF!</f>
        <v>#REF!</v>
      </c>
      <c r="I107" s="34" t="e">
        <f t="shared" si="26"/>
        <v>#REF!</v>
      </c>
      <c r="J107" s="31">
        <v>99.816</v>
      </c>
      <c r="K107" s="50" t="e">
        <f t="shared" si="37"/>
        <v>#REF!</v>
      </c>
      <c r="L107" s="35" t="e">
        <f t="shared" si="39"/>
        <v>#REF!</v>
      </c>
      <c r="M107" s="29" t="e">
        <f>#REF!</f>
        <v>#REF!</v>
      </c>
      <c r="N107" s="34" t="e">
        <f t="shared" si="27"/>
        <v>#REF!</v>
      </c>
      <c r="O107" s="31">
        <v>99.071</v>
      </c>
      <c r="P107" s="50" t="e">
        <f t="shared" si="38"/>
        <v>#REF!</v>
      </c>
      <c r="Q107" s="35" t="e">
        <f t="shared" si="40"/>
        <v>#REF!</v>
      </c>
      <c r="R107" s="53">
        <f t="shared" si="41"/>
        <v>-100</v>
      </c>
      <c r="S107" s="53">
        <f t="shared" si="42"/>
        <v>-100</v>
      </c>
    </row>
    <row r="108" spans="1:19">
      <c r="A108" s="27"/>
      <c r="B108" s="28" t="s">
        <v>473</v>
      </c>
      <c r="C108" s="29"/>
      <c r="D108" s="30" t="e">
        <f t="shared" si="25"/>
        <v>#DIV/0!</v>
      </c>
      <c r="E108" s="31">
        <v>101.567</v>
      </c>
      <c r="F108" s="50">
        <f t="shared" si="36"/>
        <v>0</v>
      </c>
      <c r="G108" s="33" t="e">
        <f t="shared" si="20"/>
        <v>#DIV/0!</v>
      </c>
      <c r="H108" s="29" t="e">
        <f>#REF!</f>
        <v>#REF!</v>
      </c>
      <c r="I108" s="34" t="e">
        <f t="shared" si="26"/>
        <v>#REF!</v>
      </c>
      <c r="J108" s="31">
        <v>99.639</v>
      </c>
      <c r="K108" s="50" t="e">
        <f t="shared" si="37"/>
        <v>#REF!</v>
      </c>
      <c r="L108" s="35" t="e">
        <f t="shared" si="39"/>
        <v>#REF!</v>
      </c>
      <c r="M108" s="29" t="e">
        <f>#REF!</f>
        <v>#REF!</v>
      </c>
      <c r="N108" s="34" t="e">
        <f t="shared" si="27"/>
        <v>#REF!</v>
      </c>
      <c r="O108" s="31">
        <v>98.917</v>
      </c>
      <c r="P108" s="50" t="e">
        <f t="shared" si="38"/>
        <v>#REF!</v>
      </c>
      <c r="Q108" s="35" t="e">
        <f t="shared" si="40"/>
        <v>#REF!</v>
      </c>
      <c r="R108" s="53">
        <f t="shared" si="41"/>
        <v>-100</v>
      </c>
      <c r="S108" s="53">
        <f t="shared" si="42"/>
        <v>-100</v>
      </c>
    </row>
    <row r="109" spans="1:19">
      <c r="A109" s="27"/>
      <c r="B109" s="28" t="s">
        <v>474</v>
      </c>
      <c r="C109" s="29"/>
      <c r="D109" s="30" t="e">
        <f t="shared" si="25"/>
        <v>#DIV/0!</v>
      </c>
      <c r="E109" s="31">
        <v>102.043</v>
      </c>
      <c r="F109" s="50">
        <f t="shared" si="36"/>
        <v>0</v>
      </c>
      <c r="G109" s="33" t="e">
        <f t="shared" si="20"/>
        <v>#DIV/0!</v>
      </c>
      <c r="H109" s="29" t="e">
        <f>#REF!</f>
        <v>#REF!</v>
      </c>
      <c r="I109" s="34" t="e">
        <f t="shared" si="26"/>
        <v>#REF!</v>
      </c>
      <c r="J109" s="31">
        <v>99.771</v>
      </c>
      <c r="K109" s="50" t="e">
        <f t="shared" si="37"/>
        <v>#REF!</v>
      </c>
      <c r="L109" s="35" t="e">
        <f t="shared" si="39"/>
        <v>#REF!</v>
      </c>
      <c r="M109" s="29" t="e">
        <f>#REF!</f>
        <v>#REF!</v>
      </c>
      <c r="N109" s="34" t="e">
        <f t="shared" si="27"/>
        <v>#REF!</v>
      </c>
      <c r="O109" s="31">
        <v>99.276</v>
      </c>
      <c r="P109" s="50" t="e">
        <f t="shared" si="38"/>
        <v>#REF!</v>
      </c>
      <c r="Q109" s="35" t="e">
        <f t="shared" si="40"/>
        <v>#REF!</v>
      </c>
      <c r="R109" s="53">
        <f t="shared" si="41"/>
        <v>-100</v>
      </c>
      <c r="S109" s="53">
        <f t="shared" si="42"/>
        <v>-100</v>
      </c>
    </row>
    <row r="110" spans="1:19">
      <c r="A110" s="27"/>
      <c r="B110" s="28" t="s">
        <v>475</v>
      </c>
      <c r="C110" s="29"/>
      <c r="D110" s="30" t="e">
        <f t="shared" si="25"/>
        <v>#DIV/0!</v>
      </c>
      <c r="E110" s="31">
        <v>104.398</v>
      </c>
      <c r="F110" s="50">
        <f t="shared" si="36"/>
        <v>0</v>
      </c>
      <c r="G110" s="33" t="e">
        <f t="shared" si="20"/>
        <v>#DIV/0!</v>
      </c>
      <c r="H110" s="29"/>
      <c r="I110" s="34" t="e">
        <f t="shared" si="26"/>
        <v>#REF!</v>
      </c>
      <c r="J110" s="31">
        <v>99.6</v>
      </c>
      <c r="K110" s="50">
        <f t="shared" si="37"/>
        <v>0</v>
      </c>
      <c r="L110" s="35" t="e">
        <f t="shared" si="39"/>
        <v>#REF!</v>
      </c>
      <c r="M110" s="29"/>
      <c r="N110" s="34" t="e">
        <f t="shared" si="27"/>
        <v>#REF!</v>
      </c>
      <c r="O110" s="31">
        <v>98.505</v>
      </c>
      <c r="P110" s="50">
        <f t="shared" si="38"/>
        <v>0</v>
      </c>
      <c r="Q110" s="35" t="e">
        <f t="shared" si="40"/>
        <v>#REF!</v>
      </c>
      <c r="R110" s="53">
        <f t="shared" si="41"/>
        <v>-100</v>
      </c>
      <c r="S110" s="53">
        <f t="shared" si="42"/>
        <v>-100</v>
      </c>
    </row>
    <row r="111" spans="1:19">
      <c r="A111" s="27"/>
      <c r="B111" s="28" t="s">
        <v>479</v>
      </c>
      <c r="C111" s="29"/>
      <c r="D111" s="30" t="e">
        <f t="shared" si="25"/>
        <v>#DIV/0!</v>
      </c>
      <c r="E111" s="31">
        <v>103.028</v>
      </c>
      <c r="F111" s="50">
        <f t="shared" si="36"/>
        <v>0</v>
      </c>
      <c r="G111" s="33" t="e">
        <f t="shared" si="20"/>
        <v>#DIV/0!</v>
      </c>
      <c r="H111" s="29"/>
      <c r="I111" s="34" t="e">
        <f t="shared" si="26"/>
        <v>#DIV/0!</v>
      </c>
      <c r="J111" s="31">
        <v>99.578</v>
      </c>
      <c r="K111" s="50">
        <f t="shared" si="37"/>
        <v>0</v>
      </c>
      <c r="L111" s="35" t="e">
        <f t="shared" si="39"/>
        <v>#DIV/0!</v>
      </c>
      <c r="M111" s="29"/>
      <c r="N111" s="34" t="e">
        <f t="shared" si="27"/>
        <v>#DIV/0!</v>
      </c>
      <c r="O111" s="31">
        <v>97.708</v>
      </c>
      <c r="P111" s="50">
        <f t="shared" si="38"/>
        <v>0</v>
      </c>
      <c r="Q111" s="35" t="e">
        <f t="shared" si="40"/>
        <v>#DIV/0!</v>
      </c>
      <c r="R111" s="53">
        <f t="shared" si="41"/>
        <v>-100</v>
      </c>
      <c r="S111" s="53">
        <f t="shared" si="42"/>
        <v>-100</v>
      </c>
    </row>
    <row r="112" ht="14.55" spans="1:19">
      <c r="A112" s="38"/>
      <c r="B112" s="39" t="s">
        <v>480</v>
      </c>
      <c r="C112" s="40"/>
      <c r="D112" s="30" t="e">
        <f t="shared" si="25"/>
        <v>#DIV/0!</v>
      </c>
      <c r="E112" s="42">
        <v>102.466</v>
      </c>
      <c r="F112" s="50">
        <f t="shared" si="36"/>
        <v>0</v>
      </c>
      <c r="G112" s="33" t="e">
        <f t="shared" si="20"/>
        <v>#DIV/0!</v>
      </c>
      <c r="H112" s="40"/>
      <c r="I112" s="34" t="e">
        <f t="shared" si="26"/>
        <v>#DIV/0!</v>
      </c>
      <c r="J112" s="42">
        <v>99.462</v>
      </c>
      <c r="K112" s="50">
        <f t="shared" si="37"/>
        <v>0</v>
      </c>
      <c r="L112" s="35" t="e">
        <f t="shared" si="39"/>
        <v>#DIV/0!</v>
      </c>
      <c r="M112" s="40"/>
      <c r="N112" s="34" t="e">
        <f t="shared" si="27"/>
        <v>#DIV/0!</v>
      </c>
      <c r="O112" s="42">
        <v>103.872</v>
      </c>
      <c r="P112" s="50">
        <f t="shared" si="38"/>
        <v>0</v>
      </c>
      <c r="Q112" s="35" t="e">
        <f t="shared" si="40"/>
        <v>#DIV/0!</v>
      </c>
      <c r="R112" s="53">
        <f t="shared" si="41"/>
        <v>-100</v>
      </c>
      <c r="S112" s="53">
        <f t="shared" si="42"/>
        <v>-100</v>
      </c>
    </row>
    <row r="113" ht="14.55" spans="2:21">
      <c r="B113" s="3" t="s">
        <v>481</v>
      </c>
    </row>
    <row r="114" ht="15.75" spans="2:21">
      <c r="E114" s="67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</row>
    <row r="115" ht="15" spans="2:21">
      <c r="C115" s="69">
        <f t="shared" ref="C115:C178" si="43">C29/1000000</f>
        <v>0</v>
      </c>
      <c r="E115" s="70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</row>
    <row r="116" spans="2:21">
      <c r="C116" s="69">
        <f t="shared" si="43"/>
        <v>0</v>
      </c>
      <c r="F116" s="69"/>
    </row>
    <row r="117" spans="2:21">
      <c r="C117" s="69">
        <f t="shared" si="43"/>
        <v>0</v>
      </c>
      <c r="F117" s="69">
        <f t="shared" ref="F117:F180" si="44">F32/1000000</f>
        <v>0</v>
      </c>
    </row>
    <row r="118" spans="2:21">
      <c r="C118" s="69">
        <f t="shared" si="43"/>
        <v>0</v>
      </c>
      <c r="F118" s="69">
        <f t="shared" si="44"/>
        <v>0</v>
      </c>
    </row>
    <row r="119" spans="2:21">
      <c r="C119" s="69">
        <f t="shared" si="43"/>
        <v>0</v>
      </c>
      <c r="F119" s="69">
        <f t="shared" si="44"/>
        <v>0</v>
      </c>
    </row>
    <row r="120" spans="2:21">
      <c r="C120" s="69">
        <f t="shared" si="43"/>
        <v>0</v>
      </c>
      <c r="F120" s="69">
        <f t="shared" si="44"/>
        <v>0</v>
      </c>
    </row>
    <row r="121" ht="14.55" spans="2:21">
      <c r="C121" s="69">
        <f t="shared" si="43"/>
        <v>0</v>
      </c>
      <c r="F121" s="69">
        <f t="shared" si="44"/>
        <v>0</v>
      </c>
    </row>
    <row r="122" ht="15.6" spans="2:21">
      <c r="C122" s="69">
        <f t="shared" si="43"/>
        <v>0</v>
      </c>
      <c r="F122" s="69">
        <f t="shared" si="44"/>
        <v>0</v>
      </c>
      <c r="H122" s="72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</row>
    <row r="123" ht="15.6" spans="2:21">
      <c r="C123" s="69">
        <f t="shared" si="43"/>
        <v>0</v>
      </c>
      <c r="F123" s="69">
        <f t="shared" si="44"/>
        <v>0</v>
      </c>
      <c r="H123" s="73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</row>
    <row r="124" ht="15.6" spans="2:21">
      <c r="C124" s="69">
        <f t="shared" si="43"/>
        <v>0</v>
      </c>
      <c r="F124" s="69">
        <f t="shared" si="44"/>
        <v>0</v>
      </c>
      <c r="H124" s="73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</row>
    <row r="125" ht="15.6" spans="2:21">
      <c r="C125" s="69">
        <f t="shared" si="43"/>
        <v>0</v>
      </c>
      <c r="F125" s="69">
        <f t="shared" si="44"/>
        <v>0</v>
      </c>
      <c r="H125" s="73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</row>
    <row r="126" spans="2:21">
      <c r="C126" s="69">
        <f t="shared" si="43"/>
        <v>0</v>
      </c>
      <c r="F126" s="69">
        <f t="shared" si="44"/>
        <v>0</v>
      </c>
    </row>
    <row r="127" spans="2:21">
      <c r="C127" s="69">
        <f t="shared" si="43"/>
        <v>88.406815</v>
      </c>
      <c r="F127" s="69">
        <f t="shared" si="44"/>
        <v>0</v>
      </c>
    </row>
    <row r="128" ht="14.55" spans="2:21">
      <c r="C128" s="69">
        <f t="shared" si="43"/>
        <v>81.311524</v>
      </c>
      <c r="F128" s="69">
        <f t="shared" si="44"/>
        <v>0</v>
      </c>
    </row>
    <row r="129" ht="15" spans="3:21">
      <c r="C129" s="69">
        <f t="shared" si="43"/>
        <v>91.262582</v>
      </c>
      <c r="F129" s="69">
        <f t="shared" si="44"/>
        <v>0</v>
      </c>
      <c r="I129" s="67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</row>
    <row r="130" spans="3:21">
      <c r="C130" s="69">
        <f t="shared" si="43"/>
        <v>87.956789</v>
      </c>
      <c r="F130" s="69">
        <f t="shared" si="44"/>
        <v>0</v>
      </c>
    </row>
    <row r="131" spans="3:21">
      <c r="C131" s="69">
        <f t="shared" si="43"/>
        <v>85.596105</v>
      </c>
      <c r="F131" s="69">
        <f t="shared" si="44"/>
        <v>0</v>
      </c>
    </row>
    <row r="132" spans="3:21">
      <c r="C132" s="69">
        <f t="shared" si="43"/>
        <v>90.710636</v>
      </c>
      <c r="F132" s="69">
        <f t="shared" si="44"/>
        <v>0</v>
      </c>
    </row>
    <row r="133" spans="3:21">
      <c r="C133" s="69">
        <f t="shared" si="43"/>
        <v>87.81025</v>
      </c>
      <c r="F133" s="69">
        <f t="shared" si="44"/>
        <v>0</v>
      </c>
    </row>
    <row r="134" spans="3:21">
      <c r="C134" s="69">
        <f t="shared" si="43"/>
        <v>93.258946</v>
      </c>
      <c r="F134" s="69">
        <f t="shared" si="44"/>
        <v>0</v>
      </c>
    </row>
    <row r="135" spans="3:21">
      <c r="C135" s="69">
        <f t="shared" si="43"/>
        <v>95.016403</v>
      </c>
      <c r="F135" s="69">
        <f t="shared" si="44"/>
        <v>0</v>
      </c>
    </row>
    <row r="136" spans="3:21">
      <c r="C136" s="69">
        <f t="shared" si="43"/>
        <v>96.134448</v>
      </c>
      <c r="F136" s="69">
        <f t="shared" si="44"/>
        <v>0</v>
      </c>
    </row>
    <row r="137" spans="3:21">
      <c r="C137" s="69">
        <f t="shared" si="43"/>
        <v>91.024927</v>
      </c>
      <c r="F137" s="69">
        <f t="shared" si="44"/>
        <v>0</v>
      </c>
    </row>
    <row r="138" spans="3:21">
      <c r="C138" s="69">
        <f t="shared" si="43"/>
        <v>89.649563</v>
      </c>
      <c r="F138" s="69">
        <f t="shared" si="44"/>
        <v>0</v>
      </c>
    </row>
    <row r="139" spans="3:21">
      <c r="C139" s="69">
        <f t="shared" si="43"/>
        <v>88.575413</v>
      </c>
      <c r="F139" s="69">
        <f t="shared" si="44"/>
        <v>0</v>
      </c>
    </row>
    <row r="140" spans="3:21">
      <c r="C140" s="69">
        <f t="shared" si="43"/>
        <v>82.511365</v>
      </c>
      <c r="F140" s="69">
        <f t="shared" si="44"/>
        <v>0</v>
      </c>
    </row>
    <row r="141" spans="3:21">
      <c r="C141" s="69">
        <f t="shared" si="43"/>
        <v>92.740724</v>
      </c>
      <c r="F141" s="69">
        <f t="shared" si="44"/>
        <v>0</v>
      </c>
    </row>
    <row r="142" spans="3:21">
      <c r="C142" s="69">
        <f t="shared" si="43"/>
        <v>86.157453</v>
      </c>
      <c r="F142" s="69">
        <f t="shared" si="44"/>
        <v>0</v>
      </c>
    </row>
    <row r="143" spans="3:21">
      <c r="C143" s="69">
        <f t="shared" si="43"/>
        <v>86.710043</v>
      </c>
      <c r="F143" s="69">
        <f t="shared" si="44"/>
        <v>0</v>
      </c>
    </row>
    <row r="144" spans="3:21">
      <c r="C144" s="69">
        <f t="shared" si="43"/>
        <v>91.216768</v>
      </c>
      <c r="F144" s="69">
        <f t="shared" si="44"/>
        <v>0</v>
      </c>
    </row>
    <row r="145" spans="3:7">
      <c r="C145" s="69">
        <f t="shared" si="43"/>
        <v>87.566709</v>
      </c>
      <c r="F145" s="69">
        <f t="shared" si="44"/>
        <v>0</v>
      </c>
    </row>
    <row r="146" spans="3:7">
      <c r="C146" s="69">
        <f t="shared" si="43"/>
        <v>93.657879</v>
      </c>
      <c r="F146" s="69">
        <f t="shared" si="44"/>
        <v>0</v>
      </c>
    </row>
    <row r="147" spans="3:7">
      <c r="C147" s="69">
        <f t="shared" si="43"/>
        <v>96.841168</v>
      </c>
      <c r="F147" s="69">
        <f t="shared" si="44"/>
        <v>0</v>
      </c>
    </row>
    <row r="148" spans="3:7">
      <c r="C148" s="69">
        <f t="shared" si="43"/>
        <v>100.962764</v>
      </c>
      <c r="F148" s="69">
        <f t="shared" si="44"/>
        <v>0</v>
      </c>
    </row>
    <row r="149" spans="3:7">
      <c r="C149" s="69">
        <f t="shared" si="43"/>
        <v>101.889555</v>
      </c>
      <c r="F149" s="69">
        <f t="shared" si="44"/>
        <v>0</v>
      </c>
      <c r="G149" s="69" t="e">
        <f>F149/F148*100-100</f>
        <v>#DIV/0!</v>
      </c>
    </row>
    <row r="150" spans="3:7">
      <c r="C150" s="69">
        <f t="shared" si="43"/>
        <v>100.064237</v>
      </c>
      <c r="F150" s="69">
        <f t="shared" si="44"/>
        <v>98.95</v>
      </c>
      <c r="G150" s="69" t="e">
        <f>F150/F149*100-100</f>
        <v>#DIV/0!</v>
      </c>
    </row>
    <row r="151" spans="3:7">
      <c r="C151" s="69">
        <f t="shared" si="43"/>
        <v>99.225171</v>
      </c>
      <c r="F151" s="69">
        <f t="shared" si="44"/>
        <v>105.9</v>
      </c>
    </row>
    <row r="152" spans="3:7">
      <c r="C152" s="69">
        <f t="shared" si="43"/>
        <v>96.99817</v>
      </c>
      <c r="F152" s="69">
        <f t="shared" si="44"/>
        <v>104</v>
      </c>
    </row>
    <row r="153" spans="3:7">
      <c r="C153" s="69">
        <f t="shared" si="43"/>
        <v>104.770256</v>
      </c>
      <c r="F153" s="69">
        <f t="shared" si="44"/>
        <v>104</v>
      </c>
    </row>
    <row r="154" spans="3:7">
      <c r="C154" s="69">
        <f t="shared" si="43"/>
        <v>101.526543</v>
      </c>
      <c r="F154" s="69">
        <f t="shared" si="44"/>
        <v>106.7</v>
      </c>
    </row>
    <row r="155" spans="3:7">
      <c r="C155" s="69">
        <f t="shared" si="43"/>
        <v>103.487788</v>
      </c>
      <c r="F155" s="69">
        <f t="shared" si="44"/>
        <v>103.7</v>
      </c>
    </row>
    <row r="156" spans="3:7">
      <c r="C156" s="69">
        <f t="shared" si="43"/>
        <v>101.83231</v>
      </c>
      <c r="F156" s="69">
        <f t="shared" si="44"/>
        <v>106.6</v>
      </c>
    </row>
    <row r="157" spans="3:7">
      <c r="C157" s="69">
        <f t="shared" si="43"/>
        <v>107.561415</v>
      </c>
      <c r="F157" s="69">
        <f t="shared" si="44"/>
        <v>105.9</v>
      </c>
    </row>
    <row r="158" spans="3:7">
      <c r="C158" s="69">
        <f t="shared" si="43"/>
        <v>107.530024</v>
      </c>
      <c r="F158" s="69">
        <f t="shared" si="44"/>
        <v>105.4</v>
      </c>
    </row>
    <row r="159" spans="3:7">
      <c r="C159" s="69">
        <f t="shared" si="43"/>
        <v>108.115213</v>
      </c>
      <c r="F159" s="69">
        <f t="shared" si="44"/>
        <v>106.7</v>
      </c>
    </row>
    <row r="160" spans="3:7">
      <c r="C160" s="69">
        <f t="shared" si="43"/>
        <v>111.851032</v>
      </c>
      <c r="F160" s="69">
        <f t="shared" si="44"/>
        <v>109.3</v>
      </c>
    </row>
    <row r="161" spans="3:6">
      <c r="C161" s="69">
        <f t="shared" si="43"/>
        <v>112.394455</v>
      </c>
      <c r="F161" s="69">
        <f t="shared" si="44"/>
        <v>109.9</v>
      </c>
    </row>
    <row r="162" spans="3:6">
      <c r="C162" s="69">
        <f t="shared" si="43"/>
        <v>111.963288</v>
      </c>
      <c r="F162" s="69">
        <f t="shared" si="44"/>
        <v>109.9</v>
      </c>
    </row>
    <row r="163" spans="3:6">
      <c r="C163" s="69">
        <f t="shared" si="43"/>
        <v>110.306755</v>
      </c>
      <c r="F163" s="69">
        <f t="shared" si="44"/>
        <v>109.2</v>
      </c>
    </row>
    <row r="164" spans="3:6">
      <c r="C164" s="69">
        <f t="shared" si="43"/>
        <v>100.035565</v>
      </c>
      <c r="F164" s="69">
        <f t="shared" si="44"/>
        <v>108.9</v>
      </c>
    </row>
    <row r="165" spans="3:6">
      <c r="C165" s="69">
        <f t="shared" si="43"/>
        <v>109.385769</v>
      </c>
      <c r="F165" s="69">
        <f t="shared" si="44"/>
        <v>110.5</v>
      </c>
    </row>
    <row r="166" spans="3:6">
      <c r="C166" s="69">
        <f t="shared" si="43"/>
        <v>107.931529</v>
      </c>
      <c r="F166" s="69">
        <f t="shared" si="44"/>
        <v>110</v>
      </c>
    </row>
    <row r="167" spans="3:6">
      <c r="C167" s="69">
        <f t="shared" si="43"/>
        <v>107.07151</v>
      </c>
      <c r="F167" s="69">
        <f t="shared" si="44"/>
        <v>111</v>
      </c>
    </row>
    <row r="168" spans="3:6">
      <c r="C168" s="69">
        <f t="shared" si="43"/>
        <v>108.680499</v>
      </c>
      <c r="F168" s="69">
        <f t="shared" si="44"/>
        <v>111.3</v>
      </c>
    </row>
    <row r="169" spans="3:6">
      <c r="C169" s="69">
        <f t="shared" si="43"/>
        <v>112.50997</v>
      </c>
      <c r="F169" s="69">
        <f t="shared" si="44"/>
        <v>112.2</v>
      </c>
    </row>
    <row r="170" spans="3:6">
      <c r="C170" s="69">
        <f t="shared" si="43"/>
        <v>113.940715</v>
      </c>
      <c r="F170" s="69">
        <f t="shared" si="44"/>
        <v>112.4</v>
      </c>
    </row>
    <row r="171" spans="3:6">
      <c r="C171" s="69">
        <f t="shared" si="43"/>
        <v>114.966014</v>
      </c>
      <c r="F171" s="69">
        <f t="shared" si="44"/>
        <v>112.3</v>
      </c>
    </row>
    <row r="172" spans="3:6">
      <c r="C172" s="69">
        <f t="shared" si="43"/>
        <v>117.483056</v>
      </c>
      <c r="F172" s="69">
        <f t="shared" si="44"/>
        <v>111.6</v>
      </c>
    </row>
    <row r="173" spans="3:6">
      <c r="C173" s="69">
        <f t="shared" si="43"/>
        <v>114.963458</v>
      </c>
      <c r="F173" s="69">
        <f t="shared" si="44"/>
        <v>112.3</v>
      </c>
    </row>
    <row r="174" spans="3:6">
      <c r="C174" s="69">
        <f t="shared" si="43"/>
        <v>114.691024</v>
      </c>
      <c r="F174" s="69">
        <f t="shared" si="44"/>
        <v>114.6</v>
      </c>
    </row>
    <row r="175" spans="3:6">
      <c r="C175" s="69">
        <f t="shared" si="43"/>
        <v>115.203288</v>
      </c>
      <c r="F175" s="69">
        <f t="shared" si="44"/>
        <v>113</v>
      </c>
    </row>
    <row r="176" spans="3:6">
      <c r="C176" s="69">
        <f t="shared" si="43"/>
        <v>103.380865</v>
      </c>
      <c r="F176" s="69">
        <f t="shared" si="44"/>
        <v>113.2</v>
      </c>
    </row>
    <row r="177" spans="3:6">
      <c r="C177" s="69">
        <f t="shared" si="43"/>
        <v>113.538438</v>
      </c>
      <c r="F177" s="69">
        <f t="shared" si="44"/>
        <v>115.8</v>
      </c>
    </row>
    <row r="178" spans="3:6">
      <c r="C178" s="69">
        <f t="shared" si="43"/>
        <v>113.126444</v>
      </c>
      <c r="F178" s="69">
        <f t="shared" si="44"/>
        <v>115.3</v>
      </c>
    </row>
    <row r="179" spans="3:6">
      <c r="C179" s="69">
        <f t="shared" ref="C179:C187" si="45">C93/1000000</f>
        <v>112.456463</v>
      </c>
      <c r="F179" s="69">
        <f t="shared" si="44"/>
        <v>114.6</v>
      </c>
    </row>
    <row r="180" spans="3:6">
      <c r="C180" s="69">
        <f t="shared" si="45"/>
        <v>112.034785</v>
      </c>
      <c r="F180" s="69">
        <f t="shared" si="44"/>
        <v>115.5</v>
      </c>
    </row>
    <row r="181" spans="3:6">
      <c r="C181" s="69">
        <f t="shared" si="45"/>
        <v>116.9851</v>
      </c>
      <c r="F181" s="69">
        <f t="shared" ref="F181:F186" si="46">F96/1000000</f>
        <v>114.8</v>
      </c>
    </row>
    <row r="182" spans="3:6">
      <c r="C182" s="69">
        <f t="shared" si="45"/>
        <v>116.587355</v>
      </c>
      <c r="F182" s="69">
        <f t="shared" si="46"/>
        <v>114.4</v>
      </c>
    </row>
    <row r="183" spans="3:6">
      <c r="C183" s="69">
        <f t="shared" si="45"/>
        <v>116.845281</v>
      </c>
      <c r="F183" s="69">
        <f t="shared" si="46"/>
        <v>114.2</v>
      </c>
    </row>
    <row r="184" spans="3:6">
      <c r="C184" s="69">
        <f t="shared" si="45"/>
        <v>119.356904</v>
      </c>
      <c r="F184" s="69">
        <f t="shared" si="46"/>
        <v>113.9</v>
      </c>
    </row>
    <row r="185" spans="3:6">
      <c r="C185" s="69">
        <f t="shared" si="45"/>
        <v>117.361545</v>
      </c>
      <c r="F185" s="69">
        <f t="shared" si="46"/>
        <v>116.4</v>
      </c>
    </row>
    <row r="186" spans="3:6">
      <c r="C186" s="69">
        <f t="shared" si="45"/>
        <v>119.150932</v>
      </c>
      <c r="F186" s="69">
        <f t="shared" si="46"/>
        <v>117.575455241619</v>
      </c>
    </row>
    <row r="187" spans="3:6">
      <c r="C187" s="69">
        <f t="shared" si="45"/>
        <v>118.223296</v>
      </c>
      <c r="F187" s="69">
        <f>F114/1000000</f>
        <v>0</v>
      </c>
    </row>
    <row r="188" spans="3:6">
      <c r="C188" s="69">
        <f>C114/1000000</f>
        <v>0</v>
      </c>
    </row>
  </sheetData>
  <mergeCells count="6">
    <mergeCell ref="A1:Q1"/>
    <mergeCell ref="C2:G2"/>
    <mergeCell ref="H2:L2"/>
    <mergeCell ref="M2:Q2"/>
    <mergeCell ref="A2:A3"/>
    <mergeCell ref="B2:B3"/>
  </mergeCells>
  <pageMargins left="0.7" right="0.7" top="0.75" bottom="0.75" header="0.3" footer="0.3"/>
  <pageSetup paperSize="1" scale="36" orientation="portrait"/>
  <headerFooter/>
  <rowBreaks count="2" manualBreakCount="2">
    <brk id="40" max="13" man="1"/>
    <brk id="11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44"/>
  <sheetViews>
    <sheetView view="pageBreakPreview" zoomScale="25" zoomScaleNormal="30" topLeftCell="B1" workbookViewId="0">
      <selection activeCell="M8" sqref="M8:N58"/>
    </sheetView>
  </sheetViews>
  <sheetFormatPr defaultColWidth="12.4444444444444" defaultRowHeight="17.4"/>
  <cols>
    <col min="1" max="1" width="61.7777777777778" style="418" customWidth="1"/>
    <col min="2" max="2" width="146.777777777778" style="418" customWidth="1"/>
    <col min="3" max="4" width="32.2222222222222" style="418" customWidth="1"/>
    <col min="5" max="9" width="32.2222222222222" style="419" customWidth="1"/>
    <col min="10" max="14" width="32.2222222222222" style="418" customWidth="1"/>
    <col min="15" max="19" width="32.2222222222222" style="419" customWidth="1"/>
    <col min="20" max="33" width="33.7777777777778" style="419" customWidth="1"/>
    <col min="34" max="44" width="32.2222222222222" style="419" customWidth="1"/>
    <col min="45" max="16384" width="12.4444444444444" style="419"/>
  </cols>
  <sheetData>
    <row r="1" s="407" customFormat="1" ht="18" customHeight="1" spans="1:44">
      <c r="A1" s="420"/>
      <c r="B1" s="420"/>
      <c r="C1" s="418"/>
      <c r="D1" s="418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1"/>
      <c r="U1" s="421"/>
      <c r="V1" s="421"/>
      <c r="W1" s="421"/>
      <c r="X1" s="421"/>
      <c r="Y1" s="421"/>
      <c r="Z1" s="421"/>
      <c r="AA1" s="421"/>
      <c r="AB1" s="421"/>
      <c r="AC1" s="421"/>
      <c r="AD1" s="421"/>
      <c r="AE1" s="421"/>
      <c r="AF1" s="421"/>
      <c r="AG1" s="421"/>
      <c r="AH1" s="421"/>
      <c r="AI1" s="421"/>
      <c r="AJ1" s="421"/>
      <c r="AK1" s="421"/>
      <c r="AL1" s="421"/>
      <c r="AM1" s="421"/>
      <c r="AN1" s="421"/>
      <c r="AO1" s="421"/>
      <c r="AP1" s="421"/>
      <c r="AQ1" s="421"/>
      <c r="AR1" s="421"/>
    </row>
    <row r="2" s="408" customFormat="1" ht="48" customHeight="1" spans="1:44">
      <c r="A2" s="420"/>
      <c r="B2" s="420"/>
      <c r="C2" s="418"/>
      <c r="D2" s="418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  <c r="Z2" s="468"/>
      <c r="AA2" s="468"/>
      <c r="AB2" s="468"/>
      <c r="AC2" s="468"/>
      <c r="AD2" s="468"/>
      <c r="AE2" s="468"/>
      <c r="AF2" s="468"/>
      <c r="AG2" s="468"/>
      <c r="AH2" s="468"/>
      <c r="AI2" s="468"/>
      <c r="AJ2" s="468"/>
      <c r="AK2" s="468"/>
      <c r="AL2" s="468"/>
      <c r="AM2" s="468"/>
      <c r="AN2" s="468"/>
      <c r="AO2" s="468"/>
      <c r="AP2" s="468"/>
      <c r="AQ2" s="468"/>
      <c r="AR2" s="468"/>
    </row>
    <row r="3" s="409" customFormat="1" ht="48" customHeight="1" spans="1:44">
      <c r="A3" s="420"/>
      <c r="B3" s="420"/>
      <c r="C3" s="418"/>
      <c r="D3" s="418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</row>
    <row r="4" s="410" customFormat="1" ht="27" customHeight="1" spans="1:44">
      <c r="A4" s="421"/>
      <c r="B4" s="421"/>
      <c r="C4" s="422"/>
      <c r="D4" s="422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6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6"/>
      <c r="AR4" s="426"/>
    </row>
    <row r="5" s="466" customFormat="1" ht="49.5" customHeight="1" spans="1:44">
      <c r="A5" s="179" t="s">
        <v>83</v>
      </c>
      <c r="B5" s="179" t="s">
        <v>84</v>
      </c>
      <c r="C5" s="185">
        <v>2024</v>
      </c>
      <c r="D5" s="504" t="s">
        <v>1</v>
      </c>
      <c r="E5" s="182">
        <v>2024</v>
      </c>
      <c r="F5" s="182"/>
      <c r="G5" s="182"/>
      <c r="H5" s="182"/>
      <c r="I5" s="182">
        <v>2025</v>
      </c>
      <c r="J5" s="348"/>
      <c r="K5" s="348"/>
      <c r="L5" s="348"/>
      <c r="M5" s="182">
        <v>2026</v>
      </c>
      <c r="N5" s="182"/>
      <c r="O5" s="505" t="s">
        <v>2</v>
      </c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 t="s">
        <v>1</v>
      </c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 t="s">
        <v>3</v>
      </c>
      <c r="AN5" s="348"/>
      <c r="AO5" s="348"/>
      <c r="AP5" s="348"/>
      <c r="AQ5" s="348"/>
      <c r="AR5" s="348"/>
    </row>
    <row r="6" s="466" customFormat="1" ht="115.5" customHeight="1" spans="1:44">
      <c r="A6" s="179"/>
      <c r="B6" s="179"/>
      <c r="C6" s="185"/>
      <c r="D6" s="185"/>
      <c r="E6" s="185" t="s">
        <v>4</v>
      </c>
      <c r="F6" s="185" t="s">
        <v>5</v>
      </c>
      <c r="G6" s="185" t="s">
        <v>6</v>
      </c>
      <c r="H6" s="185" t="s">
        <v>7</v>
      </c>
      <c r="I6" s="185" t="s">
        <v>4</v>
      </c>
      <c r="J6" s="185" t="s">
        <v>5</v>
      </c>
      <c r="K6" s="185" t="s">
        <v>6</v>
      </c>
      <c r="L6" s="179" t="s">
        <v>7</v>
      </c>
      <c r="M6" s="185" t="s">
        <v>4</v>
      </c>
      <c r="N6" s="185" t="s">
        <v>5</v>
      </c>
      <c r="O6" s="506" t="s">
        <v>8</v>
      </c>
      <c r="P6" s="506" t="s">
        <v>9</v>
      </c>
      <c r="Q6" s="506" t="s">
        <v>10</v>
      </c>
      <c r="R6" s="506" t="s">
        <v>11</v>
      </c>
      <c r="S6" s="506" t="s">
        <v>12</v>
      </c>
      <c r="T6" s="506" t="s">
        <v>13</v>
      </c>
      <c r="U6" s="506" t="s">
        <v>14</v>
      </c>
      <c r="V6" s="506" t="s">
        <v>15</v>
      </c>
      <c r="W6" s="506" t="s">
        <v>16</v>
      </c>
      <c r="X6" s="311" t="s">
        <v>17</v>
      </c>
      <c r="Y6" s="311" t="s">
        <v>18</v>
      </c>
      <c r="Z6" s="311" t="s">
        <v>19</v>
      </c>
      <c r="AA6" s="506" t="s">
        <v>8</v>
      </c>
      <c r="AB6" s="506" t="s">
        <v>9</v>
      </c>
      <c r="AC6" s="506" t="s">
        <v>10</v>
      </c>
      <c r="AD6" s="506" t="s">
        <v>11</v>
      </c>
      <c r="AE6" s="506" t="s">
        <v>12</v>
      </c>
      <c r="AF6" s="506" t="s">
        <v>13</v>
      </c>
      <c r="AG6" s="506" t="s">
        <v>14</v>
      </c>
      <c r="AH6" s="506" t="s">
        <v>15</v>
      </c>
      <c r="AI6" s="506" t="s">
        <v>16</v>
      </c>
      <c r="AJ6" s="506" t="s">
        <v>17</v>
      </c>
      <c r="AK6" s="506" t="s">
        <v>18</v>
      </c>
      <c r="AL6" s="506" t="s">
        <v>19</v>
      </c>
      <c r="AM6" s="506" t="s">
        <v>8</v>
      </c>
      <c r="AN6" s="506" t="s">
        <v>9</v>
      </c>
      <c r="AO6" s="506" t="s">
        <v>10</v>
      </c>
      <c r="AP6" s="506" t="s">
        <v>11</v>
      </c>
      <c r="AQ6" s="506" t="s">
        <v>12</v>
      </c>
      <c r="AR6" s="506" t="s">
        <v>13</v>
      </c>
    </row>
    <row r="7" s="412" customFormat="1" ht="15" customHeight="1" spans="1:44">
      <c r="A7" s="428"/>
      <c r="B7" s="429"/>
      <c r="C7" s="469"/>
      <c r="D7" s="469"/>
      <c r="E7" s="350"/>
      <c r="F7" s="350"/>
      <c r="G7" s="350"/>
      <c r="H7" s="350"/>
      <c r="I7" s="350"/>
      <c r="J7" s="430"/>
      <c r="K7" s="430"/>
      <c r="L7" s="430"/>
      <c r="M7" s="430"/>
      <c r="N7" s="43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0"/>
      <c r="AM7" s="350"/>
      <c r="AN7" s="350"/>
      <c r="AO7" s="350"/>
      <c r="AP7" s="350"/>
      <c r="AQ7" s="350"/>
      <c r="AR7" s="350"/>
    </row>
    <row r="8" s="413" customFormat="1" ht="48" customHeight="1" spans="1:44">
      <c r="A8" s="436">
        <v>101</v>
      </c>
      <c r="B8" s="463" t="s">
        <v>85</v>
      </c>
      <c r="C8" s="433">
        <v>91.6</v>
      </c>
      <c r="D8" s="433">
        <v>90.1</v>
      </c>
      <c r="E8" s="433">
        <v>89.3</v>
      </c>
      <c r="F8" s="433">
        <v>92.6</v>
      </c>
      <c r="G8" s="433">
        <v>93.1</v>
      </c>
      <c r="H8" s="433">
        <v>91.3</v>
      </c>
      <c r="I8" s="433">
        <v>89.2</v>
      </c>
      <c r="J8" s="433">
        <v>92.8</v>
      </c>
      <c r="K8" s="433">
        <v>89.9</v>
      </c>
      <c r="L8" s="433">
        <v>88.6</v>
      </c>
      <c r="M8" s="433">
        <v>86</v>
      </c>
      <c r="N8" s="433">
        <v>91.4</v>
      </c>
      <c r="O8" s="433">
        <v>90.3</v>
      </c>
      <c r="P8" s="433">
        <v>90.1</v>
      </c>
      <c r="Q8" s="433">
        <v>87.3</v>
      </c>
      <c r="R8" s="433">
        <v>91.5</v>
      </c>
      <c r="S8" s="433">
        <v>93.3</v>
      </c>
      <c r="T8" s="433">
        <v>93.1</v>
      </c>
      <c r="U8" s="433">
        <v>94.4</v>
      </c>
      <c r="V8" s="433">
        <v>92.8</v>
      </c>
      <c r="W8" s="433">
        <v>92</v>
      </c>
      <c r="X8" s="433">
        <v>89.2</v>
      </c>
      <c r="Y8" s="433">
        <v>92</v>
      </c>
      <c r="Z8" s="433">
        <v>92.6</v>
      </c>
      <c r="AA8" s="433">
        <v>92.1</v>
      </c>
      <c r="AB8" s="433">
        <v>82.7</v>
      </c>
      <c r="AC8" s="433">
        <v>92.9</v>
      </c>
      <c r="AD8" s="433">
        <v>93.4</v>
      </c>
      <c r="AE8" s="433">
        <v>93</v>
      </c>
      <c r="AF8" s="433">
        <v>92</v>
      </c>
      <c r="AG8" s="433">
        <v>87.3</v>
      </c>
      <c r="AH8" s="433">
        <v>91.6</v>
      </c>
      <c r="AI8" s="433">
        <v>90.9</v>
      </c>
      <c r="AJ8" s="433">
        <v>88.8</v>
      </c>
      <c r="AK8" s="433">
        <v>88.5</v>
      </c>
      <c r="AL8" s="433">
        <v>88.5</v>
      </c>
      <c r="AM8" s="433">
        <v>88</v>
      </c>
      <c r="AN8" s="433">
        <v>84.3</v>
      </c>
      <c r="AO8" s="433">
        <v>85.8</v>
      </c>
      <c r="AP8" s="433">
        <v>91.7</v>
      </c>
      <c r="AQ8" s="433">
        <v>92.2</v>
      </c>
      <c r="AR8" s="433">
        <v>90.2</v>
      </c>
    </row>
    <row r="9" s="413" customFormat="1" ht="60" customHeight="1" spans="1:44">
      <c r="A9" s="436"/>
      <c r="B9" s="464" t="s">
        <v>86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</row>
    <row r="10" s="413" customFormat="1" ht="85.05" customHeight="1" spans="1:44">
      <c r="A10" s="436">
        <v>102</v>
      </c>
      <c r="B10" s="432" t="s">
        <v>87</v>
      </c>
      <c r="C10" s="433">
        <v>83.5</v>
      </c>
      <c r="D10" s="433">
        <v>83.4</v>
      </c>
      <c r="E10" s="433">
        <v>79.3</v>
      </c>
      <c r="F10" s="433">
        <v>82.5</v>
      </c>
      <c r="G10" s="433">
        <v>86.4</v>
      </c>
      <c r="H10" s="433">
        <v>85.8</v>
      </c>
      <c r="I10" s="433">
        <v>84.5</v>
      </c>
      <c r="J10" s="433">
        <v>82.9</v>
      </c>
      <c r="K10" s="433">
        <v>82.9</v>
      </c>
      <c r="L10" s="433">
        <v>83.2</v>
      </c>
      <c r="M10" s="433">
        <v>82.6</v>
      </c>
      <c r="N10" s="433">
        <v>82.5</v>
      </c>
      <c r="O10" s="433">
        <v>79.3</v>
      </c>
      <c r="P10" s="433">
        <v>79</v>
      </c>
      <c r="Q10" s="433">
        <v>79.4</v>
      </c>
      <c r="R10" s="433">
        <v>81.3</v>
      </c>
      <c r="S10" s="433">
        <v>84.2</v>
      </c>
      <c r="T10" s="433">
        <v>82</v>
      </c>
      <c r="U10" s="433">
        <v>87.2</v>
      </c>
      <c r="V10" s="433">
        <v>87.2</v>
      </c>
      <c r="W10" s="433">
        <v>84.9</v>
      </c>
      <c r="X10" s="433">
        <v>85.3</v>
      </c>
      <c r="Y10" s="433">
        <v>86</v>
      </c>
      <c r="Z10" s="433">
        <v>86</v>
      </c>
      <c r="AA10" s="433">
        <v>85.9</v>
      </c>
      <c r="AB10" s="433">
        <v>86.7</v>
      </c>
      <c r="AC10" s="433">
        <v>80.9</v>
      </c>
      <c r="AD10" s="433">
        <v>82.2</v>
      </c>
      <c r="AE10" s="433">
        <v>83.9</v>
      </c>
      <c r="AF10" s="433">
        <v>82.7</v>
      </c>
      <c r="AG10" s="433">
        <v>83.3</v>
      </c>
      <c r="AH10" s="433">
        <v>82.9</v>
      </c>
      <c r="AI10" s="433">
        <v>82.4</v>
      </c>
      <c r="AJ10" s="433">
        <v>82.9</v>
      </c>
      <c r="AK10" s="433">
        <v>82.8</v>
      </c>
      <c r="AL10" s="433">
        <v>83.7</v>
      </c>
      <c r="AM10" s="433">
        <v>83.9</v>
      </c>
      <c r="AN10" s="433">
        <v>82.3</v>
      </c>
      <c r="AO10" s="433">
        <v>81.7</v>
      </c>
      <c r="AP10" s="433">
        <v>82.7</v>
      </c>
      <c r="AQ10" s="433">
        <v>82.7</v>
      </c>
      <c r="AR10" s="433">
        <v>82.1</v>
      </c>
    </row>
    <row r="11" s="413" customFormat="1" ht="95.1" customHeight="1" spans="1:44">
      <c r="A11" s="436"/>
      <c r="B11" s="434" t="s">
        <v>88</v>
      </c>
      <c r="C11" s="433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3"/>
      <c r="AH11" s="433"/>
      <c r="AI11" s="433"/>
      <c r="AJ11" s="433"/>
      <c r="AK11" s="433"/>
      <c r="AL11" s="433"/>
      <c r="AM11" s="433"/>
      <c r="AN11" s="433"/>
      <c r="AO11" s="433"/>
      <c r="AP11" s="433"/>
      <c r="AQ11" s="433"/>
      <c r="AR11" s="433"/>
    </row>
    <row r="12" s="413" customFormat="1" ht="85.05" customHeight="1" spans="1:44">
      <c r="A12" s="436">
        <v>103</v>
      </c>
      <c r="B12" s="463" t="s">
        <v>89</v>
      </c>
      <c r="C12" s="433">
        <v>84.9</v>
      </c>
      <c r="D12" s="433">
        <v>82.4</v>
      </c>
      <c r="E12" s="433">
        <v>85.6</v>
      </c>
      <c r="F12" s="433">
        <v>82.9</v>
      </c>
      <c r="G12" s="433">
        <v>86</v>
      </c>
      <c r="H12" s="433">
        <v>85.2</v>
      </c>
      <c r="I12" s="433">
        <v>79.2</v>
      </c>
      <c r="J12" s="433">
        <v>83.9</v>
      </c>
      <c r="K12" s="433">
        <v>83.1</v>
      </c>
      <c r="L12" s="433">
        <v>83.2</v>
      </c>
      <c r="M12" s="433">
        <v>83.1</v>
      </c>
      <c r="N12" s="433">
        <v>83.5</v>
      </c>
      <c r="O12" s="433">
        <v>87.3</v>
      </c>
      <c r="P12" s="433">
        <v>84.1</v>
      </c>
      <c r="Q12" s="433">
        <v>85.5</v>
      </c>
      <c r="R12" s="433">
        <v>80.8</v>
      </c>
      <c r="S12" s="433">
        <v>82.9</v>
      </c>
      <c r="T12" s="433">
        <v>85.2</v>
      </c>
      <c r="U12" s="433">
        <v>83.2</v>
      </c>
      <c r="V12" s="433">
        <v>87.3</v>
      </c>
      <c r="W12" s="433">
        <v>87.5</v>
      </c>
      <c r="X12" s="433">
        <v>84.8</v>
      </c>
      <c r="Y12" s="433">
        <v>84.4</v>
      </c>
      <c r="Z12" s="433">
        <v>86.5</v>
      </c>
      <c r="AA12" s="433">
        <v>78.5</v>
      </c>
      <c r="AB12" s="433">
        <v>77.6</v>
      </c>
      <c r="AC12" s="433">
        <v>81.5</v>
      </c>
      <c r="AD12" s="433">
        <v>82.5</v>
      </c>
      <c r="AE12" s="433">
        <v>82.4</v>
      </c>
      <c r="AF12" s="433">
        <v>86.7</v>
      </c>
      <c r="AG12" s="433">
        <v>84.1</v>
      </c>
      <c r="AH12" s="433">
        <v>83.1</v>
      </c>
      <c r="AI12" s="433">
        <v>82.1</v>
      </c>
      <c r="AJ12" s="433">
        <v>82.5</v>
      </c>
      <c r="AK12" s="433">
        <v>83</v>
      </c>
      <c r="AL12" s="433">
        <v>84.3</v>
      </c>
      <c r="AM12" s="433">
        <v>83.9</v>
      </c>
      <c r="AN12" s="433">
        <v>82.1</v>
      </c>
      <c r="AO12" s="433">
        <v>83.4</v>
      </c>
      <c r="AP12" s="433">
        <v>84.9</v>
      </c>
      <c r="AQ12" s="433">
        <v>82.2</v>
      </c>
      <c r="AR12" s="433">
        <v>83.3</v>
      </c>
    </row>
    <row r="13" s="413" customFormat="1" ht="60" customHeight="1" spans="1:44">
      <c r="A13" s="436"/>
      <c r="B13" s="464" t="s">
        <v>90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N13" s="433"/>
      <c r="O13" s="433"/>
      <c r="P13" s="433"/>
      <c r="Q13" s="433"/>
      <c r="R13" s="433"/>
      <c r="S13" s="433"/>
      <c r="T13" s="433"/>
      <c r="U13" s="433"/>
      <c r="V13" s="433"/>
      <c r="W13" s="433"/>
      <c r="X13" s="433"/>
      <c r="Y13" s="433"/>
      <c r="Z13" s="433"/>
      <c r="AA13" s="433"/>
      <c r="AB13" s="433"/>
      <c r="AC13" s="433"/>
      <c r="AD13" s="433"/>
      <c r="AE13" s="433"/>
      <c r="AF13" s="433"/>
      <c r="AG13" s="433"/>
      <c r="AH13" s="433"/>
      <c r="AI13" s="433"/>
      <c r="AJ13" s="433"/>
      <c r="AK13" s="433"/>
      <c r="AL13" s="433"/>
      <c r="AM13" s="433"/>
      <c r="AN13" s="433"/>
      <c r="AO13" s="433"/>
      <c r="AP13" s="433"/>
      <c r="AQ13" s="433"/>
      <c r="AR13" s="433"/>
    </row>
    <row r="14" s="413" customFormat="1" ht="85.05" customHeight="1" spans="1:44">
      <c r="A14" s="436">
        <v>104</v>
      </c>
      <c r="B14" s="463" t="s">
        <v>91</v>
      </c>
      <c r="C14" s="433">
        <v>75.7</v>
      </c>
      <c r="D14" s="433">
        <v>78.7</v>
      </c>
      <c r="E14" s="433">
        <v>70.5</v>
      </c>
      <c r="F14" s="433">
        <v>75.4</v>
      </c>
      <c r="G14" s="433">
        <v>79.4</v>
      </c>
      <c r="H14" s="433">
        <v>77.6</v>
      </c>
      <c r="I14" s="433">
        <v>72.8</v>
      </c>
      <c r="J14" s="433">
        <v>80.1</v>
      </c>
      <c r="K14" s="433">
        <v>80.4</v>
      </c>
      <c r="L14" s="433">
        <v>81.3</v>
      </c>
      <c r="M14" s="433">
        <v>76.7</v>
      </c>
      <c r="N14" s="433">
        <v>79.8</v>
      </c>
      <c r="O14" s="433">
        <v>71.9</v>
      </c>
      <c r="P14" s="433">
        <v>68.6</v>
      </c>
      <c r="Q14" s="433">
        <v>71.1</v>
      </c>
      <c r="R14" s="433">
        <v>70.5</v>
      </c>
      <c r="S14" s="433">
        <v>77.4</v>
      </c>
      <c r="T14" s="433">
        <v>78.1</v>
      </c>
      <c r="U14" s="433">
        <v>79</v>
      </c>
      <c r="V14" s="433">
        <v>79.7</v>
      </c>
      <c r="W14" s="433">
        <v>79.6</v>
      </c>
      <c r="X14" s="433">
        <v>79.8</v>
      </c>
      <c r="Y14" s="433">
        <v>77.6</v>
      </c>
      <c r="Z14" s="433">
        <v>75.5</v>
      </c>
      <c r="AA14" s="433">
        <v>73.3</v>
      </c>
      <c r="AB14" s="433">
        <v>71.9</v>
      </c>
      <c r="AC14" s="433">
        <v>73.3</v>
      </c>
      <c r="AD14" s="433">
        <v>77.1</v>
      </c>
      <c r="AE14" s="433">
        <v>80.2</v>
      </c>
      <c r="AF14" s="433">
        <v>83</v>
      </c>
      <c r="AG14" s="433">
        <v>81.2</v>
      </c>
      <c r="AH14" s="433">
        <v>78.4</v>
      </c>
      <c r="AI14" s="433">
        <v>81.6</v>
      </c>
      <c r="AJ14" s="433">
        <v>82.5</v>
      </c>
      <c r="AK14" s="433">
        <v>80.6</v>
      </c>
      <c r="AL14" s="433">
        <v>80.8</v>
      </c>
      <c r="AM14" s="433">
        <v>77.3</v>
      </c>
      <c r="AN14" s="433">
        <v>74.8</v>
      </c>
      <c r="AO14" s="433">
        <v>78.1</v>
      </c>
      <c r="AP14" s="433">
        <v>80.2</v>
      </c>
      <c r="AQ14" s="433">
        <v>79.9</v>
      </c>
      <c r="AR14" s="433">
        <v>79.3</v>
      </c>
    </row>
    <row r="15" s="413" customFormat="1" ht="60" customHeight="1" spans="1:44">
      <c r="A15" s="436"/>
      <c r="B15" s="464" t="s">
        <v>92</v>
      </c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3"/>
      <c r="AK15" s="433"/>
      <c r="AL15" s="433"/>
      <c r="AM15" s="433"/>
      <c r="AN15" s="433"/>
      <c r="AO15" s="433"/>
      <c r="AP15" s="433"/>
      <c r="AQ15" s="433"/>
      <c r="AR15" s="433"/>
    </row>
    <row r="16" s="413" customFormat="1" ht="48" customHeight="1" spans="1:44">
      <c r="A16" s="436">
        <v>105</v>
      </c>
      <c r="B16" s="463" t="s">
        <v>93</v>
      </c>
      <c r="C16" s="433">
        <v>81.7</v>
      </c>
      <c r="D16" s="433">
        <v>89.8</v>
      </c>
      <c r="E16" s="433">
        <v>78.2</v>
      </c>
      <c r="F16" s="433">
        <v>80.2</v>
      </c>
      <c r="G16" s="433">
        <v>82.9</v>
      </c>
      <c r="H16" s="433">
        <v>85.6</v>
      </c>
      <c r="I16" s="433">
        <v>88.6</v>
      </c>
      <c r="J16" s="433">
        <v>89.6</v>
      </c>
      <c r="K16" s="433">
        <v>92.5</v>
      </c>
      <c r="L16" s="433">
        <v>88.2</v>
      </c>
      <c r="M16" s="433">
        <v>84.9</v>
      </c>
      <c r="N16" s="433">
        <v>88.1</v>
      </c>
      <c r="O16" s="433">
        <v>78.6</v>
      </c>
      <c r="P16" s="433">
        <v>77.8</v>
      </c>
      <c r="Q16" s="433">
        <v>78.2</v>
      </c>
      <c r="R16" s="433">
        <v>83.1</v>
      </c>
      <c r="S16" s="433">
        <v>79.4</v>
      </c>
      <c r="T16" s="433">
        <v>78.1</v>
      </c>
      <c r="U16" s="433">
        <v>78.4</v>
      </c>
      <c r="V16" s="433">
        <v>81.2</v>
      </c>
      <c r="W16" s="433">
        <v>89.2</v>
      </c>
      <c r="X16" s="433">
        <v>83.7</v>
      </c>
      <c r="Y16" s="433">
        <v>84.5</v>
      </c>
      <c r="Z16" s="433">
        <v>88.7</v>
      </c>
      <c r="AA16" s="433">
        <v>88.2</v>
      </c>
      <c r="AB16" s="433">
        <v>88.6</v>
      </c>
      <c r="AC16" s="433">
        <v>89.1</v>
      </c>
      <c r="AD16" s="433">
        <v>86.9</v>
      </c>
      <c r="AE16" s="433">
        <v>89.4</v>
      </c>
      <c r="AF16" s="433">
        <v>92.5</v>
      </c>
      <c r="AG16" s="433">
        <v>91.2</v>
      </c>
      <c r="AH16" s="433">
        <v>92.6</v>
      </c>
      <c r="AI16" s="433">
        <v>93.8</v>
      </c>
      <c r="AJ16" s="433">
        <v>86.4</v>
      </c>
      <c r="AK16" s="433">
        <v>89.6</v>
      </c>
      <c r="AL16" s="433">
        <v>88.7</v>
      </c>
      <c r="AM16" s="433">
        <v>85.7</v>
      </c>
      <c r="AN16" s="433">
        <v>84</v>
      </c>
      <c r="AO16" s="433">
        <v>85.2</v>
      </c>
      <c r="AP16" s="433">
        <v>85</v>
      </c>
      <c r="AQ16" s="433">
        <v>89.1</v>
      </c>
      <c r="AR16" s="433">
        <v>90.2</v>
      </c>
    </row>
    <row r="17" s="413" customFormat="1" ht="60" customHeight="1" spans="1:44">
      <c r="A17" s="436"/>
      <c r="B17" s="464" t="s">
        <v>94</v>
      </c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</row>
    <row r="18" s="413" customFormat="1" ht="48" customHeight="1" spans="1:44">
      <c r="A18" s="436">
        <v>106</v>
      </c>
      <c r="B18" s="463" t="s">
        <v>95</v>
      </c>
      <c r="C18" s="433">
        <v>79.7</v>
      </c>
      <c r="D18" s="433">
        <v>80.4</v>
      </c>
      <c r="E18" s="433">
        <v>80.3</v>
      </c>
      <c r="F18" s="433">
        <v>78.5</v>
      </c>
      <c r="G18" s="433">
        <v>80.1</v>
      </c>
      <c r="H18" s="433">
        <v>80</v>
      </c>
      <c r="I18" s="433">
        <v>80</v>
      </c>
      <c r="J18" s="433">
        <v>78.8</v>
      </c>
      <c r="K18" s="433">
        <v>80</v>
      </c>
      <c r="L18" s="433">
        <v>82.8</v>
      </c>
      <c r="M18" s="433">
        <v>81.8</v>
      </c>
      <c r="N18" s="433">
        <v>83.3</v>
      </c>
      <c r="O18" s="433">
        <v>80.9</v>
      </c>
      <c r="P18" s="433">
        <v>78.4</v>
      </c>
      <c r="Q18" s="433">
        <v>81.6</v>
      </c>
      <c r="R18" s="433">
        <v>79.9</v>
      </c>
      <c r="S18" s="433">
        <v>78.5</v>
      </c>
      <c r="T18" s="433">
        <v>77</v>
      </c>
      <c r="U18" s="433">
        <v>79.2</v>
      </c>
      <c r="V18" s="433">
        <v>79.7</v>
      </c>
      <c r="W18" s="433">
        <v>81.4</v>
      </c>
      <c r="X18" s="433">
        <v>79.9</v>
      </c>
      <c r="Y18" s="433">
        <v>81.1</v>
      </c>
      <c r="Z18" s="433">
        <v>79.1</v>
      </c>
      <c r="AA18" s="433">
        <v>78.7</v>
      </c>
      <c r="AB18" s="433">
        <v>82.6</v>
      </c>
      <c r="AC18" s="433">
        <v>78.6</v>
      </c>
      <c r="AD18" s="433">
        <v>79.5</v>
      </c>
      <c r="AE18" s="433">
        <v>79.1</v>
      </c>
      <c r="AF18" s="433">
        <v>77.7</v>
      </c>
      <c r="AG18" s="433">
        <v>79.2</v>
      </c>
      <c r="AH18" s="433">
        <v>79.9</v>
      </c>
      <c r="AI18" s="433">
        <v>80.8</v>
      </c>
      <c r="AJ18" s="433">
        <v>82</v>
      </c>
      <c r="AK18" s="433">
        <v>83.3</v>
      </c>
      <c r="AL18" s="433">
        <v>83</v>
      </c>
      <c r="AM18" s="433">
        <v>81.3</v>
      </c>
      <c r="AN18" s="433">
        <v>81.2</v>
      </c>
      <c r="AO18" s="433">
        <v>83</v>
      </c>
      <c r="AP18" s="433">
        <v>82.6</v>
      </c>
      <c r="AQ18" s="433">
        <v>83.4</v>
      </c>
      <c r="AR18" s="433">
        <v>83.9</v>
      </c>
    </row>
    <row r="19" s="413" customFormat="1" ht="95.1" customHeight="1" spans="1:44">
      <c r="A19" s="436"/>
      <c r="B19" s="465" t="s">
        <v>96</v>
      </c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433"/>
      <c r="V19" s="433"/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3"/>
      <c r="AQ19" s="433"/>
      <c r="AR19" s="433"/>
    </row>
    <row r="20" s="413" customFormat="1" ht="48" customHeight="1" spans="1:44">
      <c r="A20" s="436">
        <v>107</v>
      </c>
      <c r="B20" s="463" t="s">
        <v>97</v>
      </c>
      <c r="C20" s="433">
        <v>84.5</v>
      </c>
      <c r="D20" s="433">
        <v>85.1</v>
      </c>
      <c r="E20" s="433">
        <v>85.4</v>
      </c>
      <c r="F20" s="433">
        <v>83.6</v>
      </c>
      <c r="G20" s="433">
        <v>84.9</v>
      </c>
      <c r="H20" s="433">
        <v>84</v>
      </c>
      <c r="I20" s="433">
        <v>84.8</v>
      </c>
      <c r="J20" s="433">
        <v>85</v>
      </c>
      <c r="K20" s="433">
        <v>85.9</v>
      </c>
      <c r="L20" s="433">
        <v>84.6</v>
      </c>
      <c r="M20" s="433">
        <v>84.3</v>
      </c>
      <c r="N20" s="433">
        <v>83.4</v>
      </c>
      <c r="O20" s="433">
        <v>86.5</v>
      </c>
      <c r="P20" s="433">
        <v>84.5</v>
      </c>
      <c r="Q20" s="433">
        <v>85.1</v>
      </c>
      <c r="R20" s="433">
        <v>83.2</v>
      </c>
      <c r="S20" s="433">
        <v>84</v>
      </c>
      <c r="T20" s="433">
        <v>83.6</v>
      </c>
      <c r="U20" s="433">
        <v>85.6</v>
      </c>
      <c r="V20" s="433">
        <v>84.7</v>
      </c>
      <c r="W20" s="433">
        <v>84.5</v>
      </c>
      <c r="X20" s="433">
        <v>84.4</v>
      </c>
      <c r="Y20" s="433">
        <v>83.9</v>
      </c>
      <c r="Z20" s="433">
        <v>83.7</v>
      </c>
      <c r="AA20" s="433">
        <v>85.9</v>
      </c>
      <c r="AB20" s="433">
        <v>85.1</v>
      </c>
      <c r="AC20" s="433">
        <v>83.4</v>
      </c>
      <c r="AD20" s="433">
        <v>84.5</v>
      </c>
      <c r="AE20" s="433">
        <v>85.6</v>
      </c>
      <c r="AF20" s="433">
        <v>84.9</v>
      </c>
      <c r="AG20" s="433">
        <v>86.6</v>
      </c>
      <c r="AH20" s="433">
        <v>85.8</v>
      </c>
      <c r="AI20" s="433">
        <v>85.2</v>
      </c>
      <c r="AJ20" s="433">
        <v>84.9</v>
      </c>
      <c r="AK20" s="433">
        <v>84.3</v>
      </c>
      <c r="AL20" s="433">
        <v>84.7</v>
      </c>
      <c r="AM20" s="433">
        <v>85.6</v>
      </c>
      <c r="AN20" s="433">
        <v>83.5</v>
      </c>
      <c r="AO20" s="433">
        <v>83.8</v>
      </c>
      <c r="AP20" s="433">
        <v>84.6</v>
      </c>
      <c r="AQ20" s="433">
        <v>84</v>
      </c>
      <c r="AR20" s="433">
        <v>81.6</v>
      </c>
    </row>
    <row r="21" s="413" customFormat="1" ht="60" customHeight="1" spans="1:44">
      <c r="A21" s="436"/>
      <c r="B21" s="464" t="s">
        <v>98</v>
      </c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</row>
    <row r="22" s="467" customFormat="1" ht="48" customHeight="1" spans="1:44">
      <c r="A22" s="431">
        <v>108</v>
      </c>
      <c r="B22" s="463" t="s">
        <v>99</v>
      </c>
      <c r="C22" s="433">
        <v>82.3</v>
      </c>
      <c r="D22" s="433">
        <v>86.3</v>
      </c>
      <c r="E22" s="433">
        <v>78.5</v>
      </c>
      <c r="F22" s="433">
        <v>82.8</v>
      </c>
      <c r="G22" s="433">
        <v>83.9</v>
      </c>
      <c r="H22" s="433">
        <v>84.1</v>
      </c>
      <c r="I22" s="433">
        <v>85.2</v>
      </c>
      <c r="J22" s="433">
        <v>87.5</v>
      </c>
      <c r="K22" s="433">
        <v>87.9</v>
      </c>
      <c r="L22" s="433">
        <v>84.5</v>
      </c>
      <c r="M22" s="433">
        <v>80.2</v>
      </c>
      <c r="N22" s="433">
        <v>88.4</v>
      </c>
      <c r="O22" s="433">
        <v>78.7</v>
      </c>
      <c r="P22" s="433">
        <v>77.4</v>
      </c>
      <c r="Q22" s="433">
        <v>79.4</v>
      </c>
      <c r="R22" s="433">
        <v>82.7</v>
      </c>
      <c r="S22" s="433">
        <v>83.4</v>
      </c>
      <c r="T22" s="433">
        <v>82.2</v>
      </c>
      <c r="U22" s="433">
        <v>83.3</v>
      </c>
      <c r="V22" s="433">
        <v>84.4</v>
      </c>
      <c r="W22" s="433">
        <v>83.9</v>
      </c>
      <c r="X22" s="433">
        <v>83</v>
      </c>
      <c r="Y22" s="433">
        <v>84.8</v>
      </c>
      <c r="Z22" s="433">
        <v>84.6</v>
      </c>
      <c r="AA22" s="433">
        <v>84.7</v>
      </c>
      <c r="AB22" s="433">
        <v>83.4</v>
      </c>
      <c r="AC22" s="433">
        <v>87.5</v>
      </c>
      <c r="AD22" s="433">
        <v>87.1</v>
      </c>
      <c r="AE22" s="433">
        <v>87.9</v>
      </c>
      <c r="AF22" s="433">
        <v>87.5</v>
      </c>
      <c r="AG22" s="433">
        <v>86.6</v>
      </c>
      <c r="AH22" s="433">
        <v>87.7</v>
      </c>
      <c r="AI22" s="433">
        <v>89.3</v>
      </c>
      <c r="AJ22" s="433">
        <v>83.6</v>
      </c>
      <c r="AK22" s="433">
        <v>85.1</v>
      </c>
      <c r="AL22" s="433">
        <v>84.8</v>
      </c>
      <c r="AM22" s="433">
        <v>78.5</v>
      </c>
      <c r="AN22" s="433">
        <v>80.3</v>
      </c>
      <c r="AO22" s="433">
        <v>81.7</v>
      </c>
      <c r="AP22" s="433">
        <v>88.9</v>
      </c>
      <c r="AQ22" s="433">
        <v>88.2</v>
      </c>
      <c r="AR22" s="433">
        <v>88.1</v>
      </c>
    </row>
    <row r="23" s="413" customFormat="1" ht="60" customHeight="1" spans="1:44">
      <c r="A23" s="431"/>
      <c r="B23" s="464" t="s">
        <v>100</v>
      </c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  <c r="Z23" s="433"/>
      <c r="AA23" s="433"/>
      <c r="AB23" s="433"/>
      <c r="AC23" s="433"/>
      <c r="AD23" s="433"/>
      <c r="AE23" s="433"/>
      <c r="AF23" s="433"/>
      <c r="AG23" s="433"/>
      <c r="AH23" s="433"/>
      <c r="AI23" s="433"/>
      <c r="AJ23" s="433"/>
      <c r="AK23" s="433"/>
      <c r="AL23" s="433"/>
      <c r="AM23" s="433"/>
      <c r="AN23" s="433"/>
      <c r="AO23" s="433"/>
      <c r="AP23" s="433"/>
      <c r="AQ23" s="433"/>
      <c r="AR23" s="433"/>
    </row>
    <row r="24" s="413" customFormat="1" ht="48" customHeight="1" spans="1:44">
      <c r="A24" s="436">
        <v>110</v>
      </c>
      <c r="B24" s="463" t="s">
        <v>101</v>
      </c>
      <c r="C24" s="433">
        <v>81.6</v>
      </c>
      <c r="D24" s="433">
        <v>84.1</v>
      </c>
      <c r="E24" s="433">
        <v>81.1</v>
      </c>
      <c r="F24" s="433">
        <v>81.9</v>
      </c>
      <c r="G24" s="433">
        <v>80.6</v>
      </c>
      <c r="H24" s="433">
        <v>82.7</v>
      </c>
      <c r="I24" s="433">
        <v>83</v>
      </c>
      <c r="J24" s="433">
        <v>83.9</v>
      </c>
      <c r="K24" s="433">
        <v>84.3</v>
      </c>
      <c r="L24" s="433">
        <v>85</v>
      </c>
      <c r="M24" s="433">
        <v>82.1</v>
      </c>
      <c r="N24" s="433">
        <v>84</v>
      </c>
      <c r="O24" s="433">
        <v>81.5</v>
      </c>
      <c r="P24" s="433">
        <v>80</v>
      </c>
      <c r="Q24" s="433">
        <v>81.9</v>
      </c>
      <c r="R24" s="433">
        <v>82.6</v>
      </c>
      <c r="S24" s="433">
        <v>83</v>
      </c>
      <c r="T24" s="433">
        <v>80</v>
      </c>
      <c r="U24" s="433">
        <v>79.9</v>
      </c>
      <c r="V24" s="433">
        <v>80.6</v>
      </c>
      <c r="W24" s="433">
        <v>81.3</v>
      </c>
      <c r="X24" s="433">
        <v>81.1</v>
      </c>
      <c r="Y24" s="433">
        <v>83.2</v>
      </c>
      <c r="Z24" s="433">
        <v>84</v>
      </c>
      <c r="AA24" s="433">
        <v>83.2</v>
      </c>
      <c r="AB24" s="433">
        <v>82.3</v>
      </c>
      <c r="AC24" s="433">
        <v>83.5</v>
      </c>
      <c r="AD24" s="433">
        <v>83.7</v>
      </c>
      <c r="AE24" s="433">
        <v>85.5</v>
      </c>
      <c r="AF24" s="433">
        <v>82.6</v>
      </c>
      <c r="AG24" s="433">
        <v>83.9</v>
      </c>
      <c r="AH24" s="433">
        <v>84.4</v>
      </c>
      <c r="AI24" s="433">
        <v>84.5</v>
      </c>
      <c r="AJ24" s="433">
        <v>84.6</v>
      </c>
      <c r="AK24" s="433">
        <v>85.2</v>
      </c>
      <c r="AL24" s="433">
        <v>85.3</v>
      </c>
      <c r="AM24" s="433">
        <v>85.2</v>
      </c>
      <c r="AN24" s="433">
        <v>79.6</v>
      </c>
      <c r="AO24" s="433">
        <v>81.5</v>
      </c>
      <c r="AP24" s="433">
        <v>84.6</v>
      </c>
      <c r="AQ24" s="433">
        <v>83.9</v>
      </c>
      <c r="AR24" s="433">
        <v>83.4</v>
      </c>
    </row>
    <row r="25" s="413" customFormat="1" ht="60" customHeight="1" spans="1:44">
      <c r="A25" s="436"/>
      <c r="B25" s="464" t="s">
        <v>25</v>
      </c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3"/>
      <c r="AK25" s="433"/>
      <c r="AL25" s="433"/>
      <c r="AM25" s="433"/>
      <c r="AN25" s="433"/>
      <c r="AO25" s="433"/>
      <c r="AP25" s="433"/>
      <c r="AQ25" s="433"/>
      <c r="AR25" s="433"/>
    </row>
    <row r="26" s="467" customFormat="1" ht="48" customHeight="1" spans="1:44">
      <c r="A26" s="431">
        <v>120</v>
      </c>
      <c r="B26" s="463" t="s">
        <v>26</v>
      </c>
      <c r="C26" s="433">
        <v>92.5</v>
      </c>
      <c r="D26" s="433">
        <v>90.4</v>
      </c>
      <c r="E26" s="433">
        <v>94.8</v>
      </c>
      <c r="F26" s="433">
        <v>94.7</v>
      </c>
      <c r="G26" s="433">
        <v>88.4</v>
      </c>
      <c r="H26" s="433">
        <v>92</v>
      </c>
      <c r="I26" s="433">
        <v>96.7</v>
      </c>
      <c r="J26" s="433">
        <v>85.3</v>
      </c>
      <c r="K26" s="433">
        <v>85.2</v>
      </c>
      <c r="L26" s="433">
        <v>94.5</v>
      </c>
      <c r="M26" s="433">
        <v>96.8</v>
      </c>
      <c r="N26" s="433">
        <v>95.9</v>
      </c>
      <c r="O26" s="433">
        <v>93</v>
      </c>
      <c r="P26" s="433">
        <v>94.4</v>
      </c>
      <c r="Q26" s="433">
        <v>96.9</v>
      </c>
      <c r="R26" s="433">
        <v>95.5</v>
      </c>
      <c r="S26" s="433">
        <v>96.5</v>
      </c>
      <c r="T26" s="433">
        <v>92</v>
      </c>
      <c r="U26" s="433">
        <v>88.3</v>
      </c>
      <c r="V26" s="433">
        <v>87.3</v>
      </c>
      <c r="W26" s="433">
        <v>89.6</v>
      </c>
      <c r="X26" s="433">
        <v>90.6</v>
      </c>
      <c r="Y26" s="433">
        <v>92.7</v>
      </c>
      <c r="Z26" s="433">
        <v>92.5</v>
      </c>
      <c r="AA26" s="433">
        <v>96.2</v>
      </c>
      <c r="AB26" s="433">
        <v>97.4</v>
      </c>
      <c r="AC26" s="433">
        <v>96.6</v>
      </c>
      <c r="AD26" s="433">
        <v>83.8</v>
      </c>
      <c r="AE26" s="433">
        <v>87.5</v>
      </c>
      <c r="AF26" s="433">
        <v>84.7</v>
      </c>
      <c r="AG26" s="433">
        <v>82.6</v>
      </c>
      <c r="AH26" s="433">
        <v>80.4</v>
      </c>
      <c r="AI26" s="433">
        <v>92.7</v>
      </c>
      <c r="AJ26" s="433">
        <v>94.2</v>
      </c>
      <c r="AK26" s="433">
        <v>94.9</v>
      </c>
      <c r="AL26" s="433">
        <v>94.4</v>
      </c>
      <c r="AM26" s="433">
        <v>96.3</v>
      </c>
      <c r="AN26" s="433">
        <v>96.4</v>
      </c>
      <c r="AO26" s="433">
        <v>97.7</v>
      </c>
      <c r="AP26" s="433">
        <v>96.2</v>
      </c>
      <c r="AQ26" s="433">
        <v>96.4</v>
      </c>
      <c r="AR26" s="433">
        <v>95.1</v>
      </c>
    </row>
    <row r="27" s="413" customFormat="1" ht="60" customHeight="1" spans="1:44">
      <c r="A27" s="431"/>
      <c r="B27" s="464" t="s">
        <v>27</v>
      </c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3"/>
      <c r="AR27" s="433"/>
    </row>
    <row r="28" s="413" customFormat="1" ht="48" customHeight="1" spans="1:44">
      <c r="A28" s="436">
        <v>131</v>
      </c>
      <c r="B28" s="463" t="s">
        <v>102</v>
      </c>
      <c r="C28" s="433">
        <v>80.1</v>
      </c>
      <c r="D28" s="433">
        <v>79</v>
      </c>
      <c r="E28" s="433">
        <v>76.9</v>
      </c>
      <c r="F28" s="433">
        <v>80.7</v>
      </c>
      <c r="G28" s="433">
        <v>81</v>
      </c>
      <c r="H28" s="433">
        <v>81.6</v>
      </c>
      <c r="I28" s="433">
        <v>82</v>
      </c>
      <c r="J28" s="433">
        <v>77.7</v>
      </c>
      <c r="K28" s="433">
        <v>78.1</v>
      </c>
      <c r="L28" s="433">
        <v>78.3</v>
      </c>
      <c r="M28" s="433">
        <v>77.8</v>
      </c>
      <c r="N28" s="433">
        <v>76.8</v>
      </c>
      <c r="O28" s="433">
        <v>74.8</v>
      </c>
      <c r="P28" s="433">
        <v>77</v>
      </c>
      <c r="Q28" s="433">
        <v>78.9</v>
      </c>
      <c r="R28" s="433">
        <v>76.5</v>
      </c>
      <c r="S28" s="433">
        <v>82.1</v>
      </c>
      <c r="T28" s="433">
        <v>83.5</v>
      </c>
      <c r="U28" s="433">
        <v>79.8</v>
      </c>
      <c r="V28" s="433">
        <v>81.2</v>
      </c>
      <c r="W28" s="433">
        <v>82.1</v>
      </c>
      <c r="X28" s="433">
        <v>81.8</v>
      </c>
      <c r="Y28" s="433">
        <v>82.7</v>
      </c>
      <c r="Z28" s="433">
        <v>80.3</v>
      </c>
      <c r="AA28" s="433">
        <v>81.2</v>
      </c>
      <c r="AB28" s="433">
        <v>81.7</v>
      </c>
      <c r="AC28" s="433">
        <v>83.1</v>
      </c>
      <c r="AD28" s="433">
        <v>77.2</v>
      </c>
      <c r="AE28" s="433">
        <v>77.7</v>
      </c>
      <c r="AF28" s="433">
        <v>78</v>
      </c>
      <c r="AG28" s="433">
        <v>77</v>
      </c>
      <c r="AH28" s="433">
        <v>77.9</v>
      </c>
      <c r="AI28" s="433">
        <v>79.4</v>
      </c>
      <c r="AJ28" s="433">
        <v>79.1</v>
      </c>
      <c r="AK28" s="433">
        <v>80</v>
      </c>
      <c r="AL28" s="433">
        <v>75.7</v>
      </c>
      <c r="AM28" s="433">
        <v>77.3</v>
      </c>
      <c r="AN28" s="433">
        <v>76.9</v>
      </c>
      <c r="AO28" s="433">
        <v>79.4</v>
      </c>
      <c r="AP28" s="433">
        <v>76.9</v>
      </c>
      <c r="AQ28" s="433">
        <v>76.3</v>
      </c>
      <c r="AR28" s="433">
        <v>77.1</v>
      </c>
    </row>
    <row r="29" s="413" customFormat="1" ht="60" customHeight="1" spans="1:44">
      <c r="A29" s="436"/>
      <c r="B29" s="464" t="s">
        <v>103</v>
      </c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433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  <c r="AR29" s="433"/>
    </row>
    <row r="30" s="413" customFormat="1" ht="48" customHeight="1" spans="1:44">
      <c r="A30" s="436">
        <v>139</v>
      </c>
      <c r="B30" s="463" t="s">
        <v>104</v>
      </c>
      <c r="C30" s="433">
        <v>88.2</v>
      </c>
      <c r="D30" s="433">
        <v>86.7</v>
      </c>
      <c r="E30" s="433">
        <v>86.9</v>
      </c>
      <c r="F30" s="433">
        <v>89.2</v>
      </c>
      <c r="G30" s="433">
        <v>88.8</v>
      </c>
      <c r="H30" s="433">
        <v>88</v>
      </c>
      <c r="I30" s="433">
        <v>87.4</v>
      </c>
      <c r="J30" s="433">
        <v>86</v>
      </c>
      <c r="K30" s="433">
        <v>86.9</v>
      </c>
      <c r="L30" s="433">
        <v>86.7</v>
      </c>
      <c r="M30" s="433">
        <v>88.2</v>
      </c>
      <c r="N30" s="433">
        <v>88</v>
      </c>
      <c r="O30" s="433">
        <v>83</v>
      </c>
      <c r="P30" s="433">
        <v>87.7</v>
      </c>
      <c r="Q30" s="433">
        <v>89.8</v>
      </c>
      <c r="R30" s="433">
        <v>88.5</v>
      </c>
      <c r="S30" s="433">
        <v>89.5</v>
      </c>
      <c r="T30" s="433">
        <v>89.7</v>
      </c>
      <c r="U30" s="433">
        <v>89.2</v>
      </c>
      <c r="V30" s="433">
        <v>87.9</v>
      </c>
      <c r="W30" s="433">
        <v>89.1</v>
      </c>
      <c r="X30" s="433">
        <v>87.6</v>
      </c>
      <c r="Y30" s="433">
        <v>87.7</v>
      </c>
      <c r="Z30" s="433">
        <v>88.8</v>
      </c>
      <c r="AA30" s="433">
        <v>87</v>
      </c>
      <c r="AB30" s="433">
        <v>87.6</v>
      </c>
      <c r="AC30" s="433">
        <v>87.7</v>
      </c>
      <c r="AD30" s="433">
        <v>85.3</v>
      </c>
      <c r="AE30" s="433">
        <v>86</v>
      </c>
      <c r="AF30" s="433">
        <v>86.6</v>
      </c>
      <c r="AG30" s="433">
        <v>87.9</v>
      </c>
      <c r="AH30" s="433">
        <v>85.8</v>
      </c>
      <c r="AI30" s="433">
        <v>86.9</v>
      </c>
      <c r="AJ30" s="433">
        <v>85.6</v>
      </c>
      <c r="AK30" s="433">
        <v>87.4</v>
      </c>
      <c r="AL30" s="433">
        <v>87.1</v>
      </c>
      <c r="AM30" s="433">
        <v>90.3</v>
      </c>
      <c r="AN30" s="433">
        <v>86.2</v>
      </c>
      <c r="AO30" s="433">
        <v>88.1</v>
      </c>
      <c r="AP30" s="433">
        <v>87.3</v>
      </c>
      <c r="AQ30" s="433">
        <v>88.9</v>
      </c>
      <c r="AR30" s="433">
        <v>87.9</v>
      </c>
    </row>
    <row r="31" s="413" customFormat="1" ht="60" customHeight="1" spans="1:44">
      <c r="A31" s="436"/>
      <c r="B31" s="464" t="s">
        <v>105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</row>
    <row r="32" s="413" customFormat="1" ht="48" customHeight="1" spans="1:44">
      <c r="A32" s="436">
        <v>141</v>
      </c>
      <c r="B32" s="463" t="s">
        <v>106</v>
      </c>
      <c r="C32" s="433">
        <v>81.7</v>
      </c>
      <c r="D32" s="433">
        <v>82</v>
      </c>
      <c r="E32" s="433">
        <v>78.7</v>
      </c>
      <c r="F32" s="433">
        <v>82</v>
      </c>
      <c r="G32" s="433">
        <v>82.6</v>
      </c>
      <c r="H32" s="433">
        <v>83.2</v>
      </c>
      <c r="I32" s="433">
        <v>80.4</v>
      </c>
      <c r="J32" s="433">
        <v>80.2</v>
      </c>
      <c r="K32" s="433">
        <v>82.2</v>
      </c>
      <c r="L32" s="433">
        <v>85.2</v>
      </c>
      <c r="M32" s="433">
        <v>83.9</v>
      </c>
      <c r="N32" s="433">
        <v>81.6</v>
      </c>
      <c r="O32" s="433">
        <v>78.7</v>
      </c>
      <c r="P32" s="433">
        <v>72.7</v>
      </c>
      <c r="Q32" s="433">
        <v>84.7</v>
      </c>
      <c r="R32" s="433">
        <v>82.3</v>
      </c>
      <c r="S32" s="433">
        <v>81.8</v>
      </c>
      <c r="T32" s="433">
        <v>82</v>
      </c>
      <c r="U32" s="433">
        <v>82.4</v>
      </c>
      <c r="V32" s="433">
        <v>82.4</v>
      </c>
      <c r="W32" s="433">
        <v>83.1</v>
      </c>
      <c r="X32" s="433">
        <v>84.3</v>
      </c>
      <c r="Y32" s="433">
        <v>84.4</v>
      </c>
      <c r="Z32" s="433">
        <v>81.1</v>
      </c>
      <c r="AA32" s="433">
        <v>79.8</v>
      </c>
      <c r="AB32" s="433">
        <v>79.6</v>
      </c>
      <c r="AC32" s="433">
        <v>81.7</v>
      </c>
      <c r="AD32" s="433">
        <v>80.6</v>
      </c>
      <c r="AE32" s="433">
        <v>80.3</v>
      </c>
      <c r="AF32" s="433">
        <v>79.8</v>
      </c>
      <c r="AG32" s="433">
        <v>81.2</v>
      </c>
      <c r="AH32" s="433">
        <v>82</v>
      </c>
      <c r="AI32" s="433">
        <v>83.2</v>
      </c>
      <c r="AJ32" s="433">
        <v>85.2</v>
      </c>
      <c r="AK32" s="433">
        <v>85.3</v>
      </c>
      <c r="AL32" s="433">
        <v>85.2</v>
      </c>
      <c r="AM32" s="433">
        <v>84.6</v>
      </c>
      <c r="AN32" s="433">
        <v>79.5</v>
      </c>
      <c r="AO32" s="433">
        <v>87.7</v>
      </c>
      <c r="AP32" s="433">
        <v>84.6</v>
      </c>
      <c r="AQ32" s="433">
        <v>80.1</v>
      </c>
      <c r="AR32" s="433">
        <v>80</v>
      </c>
    </row>
    <row r="33" s="413" customFormat="1" ht="60" customHeight="1" spans="1:44">
      <c r="A33" s="436"/>
      <c r="B33" s="464" t="s">
        <v>107</v>
      </c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3"/>
      <c r="Y33" s="433"/>
      <c r="Z33" s="433"/>
      <c r="AA33" s="433"/>
      <c r="AB33" s="433"/>
      <c r="AC33" s="433"/>
      <c r="AD33" s="433"/>
      <c r="AE33" s="433"/>
      <c r="AF33" s="433"/>
      <c r="AG33" s="433"/>
      <c r="AH33" s="433"/>
      <c r="AI33" s="433"/>
      <c r="AJ33" s="433"/>
      <c r="AK33" s="433"/>
      <c r="AL33" s="433"/>
      <c r="AM33" s="433"/>
      <c r="AN33" s="433"/>
      <c r="AO33" s="433"/>
      <c r="AP33" s="433"/>
      <c r="AQ33" s="433"/>
      <c r="AR33" s="433"/>
    </row>
    <row r="34" s="413" customFormat="1" ht="90" customHeight="1" spans="1:44">
      <c r="A34" s="431" t="s">
        <v>108</v>
      </c>
      <c r="B34" s="463" t="s">
        <v>109</v>
      </c>
      <c r="C34" s="433">
        <v>82.8</v>
      </c>
      <c r="D34" s="433">
        <v>97.3</v>
      </c>
      <c r="E34" s="433">
        <v>81.2</v>
      </c>
      <c r="F34" s="433">
        <v>82.4</v>
      </c>
      <c r="G34" s="433">
        <v>86.3</v>
      </c>
      <c r="H34" s="433">
        <v>81.4</v>
      </c>
      <c r="I34" s="433">
        <v>97.8</v>
      </c>
      <c r="J34" s="433">
        <v>96.7</v>
      </c>
      <c r="K34" s="433">
        <v>97.6</v>
      </c>
      <c r="L34" s="433">
        <v>97.1</v>
      </c>
      <c r="M34" s="433">
        <v>88.2</v>
      </c>
      <c r="N34" s="433">
        <v>89.1</v>
      </c>
      <c r="O34" s="433">
        <v>80.8</v>
      </c>
      <c r="P34" s="433">
        <v>79.8</v>
      </c>
      <c r="Q34" s="433">
        <v>83</v>
      </c>
      <c r="R34" s="433">
        <v>81.8</v>
      </c>
      <c r="S34" s="433">
        <v>82.4</v>
      </c>
      <c r="T34" s="433">
        <v>82.9</v>
      </c>
      <c r="U34" s="433">
        <v>81</v>
      </c>
      <c r="V34" s="433">
        <v>88.9</v>
      </c>
      <c r="W34" s="433">
        <v>89</v>
      </c>
      <c r="X34" s="433">
        <v>81</v>
      </c>
      <c r="Y34" s="433">
        <v>81.7</v>
      </c>
      <c r="Z34" s="433">
        <v>81.5</v>
      </c>
      <c r="AA34" s="433">
        <v>96.5</v>
      </c>
      <c r="AB34" s="433">
        <v>97.9</v>
      </c>
      <c r="AC34" s="433">
        <v>99.1</v>
      </c>
      <c r="AD34" s="433">
        <v>97.8</v>
      </c>
      <c r="AE34" s="433">
        <v>96.5</v>
      </c>
      <c r="AF34" s="433">
        <v>95.7</v>
      </c>
      <c r="AG34" s="433">
        <v>98.7</v>
      </c>
      <c r="AH34" s="433">
        <v>97.3</v>
      </c>
      <c r="AI34" s="433">
        <v>96.7</v>
      </c>
      <c r="AJ34" s="433">
        <v>96.9</v>
      </c>
      <c r="AK34" s="433">
        <v>96.6</v>
      </c>
      <c r="AL34" s="433">
        <v>98</v>
      </c>
      <c r="AM34" s="433">
        <v>89.6</v>
      </c>
      <c r="AN34" s="433">
        <v>87.6</v>
      </c>
      <c r="AO34" s="433">
        <v>87.5</v>
      </c>
      <c r="AP34" s="433">
        <v>88.8</v>
      </c>
      <c r="AQ34" s="433">
        <v>89.3</v>
      </c>
      <c r="AR34" s="433">
        <v>89.3</v>
      </c>
    </row>
    <row r="35" s="413" customFormat="1" ht="95.1" customHeight="1" spans="1:44">
      <c r="A35" s="431"/>
      <c r="B35" s="465" t="s">
        <v>110</v>
      </c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33"/>
      <c r="AG35" s="433"/>
      <c r="AH35" s="433"/>
      <c r="AI35" s="433"/>
      <c r="AJ35" s="433"/>
      <c r="AK35" s="433"/>
      <c r="AL35" s="433"/>
      <c r="AM35" s="433"/>
      <c r="AN35" s="433"/>
      <c r="AO35" s="433"/>
      <c r="AP35" s="433"/>
      <c r="AQ35" s="433"/>
      <c r="AR35" s="433"/>
    </row>
    <row r="36" s="413" customFormat="1" ht="125.1" customHeight="1" spans="1:44">
      <c r="A36" s="431">
        <v>151</v>
      </c>
      <c r="B36" s="463" t="s">
        <v>111</v>
      </c>
      <c r="C36" s="433">
        <v>88.2</v>
      </c>
      <c r="D36" s="433">
        <v>89.6</v>
      </c>
      <c r="E36" s="433">
        <v>88.8</v>
      </c>
      <c r="F36" s="433">
        <v>87.9</v>
      </c>
      <c r="G36" s="433">
        <v>90</v>
      </c>
      <c r="H36" s="433">
        <v>86.2</v>
      </c>
      <c r="I36" s="433">
        <v>88.5</v>
      </c>
      <c r="J36" s="433">
        <v>91</v>
      </c>
      <c r="K36" s="433">
        <v>85.7</v>
      </c>
      <c r="L36" s="433">
        <v>93.3</v>
      </c>
      <c r="M36" s="433">
        <v>87.1</v>
      </c>
      <c r="N36" s="433">
        <v>86.9</v>
      </c>
      <c r="O36" s="433">
        <v>93.7</v>
      </c>
      <c r="P36" s="433">
        <v>83.9</v>
      </c>
      <c r="Q36" s="433">
        <v>88.9</v>
      </c>
      <c r="R36" s="433">
        <v>87.9</v>
      </c>
      <c r="S36" s="433">
        <v>88.9</v>
      </c>
      <c r="T36" s="433">
        <v>86.9</v>
      </c>
      <c r="U36" s="433">
        <v>88.9</v>
      </c>
      <c r="V36" s="433">
        <v>92.2</v>
      </c>
      <c r="W36" s="433">
        <v>88.9</v>
      </c>
      <c r="X36" s="433">
        <v>88</v>
      </c>
      <c r="Y36" s="433">
        <v>84.8</v>
      </c>
      <c r="Z36" s="433">
        <v>85.8</v>
      </c>
      <c r="AA36" s="433">
        <v>88.7</v>
      </c>
      <c r="AB36" s="433">
        <v>87.8</v>
      </c>
      <c r="AC36" s="433">
        <v>89</v>
      </c>
      <c r="AD36" s="433">
        <v>90.8</v>
      </c>
      <c r="AE36" s="433">
        <v>93.1</v>
      </c>
      <c r="AF36" s="433">
        <v>89</v>
      </c>
      <c r="AG36" s="433">
        <v>83.8</v>
      </c>
      <c r="AH36" s="433">
        <v>80.7</v>
      </c>
      <c r="AI36" s="433">
        <v>92.6</v>
      </c>
      <c r="AJ36" s="433">
        <v>93.1</v>
      </c>
      <c r="AK36" s="433">
        <v>93</v>
      </c>
      <c r="AL36" s="433">
        <v>93.8</v>
      </c>
      <c r="AM36" s="433">
        <v>87.3</v>
      </c>
      <c r="AN36" s="433">
        <v>85.5</v>
      </c>
      <c r="AO36" s="433">
        <v>88.5</v>
      </c>
      <c r="AP36" s="433">
        <v>83.9</v>
      </c>
      <c r="AQ36" s="433">
        <v>89.9</v>
      </c>
      <c r="AR36" s="433">
        <v>86.9</v>
      </c>
    </row>
    <row r="37" s="413" customFormat="1" ht="135" customHeight="1" spans="1:44">
      <c r="A37" s="431"/>
      <c r="B37" s="465" t="s">
        <v>112</v>
      </c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3"/>
      <c r="AI37" s="433"/>
      <c r="AJ37" s="433"/>
      <c r="AK37" s="433"/>
      <c r="AL37" s="433"/>
      <c r="AM37" s="433"/>
      <c r="AN37" s="433"/>
      <c r="AO37" s="433"/>
      <c r="AP37" s="433"/>
      <c r="AQ37" s="433"/>
      <c r="AR37" s="433"/>
    </row>
    <row r="38" s="413" customFormat="1" ht="48" customHeight="1" spans="1:44">
      <c r="A38" s="436">
        <v>152</v>
      </c>
      <c r="B38" s="463" t="s">
        <v>113</v>
      </c>
      <c r="C38" s="433">
        <v>83.2</v>
      </c>
      <c r="D38" s="433">
        <v>84.3</v>
      </c>
      <c r="E38" s="433">
        <v>87.1</v>
      </c>
      <c r="F38" s="433">
        <v>82.7</v>
      </c>
      <c r="G38" s="433">
        <v>79.6</v>
      </c>
      <c r="H38" s="433">
        <v>83.3</v>
      </c>
      <c r="I38" s="433">
        <v>87.6</v>
      </c>
      <c r="J38" s="433">
        <v>86.9</v>
      </c>
      <c r="K38" s="433">
        <v>82.4</v>
      </c>
      <c r="L38" s="433">
        <v>80.3</v>
      </c>
      <c r="M38" s="433">
        <v>83.6</v>
      </c>
      <c r="N38" s="433">
        <v>84.5</v>
      </c>
      <c r="O38" s="433">
        <v>89.9</v>
      </c>
      <c r="P38" s="433">
        <v>83.6</v>
      </c>
      <c r="Q38" s="433">
        <v>87.8</v>
      </c>
      <c r="R38" s="433">
        <v>82.7</v>
      </c>
      <c r="S38" s="433">
        <v>83</v>
      </c>
      <c r="T38" s="433">
        <v>82.3</v>
      </c>
      <c r="U38" s="433">
        <v>78.4</v>
      </c>
      <c r="V38" s="433">
        <v>78.2</v>
      </c>
      <c r="W38" s="433">
        <v>82.2</v>
      </c>
      <c r="X38" s="433">
        <v>80.4</v>
      </c>
      <c r="Y38" s="433">
        <v>84.1</v>
      </c>
      <c r="Z38" s="433">
        <v>85.4</v>
      </c>
      <c r="AA38" s="433">
        <v>87.3</v>
      </c>
      <c r="AB38" s="433">
        <v>86.7</v>
      </c>
      <c r="AC38" s="433">
        <v>88.7</v>
      </c>
      <c r="AD38" s="433">
        <v>87.1</v>
      </c>
      <c r="AE38" s="433">
        <v>87.8</v>
      </c>
      <c r="AF38" s="433">
        <v>85.9</v>
      </c>
      <c r="AG38" s="433">
        <v>82.4</v>
      </c>
      <c r="AH38" s="433">
        <v>86</v>
      </c>
      <c r="AI38" s="433">
        <v>79</v>
      </c>
      <c r="AJ38" s="433">
        <v>78.1</v>
      </c>
      <c r="AK38" s="433">
        <v>81.5</v>
      </c>
      <c r="AL38" s="433">
        <v>81.4</v>
      </c>
      <c r="AM38" s="433">
        <v>84.1</v>
      </c>
      <c r="AN38" s="433">
        <v>83.9</v>
      </c>
      <c r="AO38" s="433">
        <v>82.9</v>
      </c>
      <c r="AP38" s="433">
        <v>86</v>
      </c>
      <c r="AQ38" s="433">
        <v>84.6</v>
      </c>
      <c r="AR38" s="433">
        <v>83</v>
      </c>
    </row>
    <row r="39" s="413" customFormat="1" ht="60" customHeight="1" spans="1:44">
      <c r="A39" s="436"/>
      <c r="B39" s="464" t="s">
        <v>114</v>
      </c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433"/>
      <c r="AC39" s="433"/>
      <c r="AD39" s="433"/>
      <c r="AE39" s="433"/>
      <c r="AF39" s="433"/>
      <c r="AG39" s="433"/>
      <c r="AH39" s="433"/>
      <c r="AI39" s="433"/>
      <c r="AJ39" s="433"/>
      <c r="AK39" s="433"/>
      <c r="AL39" s="433"/>
      <c r="AM39" s="433"/>
      <c r="AN39" s="433"/>
      <c r="AO39" s="433"/>
      <c r="AP39" s="433"/>
      <c r="AQ39" s="433"/>
      <c r="AR39" s="433"/>
    </row>
    <row r="40" s="413" customFormat="1" ht="48" customHeight="1" spans="1:44">
      <c r="A40" s="431">
        <v>161</v>
      </c>
      <c r="B40" s="463" t="s">
        <v>115</v>
      </c>
      <c r="C40" s="433">
        <v>77.7</v>
      </c>
      <c r="D40" s="433">
        <v>79</v>
      </c>
      <c r="E40" s="433">
        <v>78.1</v>
      </c>
      <c r="F40" s="433">
        <v>78.4</v>
      </c>
      <c r="G40" s="433">
        <v>77.8</v>
      </c>
      <c r="H40" s="433">
        <v>76.6</v>
      </c>
      <c r="I40" s="433">
        <v>76</v>
      </c>
      <c r="J40" s="433">
        <v>78.1</v>
      </c>
      <c r="K40" s="433">
        <v>80.6</v>
      </c>
      <c r="L40" s="433">
        <v>81.2</v>
      </c>
      <c r="M40" s="433">
        <v>76.8</v>
      </c>
      <c r="N40" s="433">
        <v>79</v>
      </c>
      <c r="O40" s="433">
        <v>81.3</v>
      </c>
      <c r="P40" s="433">
        <v>76.4</v>
      </c>
      <c r="Q40" s="433">
        <v>76.6</v>
      </c>
      <c r="R40" s="433">
        <v>78.6</v>
      </c>
      <c r="S40" s="433">
        <v>77.8</v>
      </c>
      <c r="T40" s="433">
        <v>78.8</v>
      </c>
      <c r="U40" s="433">
        <v>78.7</v>
      </c>
      <c r="V40" s="433">
        <v>79</v>
      </c>
      <c r="W40" s="433">
        <v>75.8</v>
      </c>
      <c r="X40" s="433">
        <v>78.4</v>
      </c>
      <c r="Y40" s="433">
        <v>75.1</v>
      </c>
      <c r="Z40" s="433">
        <v>76.5</v>
      </c>
      <c r="AA40" s="433">
        <v>77.2</v>
      </c>
      <c r="AB40" s="433">
        <v>73.5</v>
      </c>
      <c r="AC40" s="433">
        <v>77.3</v>
      </c>
      <c r="AD40" s="433">
        <v>78</v>
      </c>
      <c r="AE40" s="433">
        <v>78.4</v>
      </c>
      <c r="AF40" s="433">
        <v>77.9</v>
      </c>
      <c r="AG40" s="433">
        <v>81.7</v>
      </c>
      <c r="AH40" s="433">
        <v>79.5</v>
      </c>
      <c r="AI40" s="433">
        <v>80.5</v>
      </c>
      <c r="AJ40" s="433">
        <v>81.7</v>
      </c>
      <c r="AK40" s="433">
        <v>81.7</v>
      </c>
      <c r="AL40" s="433">
        <v>80.2</v>
      </c>
      <c r="AM40" s="433">
        <v>75.8</v>
      </c>
      <c r="AN40" s="433">
        <v>80</v>
      </c>
      <c r="AO40" s="433">
        <v>74.6</v>
      </c>
      <c r="AP40" s="433">
        <v>77.4</v>
      </c>
      <c r="AQ40" s="433">
        <v>78.4</v>
      </c>
      <c r="AR40" s="433">
        <v>81.3</v>
      </c>
    </row>
    <row r="41" s="413" customFormat="1" ht="60" customHeight="1" spans="1:44">
      <c r="A41" s="431"/>
      <c r="B41" s="464" t="s">
        <v>116</v>
      </c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  <c r="S41" s="433"/>
      <c r="T41" s="433"/>
      <c r="U41" s="433"/>
      <c r="V41" s="433"/>
      <c r="W41" s="433"/>
      <c r="X41" s="433"/>
      <c r="Y41" s="433"/>
      <c r="Z41" s="433"/>
      <c r="AA41" s="433"/>
      <c r="AB41" s="433"/>
      <c r="AC41" s="433"/>
      <c r="AD41" s="433"/>
      <c r="AE41" s="433"/>
      <c r="AF41" s="433"/>
      <c r="AG41" s="433"/>
      <c r="AH41" s="433"/>
      <c r="AI41" s="433"/>
      <c r="AJ41" s="433"/>
      <c r="AK41" s="433"/>
      <c r="AL41" s="433"/>
      <c r="AM41" s="433"/>
      <c r="AN41" s="433"/>
      <c r="AO41" s="433"/>
      <c r="AP41" s="433"/>
      <c r="AQ41" s="433"/>
      <c r="AR41" s="433"/>
    </row>
    <row r="42" s="413" customFormat="1" ht="85.05" customHeight="1" spans="1:44">
      <c r="A42" s="436">
        <v>162</v>
      </c>
      <c r="B42" s="463" t="s">
        <v>117</v>
      </c>
      <c r="C42" s="433">
        <v>74.3</v>
      </c>
      <c r="D42" s="433">
        <v>75.3</v>
      </c>
      <c r="E42" s="433">
        <v>70.5</v>
      </c>
      <c r="F42" s="433">
        <v>73.6</v>
      </c>
      <c r="G42" s="433">
        <v>76.1</v>
      </c>
      <c r="H42" s="433">
        <v>76.9</v>
      </c>
      <c r="I42" s="433">
        <v>75.2</v>
      </c>
      <c r="J42" s="433">
        <v>74</v>
      </c>
      <c r="K42" s="433">
        <v>76.2</v>
      </c>
      <c r="L42" s="433">
        <v>76</v>
      </c>
      <c r="M42" s="433">
        <v>75.2</v>
      </c>
      <c r="N42" s="433">
        <v>74.1</v>
      </c>
      <c r="O42" s="433">
        <v>68</v>
      </c>
      <c r="P42" s="433">
        <v>70.5</v>
      </c>
      <c r="Q42" s="433">
        <v>73</v>
      </c>
      <c r="R42" s="433">
        <v>68.1</v>
      </c>
      <c r="S42" s="433">
        <v>76.2</v>
      </c>
      <c r="T42" s="433">
        <v>76.6</v>
      </c>
      <c r="U42" s="433">
        <v>76.9</v>
      </c>
      <c r="V42" s="433">
        <v>75</v>
      </c>
      <c r="W42" s="433">
        <v>76.5</v>
      </c>
      <c r="X42" s="433">
        <v>76.9</v>
      </c>
      <c r="Y42" s="433">
        <v>77.7</v>
      </c>
      <c r="Z42" s="433">
        <v>76.2</v>
      </c>
      <c r="AA42" s="433">
        <v>73.3</v>
      </c>
      <c r="AB42" s="433">
        <v>76.4</v>
      </c>
      <c r="AC42" s="433">
        <v>75.8</v>
      </c>
      <c r="AD42" s="433">
        <v>71.7</v>
      </c>
      <c r="AE42" s="433">
        <v>76.3</v>
      </c>
      <c r="AF42" s="433">
        <v>74.1</v>
      </c>
      <c r="AG42" s="433">
        <v>76.5</v>
      </c>
      <c r="AH42" s="433">
        <v>76</v>
      </c>
      <c r="AI42" s="433">
        <v>76</v>
      </c>
      <c r="AJ42" s="433">
        <v>76</v>
      </c>
      <c r="AK42" s="433">
        <v>75.9</v>
      </c>
      <c r="AL42" s="433">
        <v>76.1</v>
      </c>
      <c r="AM42" s="433">
        <v>75.7</v>
      </c>
      <c r="AN42" s="433">
        <v>74.8</v>
      </c>
      <c r="AO42" s="433">
        <v>75.1</v>
      </c>
      <c r="AP42" s="433">
        <v>72.9</v>
      </c>
      <c r="AQ42" s="433">
        <v>75.3</v>
      </c>
      <c r="AR42" s="433">
        <v>74.2</v>
      </c>
    </row>
    <row r="43" s="413" customFormat="1" ht="95.1" customHeight="1" spans="1:44">
      <c r="A43" s="436"/>
      <c r="B43" s="465" t="s">
        <v>118</v>
      </c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433"/>
      <c r="U43" s="433"/>
      <c r="V43" s="433"/>
      <c r="W43" s="433"/>
      <c r="X43" s="433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3"/>
      <c r="AM43" s="433"/>
      <c r="AN43" s="433"/>
      <c r="AO43" s="433"/>
      <c r="AP43" s="433"/>
      <c r="AQ43" s="433"/>
      <c r="AR43" s="433"/>
    </row>
    <row r="44" s="413" customFormat="1" ht="48" customHeight="1" spans="1:44">
      <c r="A44" s="436">
        <v>170</v>
      </c>
      <c r="B44" s="463" t="s">
        <v>40</v>
      </c>
      <c r="C44" s="433">
        <v>78.1</v>
      </c>
      <c r="D44" s="433">
        <v>77.5</v>
      </c>
      <c r="E44" s="433">
        <v>78.1</v>
      </c>
      <c r="F44" s="433">
        <v>77.1</v>
      </c>
      <c r="G44" s="433">
        <v>78.4</v>
      </c>
      <c r="H44" s="433">
        <v>79</v>
      </c>
      <c r="I44" s="433">
        <v>77.9</v>
      </c>
      <c r="J44" s="433">
        <v>75.9</v>
      </c>
      <c r="K44" s="433">
        <v>77.9</v>
      </c>
      <c r="L44" s="433">
        <v>78.2</v>
      </c>
      <c r="M44" s="433">
        <v>77.4</v>
      </c>
      <c r="N44" s="433">
        <v>77.1</v>
      </c>
      <c r="O44" s="433">
        <v>78.9</v>
      </c>
      <c r="P44" s="433">
        <v>78.1</v>
      </c>
      <c r="Q44" s="433">
        <v>77.3</v>
      </c>
      <c r="R44" s="433">
        <v>77.3</v>
      </c>
      <c r="S44" s="433">
        <v>75.9</v>
      </c>
      <c r="T44" s="433">
        <v>78</v>
      </c>
      <c r="U44" s="433">
        <v>78.2</v>
      </c>
      <c r="V44" s="433">
        <v>78.4</v>
      </c>
      <c r="W44" s="433">
        <v>78.5</v>
      </c>
      <c r="X44" s="433">
        <v>78</v>
      </c>
      <c r="Y44" s="433">
        <v>79.8</v>
      </c>
      <c r="Z44" s="433">
        <v>79.2</v>
      </c>
      <c r="AA44" s="433">
        <v>78.4</v>
      </c>
      <c r="AB44" s="433">
        <v>78.5</v>
      </c>
      <c r="AC44" s="433">
        <v>76.8</v>
      </c>
      <c r="AD44" s="433">
        <v>76.2</v>
      </c>
      <c r="AE44" s="433">
        <v>75.5</v>
      </c>
      <c r="AF44" s="433">
        <v>76.1</v>
      </c>
      <c r="AG44" s="433">
        <v>77</v>
      </c>
      <c r="AH44" s="433">
        <v>78.2</v>
      </c>
      <c r="AI44" s="433">
        <v>78.4</v>
      </c>
      <c r="AJ44" s="433">
        <v>77.7</v>
      </c>
      <c r="AK44" s="433">
        <v>78.5</v>
      </c>
      <c r="AL44" s="433">
        <v>78.4</v>
      </c>
      <c r="AM44" s="433">
        <v>77.9</v>
      </c>
      <c r="AN44" s="433">
        <v>76.3</v>
      </c>
      <c r="AO44" s="433">
        <v>77.8</v>
      </c>
      <c r="AP44" s="433">
        <v>78.2</v>
      </c>
      <c r="AQ44" s="433">
        <v>75.6</v>
      </c>
      <c r="AR44" s="433">
        <v>77.6</v>
      </c>
    </row>
    <row r="45" s="413" customFormat="1" ht="60" customHeight="1" spans="1:44">
      <c r="A45" s="436"/>
      <c r="B45" s="464" t="s">
        <v>41</v>
      </c>
      <c r="C45" s="433"/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Q45" s="433"/>
      <c r="R45" s="433"/>
      <c r="S45" s="433"/>
      <c r="T45" s="433"/>
      <c r="U45" s="433"/>
      <c r="V45" s="433"/>
      <c r="W45" s="433"/>
      <c r="X45" s="433"/>
      <c r="Y45" s="433"/>
      <c r="Z45" s="433"/>
      <c r="AA45" s="433"/>
      <c r="AB45" s="433"/>
      <c r="AC45" s="433"/>
      <c r="AD45" s="433"/>
      <c r="AE45" s="433"/>
      <c r="AF45" s="433"/>
      <c r="AG45" s="433"/>
      <c r="AH45" s="433"/>
      <c r="AI45" s="433"/>
      <c r="AJ45" s="433"/>
      <c r="AK45" s="433"/>
      <c r="AL45" s="433"/>
      <c r="AM45" s="433"/>
      <c r="AN45" s="433"/>
      <c r="AO45" s="433"/>
      <c r="AP45" s="433"/>
      <c r="AQ45" s="433"/>
      <c r="AR45" s="433"/>
    </row>
    <row r="46" s="413" customFormat="1" ht="85.05" customHeight="1" spans="1:44">
      <c r="A46" s="431" t="s">
        <v>119</v>
      </c>
      <c r="B46" s="470" t="s">
        <v>120</v>
      </c>
      <c r="C46" s="433">
        <v>85.2</v>
      </c>
      <c r="D46" s="433">
        <v>85.9</v>
      </c>
      <c r="E46" s="433">
        <v>84.1</v>
      </c>
      <c r="F46" s="433">
        <v>85</v>
      </c>
      <c r="G46" s="433">
        <v>85.2</v>
      </c>
      <c r="H46" s="433">
        <v>86.3</v>
      </c>
      <c r="I46" s="433">
        <v>85.2</v>
      </c>
      <c r="J46" s="433">
        <v>85.6</v>
      </c>
      <c r="K46" s="433">
        <v>85.7</v>
      </c>
      <c r="L46" s="433">
        <v>87.1</v>
      </c>
      <c r="M46" s="433">
        <v>85.6</v>
      </c>
      <c r="N46" s="433">
        <v>86.4</v>
      </c>
      <c r="O46" s="433">
        <v>84.1</v>
      </c>
      <c r="P46" s="433">
        <v>83.8</v>
      </c>
      <c r="Q46" s="433">
        <v>84.3</v>
      </c>
      <c r="R46" s="433">
        <v>85.6</v>
      </c>
      <c r="S46" s="433">
        <v>85.2</v>
      </c>
      <c r="T46" s="433">
        <v>84.3</v>
      </c>
      <c r="U46" s="433">
        <v>84.9</v>
      </c>
      <c r="V46" s="433">
        <v>85.1</v>
      </c>
      <c r="W46" s="433">
        <v>85.6</v>
      </c>
      <c r="X46" s="433">
        <v>84.9</v>
      </c>
      <c r="Y46" s="433">
        <v>86.3</v>
      </c>
      <c r="Z46" s="433">
        <v>87.8</v>
      </c>
      <c r="AA46" s="433">
        <v>85.4</v>
      </c>
      <c r="AB46" s="433">
        <v>85.2</v>
      </c>
      <c r="AC46" s="433">
        <v>85</v>
      </c>
      <c r="AD46" s="433">
        <v>85.7</v>
      </c>
      <c r="AE46" s="433">
        <v>85.9</v>
      </c>
      <c r="AF46" s="433">
        <v>85.3</v>
      </c>
      <c r="AG46" s="433">
        <v>84</v>
      </c>
      <c r="AH46" s="433">
        <v>86.5</v>
      </c>
      <c r="AI46" s="433">
        <v>86.6</v>
      </c>
      <c r="AJ46" s="433">
        <v>86.9</v>
      </c>
      <c r="AK46" s="433">
        <v>86.5</v>
      </c>
      <c r="AL46" s="433">
        <v>87.9</v>
      </c>
      <c r="AM46" s="433">
        <v>86</v>
      </c>
      <c r="AN46" s="433">
        <v>85.6</v>
      </c>
      <c r="AO46" s="433">
        <v>85.3</v>
      </c>
      <c r="AP46" s="433">
        <v>87.5</v>
      </c>
      <c r="AQ46" s="433">
        <v>86.2</v>
      </c>
      <c r="AR46" s="433">
        <v>85.3</v>
      </c>
    </row>
    <row r="47" s="413" customFormat="1" ht="95.1" customHeight="1" spans="1:44">
      <c r="A47" s="431"/>
      <c r="B47" s="471" t="s">
        <v>121</v>
      </c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3"/>
      <c r="O47" s="433"/>
      <c r="P47" s="433"/>
      <c r="Q47" s="433"/>
      <c r="R47" s="433"/>
      <c r="S47" s="433"/>
      <c r="T47" s="433"/>
      <c r="U47" s="433"/>
      <c r="V47" s="433"/>
      <c r="W47" s="433"/>
      <c r="X47" s="433"/>
      <c r="Y47" s="433"/>
      <c r="Z47" s="433"/>
      <c r="AA47" s="433"/>
      <c r="AB47" s="433"/>
      <c r="AC47" s="433"/>
      <c r="AD47" s="433"/>
      <c r="AE47" s="433"/>
      <c r="AF47" s="433"/>
      <c r="AG47" s="433"/>
      <c r="AH47" s="433"/>
      <c r="AI47" s="433"/>
      <c r="AJ47" s="433"/>
      <c r="AK47" s="433"/>
      <c r="AL47" s="433"/>
      <c r="AM47" s="433"/>
      <c r="AN47" s="433"/>
      <c r="AO47" s="433"/>
      <c r="AP47" s="433"/>
      <c r="AQ47" s="433"/>
      <c r="AR47" s="433"/>
    </row>
    <row r="48" s="413" customFormat="1" ht="48" customHeight="1" spans="1:44">
      <c r="A48" s="436">
        <v>192</v>
      </c>
      <c r="B48" s="463" t="s">
        <v>122</v>
      </c>
      <c r="C48" s="433">
        <v>81.8</v>
      </c>
      <c r="D48" s="433">
        <v>81</v>
      </c>
      <c r="E48" s="433">
        <v>84.2</v>
      </c>
      <c r="F48" s="433">
        <v>81.6</v>
      </c>
      <c r="G48" s="433">
        <v>80</v>
      </c>
      <c r="H48" s="433">
        <v>81.4</v>
      </c>
      <c r="I48" s="433">
        <v>82.4</v>
      </c>
      <c r="J48" s="433">
        <v>80.5</v>
      </c>
      <c r="K48" s="433">
        <v>80.7</v>
      </c>
      <c r="L48" s="433">
        <v>80.2</v>
      </c>
      <c r="M48" s="433">
        <v>82.2</v>
      </c>
      <c r="N48" s="433">
        <v>81</v>
      </c>
      <c r="O48" s="433">
        <v>84.4</v>
      </c>
      <c r="P48" s="433">
        <v>84</v>
      </c>
      <c r="Q48" s="433">
        <v>84.3</v>
      </c>
      <c r="R48" s="433">
        <v>80.2</v>
      </c>
      <c r="S48" s="433">
        <v>81.4</v>
      </c>
      <c r="T48" s="433">
        <v>83.1</v>
      </c>
      <c r="U48" s="433">
        <v>80.2</v>
      </c>
      <c r="V48" s="433">
        <v>79.9</v>
      </c>
      <c r="W48" s="433">
        <v>79.8</v>
      </c>
      <c r="X48" s="433">
        <v>81</v>
      </c>
      <c r="Y48" s="433">
        <v>82</v>
      </c>
      <c r="Z48" s="433">
        <v>81.4</v>
      </c>
      <c r="AA48" s="433">
        <v>84.5</v>
      </c>
      <c r="AB48" s="433">
        <v>81.1</v>
      </c>
      <c r="AC48" s="433">
        <v>81.7</v>
      </c>
      <c r="AD48" s="433">
        <v>78.1</v>
      </c>
      <c r="AE48" s="433">
        <v>80.8</v>
      </c>
      <c r="AF48" s="433">
        <v>82.7</v>
      </c>
      <c r="AG48" s="433">
        <v>83.4</v>
      </c>
      <c r="AH48" s="433">
        <v>79.4</v>
      </c>
      <c r="AI48" s="433">
        <v>79.3</v>
      </c>
      <c r="AJ48" s="433">
        <v>80.6</v>
      </c>
      <c r="AK48" s="433">
        <v>80.8</v>
      </c>
      <c r="AL48" s="433">
        <v>79.1</v>
      </c>
      <c r="AM48" s="433">
        <v>83.8</v>
      </c>
      <c r="AN48" s="433">
        <v>80.5</v>
      </c>
      <c r="AO48" s="433">
        <v>82.2</v>
      </c>
      <c r="AP48" s="433">
        <v>79.8</v>
      </c>
      <c r="AQ48" s="433">
        <v>81.4</v>
      </c>
      <c r="AR48" s="433">
        <v>81.7</v>
      </c>
    </row>
    <row r="49" s="413" customFormat="1" ht="60" customHeight="1" spans="1:44">
      <c r="A49" s="436"/>
      <c r="B49" s="464" t="s">
        <v>123</v>
      </c>
      <c r="C49" s="433"/>
      <c r="D49" s="433"/>
      <c r="E49" s="433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Q49" s="433"/>
      <c r="R49" s="433"/>
      <c r="S49" s="433"/>
      <c r="T49" s="433"/>
      <c r="U49" s="433"/>
      <c r="V49" s="433"/>
      <c r="W49" s="433"/>
      <c r="X49" s="433"/>
      <c r="Y49" s="433"/>
      <c r="Z49" s="433"/>
      <c r="AA49" s="433"/>
      <c r="AB49" s="433"/>
      <c r="AC49" s="433"/>
      <c r="AD49" s="433"/>
      <c r="AE49" s="433"/>
      <c r="AF49" s="433"/>
      <c r="AG49" s="433"/>
      <c r="AH49" s="433"/>
      <c r="AI49" s="433"/>
      <c r="AJ49" s="433"/>
      <c r="AK49" s="433"/>
      <c r="AL49" s="433"/>
      <c r="AM49" s="433"/>
      <c r="AN49" s="433"/>
      <c r="AO49" s="433"/>
      <c r="AP49" s="433"/>
      <c r="AQ49" s="433"/>
      <c r="AR49" s="433"/>
    </row>
    <row r="50" s="413" customFormat="1" ht="85.05" customHeight="1" spans="1:44">
      <c r="A50" s="436">
        <v>201</v>
      </c>
      <c r="B50" s="463" t="s">
        <v>124</v>
      </c>
      <c r="C50" s="433">
        <v>81.5</v>
      </c>
      <c r="D50" s="433">
        <v>81.8</v>
      </c>
      <c r="E50" s="433">
        <v>79.4</v>
      </c>
      <c r="F50" s="433">
        <v>82.4</v>
      </c>
      <c r="G50" s="433">
        <v>84.1</v>
      </c>
      <c r="H50" s="433">
        <v>80</v>
      </c>
      <c r="I50" s="433">
        <v>80.5</v>
      </c>
      <c r="J50" s="433">
        <v>82.2</v>
      </c>
      <c r="K50" s="433">
        <v>82.6</v>
      </c>
      <c r="L50" s="433">
        <v>81.7</v>
      </c>
      <c r="M50" s="433">
        <v>81.8</v>
      </c>
      <c r="N50" s="433">
        <v>81.5</v>
      </c>
      <c r="O50" s="433">
        <v>79.7</v>
      </c>
      <c r="P50" s="433">
        <v>76.9</v>
      </c>
      <c r="Q50" s="433">
        <v>81.6</v>
      </c>
      <c r="R50" s="433">
        <v>80.3</v>
      </c>
      <c r="S50" s="433">
        <v>82</v>
      </c>
      <c r="T50" s="433">
        <v>85.1</v>
      </c>
      <c r="U50" s="433">
        <v>84</v>
      </c>
      <c r="V50" s="433">
        <v>85.6</v>
      </c>
      <c r="W50" s="433">
        <v>82.7</v>
      </c>
      <c r="X50" s="433">
        <v>80.5</v>
      </c>
      <c r="Y50" s="433">
        <v>79.3</v>
      </c>
      <c r="Z50" s="433">
        <v>80</v>
      </c>
      <c r="AA50" s="433">
        <v>80.1</v>
      </c>
      <c r="AB50" s="433">
        <v>79.8</v>
      </c>
      <c r="AC50" s="433">
        <v>81.7</v>
      </c>
      <c r="AD50" s="433">
        <v>80.2</v>
      </c>
      <c r="AE50" s="433">
        <v>81.9</v>
      </c>
      <c r="AF50" s="433">
        <v>84.5</v>
      </c>
      <c r="AG50" s="433">
        <v>82.6</v>
      </c>
      <c r="AH50" s="433">
        <v>83.5</v>
      </c>
      <c r="AI50" s="433">
        <v>81.8</v>
      </c>
      <c r="AJ50" s="433">
        <v>82.4</v>
      </c>
      <c r="AK50" s="433">
        <v>80.4</v>
      </c>
      <c r="AL50" s="433">
        <v>82.3</v>
      </c>
      <c r="AM50" s="433">
        <v>81.2</v>
      </c>
      <c r="AN50" s="433">
        <v>81.5</v>
      </c>
      <c r="AO50" s="433">
        <v>82.5</v>
      </c>
      <c r="AP50" s="433">
        <v>81.6</v>
      </c>
      <c r="AQ50" s="433">
        <v>80</v>
      </c>
      <c r="AR50" s="433">
        <v>83.1</v>
      </c>
    </row>
    <row r="51" s="413" customFormat="1" ht="135" customHeight="1" spans="1:44">
      <c r="A51" s="436"/>
      <c r="B51" s="465" t="s">
        <v>125</v>
      </c>
      <c r="C51" s="433"/>
      <c r="D51" s="433"/>
      <c r="E51" s="433"/>
      <c r="F51" s="433"/>
      <c r="G51" s="433"/>
      <c r="H51" s="433"/>
      <c r="I51" s="433"/>
      <c r="J51" s="433"/>
      <c r="K51" s="433"/>
      <c r="L51" s="433"/>
      <c r="M51" s="433"/>
      <c r="N51" s="433"/>
      <c r="O51" s="433"/>
      <c r="P51" s="433"/>
      <c r="Q51" s="433"/>
      <c r="R51" s="433"/>
      <c r="S51" s="433"/>
      <c r="T51" s="433"/>
      <c r="U51" s="433"/>
      <c r="V51" s="433"/>
      <c r="W51" s="433"/>
      <c r="X51" s="433"/>
      <c r="Y51" s="433"/>
      <c r="Z51" s="433"/>
      <c r="AA51" s="433"/>
      <c r="AB51" s="433"/>
      <c r="AC51" s="433"/>
      <c r="AD51" s="433"/>
      <c r="AE51" s="433"/>
      <c r="AF51" s="433"/>
      <c r="AG51" s="433"/>
      <c r="AH51" s="433"/>
      <c r="AI51" s="433"/>
      <c r="AJ51" s="433"/>
      <c r="AK51" s="433"/>
      <c r="AL51" s="433"/>
      <c r="AM51" s="433"/>
      <c r="AN51" s="433"/>
      <c r="AO51" s="433"/>
      <c r="AP51" s="433"/>
      <c r="AQ51" s="433"/>
      <c r="AR51" s="433"/>
    </row>
    <row r="52" s="413" customFormat="1" ht="48" customHeight="1" spans="1:44">
      <c r="A52" s="431" t="s">
        <v>126</v>
      </c>
      <c r="B52" s="463" t="s">
        <v>127</v>
      </c>
      <c r="C52" s="433">
        <v>83.6</v>
      </c>
      <c r="D52" s="433">
        <v>84</v>
      </c>
      <c r="E52" s="433">
        <v>82.1</v>
      </c>
      <c r="F52" s="433">
        <v>83.1</v>
      </c>
      <c r="G52" s="433">
        <v>85.6</v>
      </c>
      <c r="H52" s="433">
        <v>83.4</v>
      </c>
      <c r="I52" s="433">
        <v>84.4</v>
      </c>
      <c r="J52" s="433">
        <v>83.5</v>
      </c>
      <c r="K52" s="433">
        <v>83.6</v>
      </c>
      <c r="L52" s="433">
        <v>84.4</v>
      </c>
      <c r="M52" s="433">
        <v>83.9</v>
      </c>
      <c r="N52" s="433">
        <v>85.7</v>
      </c>
      <c r="O52" s="433">
        <v>81.8</v>
      </c>
      <c r="P52" s="433">
        <v>81.7</v>
      </c>
      <c r="Q52" s="433">
        <v>82.7</v>
      </c>
      <c r="R52" s="433">
        <v>82.3</v>
      </c>
      <c r="S52" s="433">
        <v>84</v>
      </c>
      <c r="T52" s="433">
        <v>83</v>
      </c>
      <c r="U52" s="433">
        <v>86.2</v>
      </c>
      <c r="V52" s="433">
        <v>85.1</v>
      </c>
      <c r="W52" s="433">
        <v>85.7</v>
      </c>
      <c r="X52" s="433">
        <v>84.1</v>
      </c>
      <c r="Y52" s="433">
        <v>83.3</v>
      </c>
      <c r="Z52" s="433">
        <v>83</v>
      </c>
      <c r="AA52" s="433">
        <v>84.6</v>
      </c>
      <c r="AB52" s="433">
        <v>85.6</v>
      </c>
      <c r="AC52" s="433">
        <v>83.1</v>
      </c>
      <c r="AD52" s="433">
        <v>83.2</v>
      </c>
      <c r="AE52" s="433">
        <v>83.7</v>
      </c>
      <c r="AF52" s="433">
        <v>83.7</v>
      </c>
      <c r="AG52" s="433">
        <v>83.9</v>
      </c>
      <c r="AH52" s="433">
        <v>82.7</v>
      </c>
      <c r="AI52" s="433">
        <v>84.1</v>
      </c>
      <c r="AJ52" s="433">
        <v>85.2</v>
      </c>
      <c r="AK52" s="433">
        <v>84.3</v>
      </c>
      <c r="AL52" s="433">
        <v>83.8</v>
      </c>
      <c r="AM52" s="433">
        <v>86.1</v>
      </c>
      <c r="AN52" s="433">
        <v>82.6</v>
      </c>
      <c r="AO52" s="433">
        <v>83.1</v>
      </c>
      <c r="AP52" s="433">
        <v>87.5</v>
      </c>
      <c r="AQ52" s="433">
        <v>84.4</v>
      </c>
      <c r="AR52" s="433">
        <v>85.2</v>
      </c>
    </row>
    <row r="53" s="413" customFormat="1" ht="95.1" customHeight="1" spans="1:44">
      <c r="A53" s="431"/>
      <c r="B53" s="465" t="s">
        <v>128</v>
      </c>
      <c r="C53" s="433"/>
      <c r="D53" s="433"/>
      <c r="E53" s="433"/>
      <c r="F53" s="433"/>
      <c r="G53" s="433"/>
      <c r="H53" s="433"/>
      <c r="I53" s="433"/>
      <c r="J53" s="433"/>
      <c r="K53" s="433"/>
      <c r="L53" s="433"/>
      <c r="M53" s="433"/>
      <c r="N53" s="433"/>
      <c r="O53" s="433"/>
      <c r="P53" s="433"/>
      <c r="Q53" s="433"/>
      <c r="R53" s="433"/>
      <c r="S53" s="433"/>
      <c r="T53" s="433"/>
      <c r="U53" s="433"/>
      <c r="V53" s="433"/>
      <c r="W53" s="433"/>
      <c r="X53" s="433"/>
      <c r="Y53" s="433"/>
      <c r="Z53" s="433"/>
      <c r="AA53" s="433"/>
      <c r="AB53" s="433"/>
      <c r="AC53" s="433"/>
      <c r="AD53" s="433"/>
      <c r="AE53" s="433"/>
      <c r="AF53" s="433"/>
      <c r="AG53" s="433"/>
      <c r="AH53" s="433"/>
      <c r="AI53" s="433"/>
      <c r="AJ53" s="433"/>
      <c r="AK53" s="433"/>
      <c r="AL53" s="433"/>
      <c r="AM53" s="433"/>
      <c r="AN53" s="433"/>
      <c r="AO53" s="433"/>
      <c r="AP53" s="433"/>
      <c r="AQ53" s="433"/>
      <c r="AR53" s="433"/>
    </row>
    <row r="54" s="413" customFormat="1" ht="85.05" customHeight="1" spans="1:44">
      <c r="A54" s="436">
        <v>210</v>
      </c>
      <c r="B54" s="463" t="s">
        <v>129</v>
      </c>
      <c r="C54" s="433">
        <v>85.2</v>
      </c>
      <c r="D54" s="433">
        <v>87.9</v>
      </c>
      <c r="E54" s="433">
        <v>85.2</v>
      </c>
      <c r="F54" s="433">
        <v>85.6</v>
      </c>
      <c r="G54" s="433">
        <v>86.2</v>
      </c>
      <c r="H54" s="433">
        <v>83.9</v>
      </c>
      <c r="I54" s="433">
        <v>86.9</v>
      </c>
      <c r="J54" s="433">
        <v>87.5</v>
      </c>
      <c r="K54" s="433">
        <v>88.8</v>
      </c>
      <c r="L54" s="433">
        <v>88.6</v>
      </c>
      <c r="M54" s="433">
        <v>87</v>
      </c>
      <c r="N54" s="433">
        <v>87.2</v>
      </c>
      <c r="O54" s="433">
        <v>83.6</v>
      </c>
      <c r="P54" s="433">
        <v>86.1</v>
      </c>
      <c r="Q54" s="433">
        <v>86.1</v>
      </c>
      <c r="R54" s="433">
        <v>84.8</v>
      </c>
      <c r="S54" s="433">
        <v>84.7</v>
      </c>
      <c r="T54" s="433">
        <v>87.2</v>
      </c>
      <c r="U54" s="433">
        <v>87.9</v>
      </c>
      <c r="V54" s="433">
        <v>85.3</v>
      </c>
      <c r="W54" s="433">
        <v>85.5</v>
      </c>
      <c r="X54" s="433">
        <v>83.5</v>
      </c>
      <c r="Y54" s="433">
        <v>82.9</v>
      </c>
      <c r="Z54" s="433">
        <v>85.3</v>
      </c>
      <c r="AA54" s="433">
        <v>85.2</v>
      </c>
      <c r="AB54" s="433">
        <v>87.8</v>
      </c>
      <c r="AC54" s="433">
        <v>87.6</v>
      </c>
      <c r="AD54" s="433">
        <v>87.2</v>
      </c>
      <c r="AE54" s="433">
        <v>87</v>
      </c>
      <c r="AF54" s="433">
        <v>88.3</v>
      </c>
      <c r="AG54" s="433">
        <v>88.4</v>
      </c>
      <c r="AH54" s="433">
        <v>88.7</v>
      </c>
      <c r="AI54" s="433">
        <v>89.5</v>
      </c>
      <c r="AJ54" s="433">
        <v>89.6</v>
      </c>
      <c r="AK54" s="433">
        <v>86.6</v>
      </c>
      <c r="AL54" s="433">
        <v>89.5</v>
      </c>
      <c r="AM54" s="433">
        <v>87.2</v>
      </c>
      <c r="AN54" s="433">
        <v>87.9</v>
      </c>
      <c r="AO54" s="433">
        <v>85.9</v>
      </c>
      <c r="AP54" s="433">
        <v>87.6</v>
      </c>
      <c r="AQ54" s="433">
        <v>86.3</v>
      </c>
      <c r="AR54" s="433">
        <v>87.8</v>
      </c>
    </row>
    <row r="55" s="413" customFormat="1" ht="95.1" customHeight="1" spans="1:44">
      <c r="A55" s="436"/>
      <c r="B55" s="465" t="s">
        <v>130</v>
      </c>
      <c r="C55" s="433"/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3"/>
      <c r="O55" s="433"/>
      <c r="P55" s="433"/>
      <c r="Q55" s="433"/>
      <c r="R55" s="433"/>
      <c r="S55" s="433"/>
      <c r="T55" s="433"/>
      <c r="U55" s="433"/>
      <c r="V55" s="433"/>
      <c r="W55" s="433"/>
      <c r="X55" s="433"/>
      <c r="Y55" s="433"/>
      <c r="Z55" s="433"/>
      <c r="AA55" s="433"/>
      <c r="AB55" s="433"/>
      <c r="AC55" s="433"/>
      <c r="AD55" s="433"/>
      <c r="AE55" s="433"/>
      <c r="AF55" s="433"/>
      <c r="AG55" s="433"/>
      <c r="AH55" s="433"/>
      <c r="AI55" s="433"/>
      <c r="AJ55" s="433"/>
      <c r="AK55" s="433"/>
      <c r="AL55" s="433"/>
      <c r="AM55" s="433"/>
      <c r="AN55" s="433"/>
      <c r="AO55" s="433"/>
      <c r="AP55" s="433"/>
      <c r="AQ55" s="433"/>
      <c r="AR55" s="433"/>
    </row>
    <row r="56" s="413" customFormat="1" ht="48" customHeight="1" spans="1:44">
      <c r="A56" s="436">
        <v>221</v>
      </c>
      <c r="B56" s="463" t="s">
        <v>131</v>
      </c>
      <c r="C56" s="433">
        <v>82.5</v>
      </c>
      <c r="D56" s="433">
        <v>81.9</v>
      </c>
      <c r="E56" s="433">
        <v>82.5</v>
      </c>
      <c r="F56" s="433">
        <v>81.9</v>
      </c>
      <c r="G56" s="433">
        <v>83.3</v>
      </c>
      <c r="H56" s="433">
        <v>82.4</v>
      </c>
      <c r="I56" s="433">
        <v>83.5</v>
      </c>
      <c r="J56" s="433">
        <v>80.7</v>
      </c>
      <c r="K56" s="433">
        <v>82.2</v>
      </c>
      <c r="L56" s="433">
        <v>81.2</v>
      </c>
      <c r="M56" s="433">
        <v>82.8</v>
      </c>
      <c r="N56" s="433">
        <v>83.2</v>
      </c>
      <c r="O56" s="433">
        <v>83.1</v>
      </c>
      <c r="P56" s="433">
        <v>80.8</v>
      </c>
      <c r="Q56" s="433">
        <v>83.5</v>
      </c>
      <c r="R56" s="433">
        <v>81.3</v>
      </c>
      <c r="S56" s="433">
        <v>80.9</v>
      </c>
      <c r="T56" s="433">
        <v>83.4</v>
      </c>
      <c r="U56" s="433">
        <v>83.8</v>
      </c>
      <c r="V56" s="433">
        <v>84.3</v>
      </c>
      <c r="W56" s="433">
        <v>81.8</v>
      </c>
      <c r="X56" s="433">
        <v>82.3</v>
      </c>
      <c r="Y56" s="433">
        <v>81.1</v>
      </c>
      <c r="Z56" s="433">
        <v>83.7</v>
      </c>
      <c r="AA56" s="433">
        <v>83.9</v>
      </c>
      <c r="AB56" s="433">
        <v>82.9</v>
      </c>
      <c r="AC56" s="433">
        <v>83.7</v>
      </c>
      <c r="AD56" s="433">
        <v>80.9</v>
      </c>
      <c r="AE56" s="433">
        <v>80.1</v>
      </c>
      <c r="AF56" s="433">
        <v>81</v>
      </c>
      <c r="AG56" s="433">
        <v>83.7</v>
      </c>
      <c r="AH56" s="433">
        <v>83.8</v>
      </c>
      <c r="AI56" s="433">
        <v>79.2</v>
      </c>
      <c r="AJ56" s="433">
        <v>80.6</v>
      </c>
      <c r="AK56" s="433">
        <v>80.4</v>
      </c>
      <c r="AL56" s="433">
        <v>82.5</v>
      </c>
      <c r="AM56" s="433">
        <v>82.8</v>
      </c>
      <c r="AN56" s="433">
        <v>82.2</v>
      </c>
      <c r="AO56" s="433">
        <v>83.4</v>
      </c>
      <c r="AP56" s="433">
        <v>84.4</v>
      </c>
      <c r="AQ56" s="433">
        <v>82.1</v>
      </c>
      <c r="AR56" s="433">
        <v>83.1</v>
      </c>
    </row>
    <row r="57" s="413" customFormat="1" ht="60" customHeight="1" spans="1:44">
      <c r="A57" s="436"/>
      <c r="B57" s="464" t="s">
        <v>132</v>
      </c>
      <c r="C57" s="433"/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Q57" s="433"/>
      <c r="R57" s="433"/>
      <c r="S57" s="433"/>
      <c r="T57" s="433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3"/>
      <c r="AJ57" s="433"/>
      <c r="AK57" s="433"/>
      <c r="AL57" s="433"/>
      <c r="AM57" s="433"/>
      <c r="AN57" s="433"/>
      <c r="AO57" s="433"/>
      <c r="AP57" s="433"/>
      <c r="AQ57" s="433"/>
      <c r="AR57" s="433"/>
    </row>
    <row r="58" s="413" customFormat="1" ht="48" customHeight="1" spans="1:44">
      <c r="A58" s="436">
        <v>222</v>
      </c>
      <c r="B58" s="463" t="s">
        <v>133</v>
      </c>
      <c r="C58" s="433">
        <v>80.9</v>
      </c>
      <c r="D58" s="433">
        <v>80.9</v>
      </c>
      <c r="E58" s="433">
        <v>79.6</v>
      </c>
      <c r="F58" s="433">
        <v>80.7</v>
      </c>
      <c r="G58" s="433">
        <v>82.3</v>
      </c>
      <c r="H58" s="433">
        <v>81</v>
      </c>
      <c r="I58" s="433">
        <v>80.2</v>
      </c>
      <c r="J58" s="433">
        <v>80.9</v>
      </c>
      <c r="K58" s="433">
        <v>81.8</v>
      </c>
      <c r="L58" s="433">
        <v>80.7</v>
      </c>
      <c r="M58" s="433">
        <v>79.4</v>
      </c>
      <c r="N58" s="433">
        <v>81.5</v>
      </c>
      <c r="O58" s="433">
        <v>81.4</v>
      </c>
      <c r="P58" s="433">
        <v>78.9</v>
      </c>
      <c r="Q58" s="433">
        <v>78.5</v>
      </c>
      <c r="R58" s="433">
        <v>78</v>
      </c>
      <c r="S58" s="433">
        <v>81.3</v>
      </c>
      <c r="T58" s="433">
        <v>82.7</v>
      </c>
      <c r="U58" s="433">
        <v>83.7</v>
      </c>
      <c r="V58" s="433">
        <v>82.8</v>
      </c>
      <c r="W58" s="433">
        <v>80.4</v>
      </c>
      <c r="X58" s="433">
        <v>81</v>
      </c>
      <c r="Y58" s="433">
        <v>82.2</v>
      </c>
      <c r="Z58" s="433">
        <v>79.8</v>
      </c>
      <c r="AA58" s="433">
        <v>82.3</v>
      </c>
      <c r="AB58" s="433">
        <v>79.5</v>
      </c>
      <c r="AC58" s="433">
        <v>78.8</v>
      </c>
      <c r="AD58" s="433">
        <v>78.6</v>
      </c>
      <c r="AE58" s="433">
        <v>81.1</v>
      </c>
      <c r="AF58" s="433">
        <v>83</v>
      </c>
      <c r="AG58" s="433">
        <v>83.4</v>
      </c>
      <c r="AH58" s="433">
        <v>82.6</v>
      </c>
      <c r="AI58" s="433">
        <v>79.4</v>
      </c>
      <c r="AJ58" s="433">
        <v>81.1</v>
      </c>
      <c r="AK58" s="433">
        <v>81.3</v>
      </c>
      <c r="AL58" s="433">
        <v>79.7</v>
      </c>
      <c r="AM58" s="433">
        <v>81.6</v>
      </c>
      <c r="AN58" s="433">
        <v>78.4</v>
      </c>
      <c r="AO58" s="433">
        <v>78.3</v>
      </c>
      <c r="AP58" s="433">
        <v>80.8</v>
      </c>
      <c r="AQ58" s="433">
        <v>81.2</v>
      </c>
      <c r="AR58" s="433">
        <v>82.3</v>
      </c>
    </row>
    <row r="59" s="413" customFormat="1" ht="60" customHeight="1" spans="1:44">
      <c r="A59" s="436"/>
      <c r="B59" s="464" t="s">
        <v>134</v>
      </c>
      <c r="C59" s="435"/>
      <c r="D59" s="435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433"/>
      <c r="Y59" s="433"/>
      <c r="Z59" s="433"/>
      <c r="AA59" s="433"/>
      <c r="AB59" s="433"/>
      <c r="AC59" s="433"/>
      <c r="AD59" s="433"/>
      <c r="AE59" s="433"/>
      <c r="AF59" s="433"/>
      <c r="AG59" s="433"/>
      <c r="AH59" s="433"/>
      <c r="AI59" s="433"/>
      <c r="AJ59" s="433"/>
      <c r="AK59" s="433"/>
      <c r="AL59" s="433"/>
      <c r="AM59" s="433"/>
      <c r="AN59" s="433"/>
      <c r="AO59" s="433"/>
      <c r="AP59" s="433"/>
      <c r="AQ59" s="433"/>
      <c r="AR59" s="433"/>
    </row>
    <row r="60" s="413" customFormat="1" ht="85.05" hidden="1" customHeight="1" spans="1:44">
      <c r="A60" s="431" t="s">
        <v>135</v>
      </c>
      <c r="B60" s="432" t="s">
        <v>136</v>
      </c>
      <c r="C60" s="452"/>
      <c r="D60" s="452"/>
      <c r="E60" s="433">
        <v>73.7823262356762</v>
      </c>
      <c r="F60" s="433">
        <v>73.7823262356762</v>
      </c>
      <c r="G60" s="433"/>
      <c r="H60" s="433"/>
      <c r="I60" s="433">
        <v>73.7823262356762</v>
      </c>
      <c r="J60" s="433"/>
      <c r="K60" s="433"/>
      <c r="L60" s="433"/>
      <c r="M60" s="433"/>
      <c r="N60" s="433"/>
      <c r="O60" s="433">
        <v>75.1083420552143</v>
      </c>
      <c r="P60" s="433">
        <v>70.4097955151402</v>
      </c>
      <c r="Q60" s="433">
        <v>73.6980109722641</v>
      </c>
      <c r="R60" s="433">
        <v>73.6980109722641</v>
      </c>
      <c r="S60" s="433">
        <v>73.6980109722641</v>
      </c>
      <c r="T60" s="433">
        <v>73.6980109722641</v>
      </c>
      <c r="U60" s="433"/>
      <c r="V60" s="433"/>
      <c r="W60" s="433"/>
      <c r="X60" s="433"/>
      <c r="Y60" s="433"/>
      <c r="Z60" s="433"/>
      <c r="AA60" s="433"/>
      <c r="AB60" s="433"/>
      <c r="AC60" s="433"/>
      <c r="AD60" s="433"/>
      <c r="AE60" s="433"/>
      <c r="AF60" s="433"/>
      <c r="AG60" s="433"/>
      <c r="AH60" s="433"/>
      <c r="AI60" s="433"/>
      <c r="AJ60" s="433"/>
      <c r="AK60" s="433"/>
      <c r="AL60" s="433"/>
      <c r="AM60" s="433"/>
      <c r="AN60" s="433"/>
      <c r="AO60" s="433"/>
      <c r="AP60" s="433"/>
      <c r="AQ60" s="433"/>
      <c r="AR60" s="433"/>
    </row>
    <row r="61" s="413" customFormat="1" ht="95.1" hidden="1" customHeight="1" spans="1:44">
      <c r="A61" s="431"/>
      <c r="B61" s="434" t="s">
        <v>137</v>
      </c>
      <c r="C61" s="452"/>
      <c r="D61" s="452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433"/>
      <c r="U61" s="433"/>
      <c r="V61" s="433"/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433"/>
      <c r="AI61" s="433"/>
      <c r="AJ61" s="433"/>
      <c r="AK61" s="433"/>
      <c r="AL61" s="433"/>
      <c r="AM61" s="433"/>
      <c r="AN61" s="433"/>
      <c r="AO61" s="433"/>
      <c r="AP61" s="433"/>
      <c r="AQ61" s="433"/>
      <c r="AR61" s="433"/>
    </row>
    <row r="62" s="413" customFormat="1" ht="85.05" hidden="1" customHeight="1" spans="1:44">
      <c r="A62" s="436">
        <v>259</v>
      </c>
      <c r="B62" s="432" t="s">
        <v>138</v>
      </c>
      <c r="C62" s="452"/>
      <c r="D62" s="452"/>
      <c r="E62" s="433">
        <v>76.0471542667322</v>
      </c>
      <c r="F62" s="433">
        <v>76.0471542667322</v>
      </c>
      <c r="G62" s="433"/>
      <c r="H62" s="433"/>
      <c r="I62" s="433">
        <v>76.0471542667322</v>
      </c>
      <c r="J62" s="433"/>
      <c r="K62" s="433"/>
      <c r="L62" s="433"/>
      <c r="M62" s="433"/>
      <c r="N62" s="433"/>
      <c r="O62" s="433">
        <v>75.4833782023921</v>
      </c>
      <c r="P62" s="433">
        <v>69.0760580720058</v>
      </c>
      <c r="Q62" s="433">
        <v>70.7900328518847</v>
      </c>
      <c r="R62" s="433">
        <v>70.7900328518847</v>
      </c>
      <c r="S62" s="433">
        <v>70.7900328518847</v>
      </c>
      <c r="T62" s="433">
        <v>70.7900328518847</v>
      </c>
      <c r="U62" s="433"/>
      <c r="V62" s="433"/>
      <c r="W62" s="433"/>
      <c r="X62" s="433"/>
      <c r="Y62" s="433"/>
      <c r="Z62" s="433"/>
      <c r="AA62" s="433"/>
      <c r="AB62" s="433"/>
      <c r="AC62" s="433"/>
      <c r="AD62" s="433"/>
      <c r="AE62" s="433"/>
      <c r="AF62" s="433"/>
      <c r="AG62" s="433"/>
      <c r="AH62" s="433"/>
      <c r="AI62" s="433"/>
      <c r="AJ62" s="433"/>
      <c r="AK62" s="433"/>
      <c r="AL62" s="433"/>
      <c r="AM62" s="433"/>
      <c r="AN62" s="433"/>
      <c r="AO62" s="433"/>
      <c r="AP62" s="433"/>
      <c r="AQ62" s="433"/>
      <c r="AR62" s="433"/>
    </row>
    <row r="63" s="413" customFormat="1" ht="95.1" hidden="1" customHeight="1" spans="1:44">
      <c r="A63" s="436"/>
      <c r="B63" s="434" t="s">
        <v>139</v>
      </c>
      <c r="C63" s="452"/>
      <c r="D63" s="452"/>
      <c r="E63" s="433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Q63" s="433"/>
      <c r="R63" s="433"/>
      <c r="S63" s="433"/>
      <c r="T63" s="433"/>
      <c r="U63" s="433"/>
      <c r="V63" s="433"/>
      <c r="W63" s="433"/>
      <c r="X63" s="433"/>
      <c r="Y63" s="433"/>
      <c r="Z63" s="433"/>
      <c r="AA63" s="433"/>
      <c r="AB63" s="433"/>
      <c r="AC63" s="433"/>
      <c r="AD63" s="433"/>
      <c r="AE63" s="433"/>
      <c r="AF63" s="433"/>
      <c r="AG63" s="433"/>
      <c r="AH63" s="433"/>
      <c r="AI63" s="433"/>
      <c r="AJ63" s="433"/>
      <c r="AK63" s="433"/>
      <c r="AL63" s="433"/>
      <c r="AM63" s="433"/>
      <c r="AN63" s="433"/>
      <c r="AO63" s="433"/>
      <c r="AP63" s="433"/>
      <c r="AQ63" s="433"/>
      <c r="AR63" s="433"/>
    </row>
    <row r="64" s="413" customFormat="1" ht="48" hidden="1" customHeight="1" spans="1:44">
      <c r="A64" s="436">
        <v>261</v>
      </c>
      <c r="B64" s="432" t="s">
        <v>140</v>
      </c>
      <c r="C64" s="452"/>
      <c r="D64" s="452"/>
      <c r="E64" s="433">
        <v>87.7490382166228</v>
      </c>
      <c r="F64" s="433">
        <v>87.7490382166228</v>
      </c>
      <c r="G64" s="433"/>
      <c r="H64" s="433"/>
      <c r="I64" s="433">
        <v>87.7490382166228</v>
      </c>
      <c r="J64" s="433"/>
      <c r="K64" s="433"/>
      <c r="L64" s="433"/>
      <c r="M64" s="433"/>
      <c r="N64" s="433"/>
      <c r="O64" s="433">
        <v>84.7338073861513</v>
      </c>
      <c r="P64" s="433">
        <v>84.425406477408</v>
      </c>
      <c r="Q64" s="433">
        <v>83.3086679465193</v>
      </c>
      <c r="R64" s="433">
        <v>83.3086679465193</v>
      </c>
      <c r="S64" s="433">
        <v>83.3086679465193</v>
      </c>
      <c r="T64" s="433">
        <v>83.3086679465193</v>
      </c>
      <c r="U64" s="433"/>
      <c r="V64" s="433"/>
      <c r="W64" s="433"/>
      <c r="X64" s="433"/>
      <c r="Y64" s="433"/>
      <c r="Z64" s="433"/>
      <c r="AA64" s="433"/>
      <c r="AB64" s="433"/>
      <c r="AC64" s="433"/>
      <c r="AD64" s="433"/>
      <c r="AE64" s="433"/>
      <c r="AF64" s="433"/>
      <c r="AG64" s="433"/>
      <c r="AH64" s="433"/>
      <c r="AI64" s="433"/>
      <c r="AJ64" s="433"/>
      <c r="AK64" s="433"/>
      <c r="AL64" s="433"/>
      <c r="AM64" s="433"/>
      <c r="AN64" s="433"/>
      <c r="AO64" s="433"/>
      <c r="AP64" s="433"/>
      <c r="AQ64" s="433"/>
      <c r="AR64" s="433"/>
    </row>
    <row r="65" s="413" customFormat="1" ht="60" hidden="1" customHeight="1" spans="1:44">
      <c r="A65" s="436"/>
      <c r="B65" s="434" t="s">
        <v>141</v>
      </c>
      <c r="C65" s="452"/>
      <c r="D65" s="452"/>
      <c r="E65" s="433"/>
      <c r="F65" s="433"/>
      <c r="G65" s="433"/>
      <c r="H65" s="433"/>
      <c r="I65" s="433"/>
      <c r="J65" s="433"/>
      <c r="K65" s="433"/>
      <c r="L65" s="433"/>
      <c r="M65" s="433"/>
      <c r="N65" s="433"/>
      <c r="O65" s="433"/>
      <c r="P65" s="433"/>
      <c r="Q65" s="433"/>
      <c r="R65" s="433"/>
      <c r="S65" s="433"/>
      <c r="T65" s="433"/>
      <c r="U65" s="433"/>
      <c r="V65" s="433"/>
      <c r="W65" s="433"/>
      <c r="X65" s="433"/>
      <c r="Y65" s="433"/>
      <c r="Z65" s="433"/>
      <c r="AA65" s="433"/>
      <c r="AB65" s="433"/>
      <c r="AC65" s="433"/>
      <c r="AD65" s="433"/>
      <c r="AE65" s="433"/>
      <c r="AF65" s="433"/>
      <c r="AG65" s="433"/>
      <c r="AH65" s="433"/>
      <c r="AI65" s="433"/>
      <c r="AJ65" s="433"/>
      <c r="AK65" s="433"/>
      <c r="AL65" s="433"/>
      <c r="AM65" s="433"/>
      <c r="AN65" s="433"/>
      <c r="AO65" s="433"/>
      <c r="AP65" s="433"/>
      <c r="AQ65" s="433"/>
      <c r="AR65" s="433"/>
    </row>
    <row r="66" s="413" customFormat="1" ht="48" hidden="1" customHeight="1" spans="1:44">
      <c r="A66" s="431">
        <v>262</v>
      </c>
      <c r="B66" s="432" t="s">
        <v>142</v>
      </c>
      <c r="C66" s="452"/>
      <c r="D66" s="452"/>
      <c r="E66" s="433">
        <v>58.5292614027101</v>
      </c>
      <c r="F66" s="433">
        <v>58.5292614027101</v>
      </c>
      <c r="G66" s="433"/>
      <c r="H66" s="433"/>
      <c r="I66" s="433">
        <v>58.5292614027101</v>
      </c>
      <c r="J66" s="433"/>
      <c r="K66" s="433"/>
      <c r="L66" s="433"/>
      <c r="M66" s="433"/>
      <c r="N66" s="433"/>
      <c r="O66" s="433">
        <v>56.692791144645</v>
      </c>
      <c r="P66" s="433">
        <v>67.1077306032283</v>
      </c>
      <c r="Q66" s="433">
        <v>64.698153469564</v>
      </c>
      <c r="R66" s="433">
        <v>64.698153469564</v>
      </c>
      <c r="S66" s="433">
        <v>64.698153469564</v>
      </c>
      <c r="T66" s="433">
        <v>64.698153469564</v>
      </c>
      <c r="U66" s="433"/>
      <c r="V66" s="433"/>
      <c r="W66" s="433"/>
      <c r="X66" s="433"/>
      <c r="Y66" s="433"/>
      <c r="Z66" s="433"/>
      <c r="AA66" s="433"/>
      <c r="AB66" s="433"/>
      <c r="AC66" s="433"/>
      <c r="AD66" s="433"/>
      <c r="AE66" s="433"/>
      <c r="AF66" s="433"/>
      <c r="AG66" s="433"/>
      <c r="AH66" s="433"/>
      <c r="AI66" s="433"/>
      <c r="AJ66" s="433"/>
      <c r="AK66" s="433"/>
      <c r="AL66" s="433"/>
      <c r="AM66" s="433"/>
      <c r="AN66" s="433"/>
      <c r="AO66" s="433"/>
      <c r="AP66" s="433"/>
      <c r="AQ66" s="433"/>
      <c r="AR66" s="433"/>
    </row>
    <row r="67" s="413" customFormat="1" ht="60" hidden="1" customHeight="1" spans="1:44">
      <c r="A67" s="431"/>
      <c r="B67" s="434" t="s">
        <v>143</v>
      </c>
      <c r="C67" s="452"/>
      <c r="D67" s="452"/>
      <c r="E67" s="433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Q67" s="433"/>
      <c r="R67" s="433"/>
      <c r="S67" s="433"/>
      <c r="T67" s="433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  <c r="AJ67" s="433"/>
      <c r="AK67" s="433"/>
      <c r="AL67" s="433"/>
      <c r="AM67" s="433"/>
      <c r="AN67" s="433"/>
      <c r="AO67" s="433"/>
      <c r="AP67" s="433"/>
      <c r="AQ67" s="433"/>
      <c r="AR67" s="433"/>
    </row>
    <row r="68" s="413" customFormat="1" ht="48" hidden="1" customHeight="1" spans="1:44">
      <c r="A68" s="431">
        <v>263</v>
      </c>
      <c r="B68" s="432" t="s">
        <v>144</v>
      </c>
      <c r="C68" s="452"/>
      <c r="D68" s="452"/>
      <c r="E68" s="433">
        <v>79.4388904474708</v>
      </c>
      <c r="F68" s="433">
        <v>79.4388904474708</v>
      </c>
      <c r="G68" s="433"/>
      <c r="H68" s="433"/>
      <c r="I68" s="433">
        <v>79.4388904474708</v>
      </c>
      <c r="J68" s="433"/>
      <c r="K68" s="433"/>
      <c r="L68" s="433"/>
      <c r="M68" s="433"/>
      <c r="N68" s="433"/>
      <c r="O68" s="433">
        <v>82.9833016261953</v>
      </c>
      <c r="P68" s="433">
        <v>82.9799133023186</v>
      </c>
      <c r="Q68" s="433">
        <v>79.7626204563859</v>
      </c>
      <c r="R68" s="433">
        <v>79.7626204563859</v>
      </c>
      <c r="S68" s="433">
        <v>79.7626204563859</v>
      </c>
      <c r="T68" s="433">
        <v>79.7626204563859</v>
      </c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433"/>
      <c r="AM68" s="433"/>
      <c r="AN68" s="433"/>
      <c r="AO68" s="433"/>
      <c r="AP68" s="433"/>
      <c r="AQ68" s="433"/>
      <c r="AR68" s="433"/>
    </row>
    <row r="69" s="413" customFormat="1" ht="60" hidden="1" customHeight="1" spans="1:44">
      <c r="A69" s="431"/>
      <c r="B69" s="434" t="s">
        <v>145</v>
      </c>
      <c r="C69" s="452"/>
      <c r="D69" s="452"/>
      <c r="E69" s="433"/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3"/>
      <c r="Q69" s="433"/>
      <c r="R69" s="433"/>
      <c r="S69" s="433"/>
      <c r="T69" s="433"/>
      <c r="U69" s="433"/>
      <c r="V69" s="433"/>
      <c r="W69" s="433"/>
      <c r="X69" s="433"/>
      <c r="Y69" s="433"/>
      <c r="Z69" s="433"/>
      <c r="AA69" s="433"/>
      <c r="AB69" s="433"/>
      <c r="AC69" s="433"/>
      <c r="AD69" s="433"/>
      <c r="AE69" s="433"/>
      <c r="AF69" s="433"/>
      <c r="AG69" s="433"/>
      <c r="AH69" s="433"/>
      <c r="AI69" s="433"/>
      <c r="AJ69" s="433"/>
      <c r="AK69" s="433"/>
      <c r="AL69" s="433"/>
      <c r="AM69" s="433"/>
      <c r="AN69" s="433"/>
      <c r="AO69" s="433"/>
      <c r="AP69" s="433"/>
      <c r="AQ69" s="433"/>
      <c r="AR69" s="433"/>
    </row>
    <row r="70" s="413" customFormat="1" ht="48" hidden="1" customHeight="1" spans="1:44">
      <c r="A70" s="431">
        <v>264</v>
      </c>
      <c r="B70" s="432" t="s">
        <v>146</v>
      </c>
      <c r="C70" s="452"/>
      <c r="D70" s="452"/>
      <c r="E70" s="433">
        <v>75.6175422179115</v>
      </c>
      <c r="F70" s="433">
        <v>75.6175422179115</v>
      </c>
      <c r="G70" s="433"/>
      <c r="H70" s="433"/>
      <c r="I70" s="433">
        <v>75.6175422179115</v>
      </c>
      <c r="J70" s="433"/>
      <c r="K70" s="433"/>
      <c r="L70" s="433"/>
      <c r="M70" s="433"/>
      <c r="N70" s="433"/>
      <c r="O70" s="433">
        <v>80.0499070430522</v>
      </c>
      <c r="P70" s="433">
        <v>79.2444009833739</v>
      </c>
      <c r="Q70" s="433">
        <v>79.9944029653366</v>
      </c>
      <c r="R70" s="433">
        <v>79.9944029653366</v>
      </c>
      <c r="S70" s="433">
        <v>79.9944029653366</v>
      </c>
      <c r="T70" s="433">
        <v>79.9944029653366</v>
      </c>
      <c r="U70" s="433"/>
      <c r="V70" s="433"/>
      <c r="W70" s="433"/>
      <c r="X70" s="433"/>
      <c r="Y70" s="433"/>
      <c r="Z70" s="433"/>
      <c r="AA70" s="433"/>
      <c r="AB70" s="433"/>
      <c r="AC70" s="433"/>
      <c r="AD70" s="433"/>
      <c r="AE70" s="433"/>
      <c r="AF70" s="433"/>
      <c r="AG70" s="433"/>
      <c r="AH70" s="433"/>
      <c r="AI70" s="433"/>
      <c r="AJ70" s="433"/>
      <c r="AK70" s="433"/>
      <c r="AL70" s="433"/>
      <c r="AM70" s="433"/>
      <c r="AN70" s="433"/>
      <c r="AO70" s="433"/>
      <c r="AP70" s="433"/>
      <c r="AQ70" s="433"/>
      <c r="AR70" s="433"/>
    </row>
    <row r="71" s="413" customFormat="1" ht="60" hidden="1" customHeight="1" spans="1:44">
      <c r="A71" s="431"/>
      <c r="B71" s="434" t="s">
        <v>147</v>
      </c>
      <c r="C71" s="452"/>
      <c r="D71" s="452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33"/>
      <c r="P71" s="433"/>
      <c r="Q71" s="433"/>
      <c r="R71" s="433"/>
      <c r="S71" s="433"/>
      <c r="T71" s="433"/>
      <c r="U71" s="433"/>
      <c r="V71" s="433"/>
      <c r="W71" s="433"/>
      <c r="X71" s="433"/>
      <c r="Y71" s="433"/>
      <c r="Z71" s="433"/>
      <c r="AA71" s="433"/>
      <c r="AB71" s="433"/>
      <c r="AC71" s="433"/>
      <c r="AD71" s="433"/>
      <c r="AE71" s="433"/>
      <c r="AF71" s="433"/>
      <c r="AG71" s="433"/>
      <c r="AH71" s="433"/>
      <c r="AI71" s="433"/>
      <c r="AJ71" s="433"/>
      <c r="AK71" s="433"/>
      <c r="AL71" s="433"/>
      <c r="AM71" s="433"/>
      <c r="AN71" s="433"/>
      <c r="AO71" s="433"/>
      <c r="AP71" s="433"/>
      <c r="AQ71" s="433"/>
      <c r="AR71" s="433"/>
    </row>
    <row r="72" s="413" customFormat="1" ht="85.05" hidden="1" customHeight="1" spans="1:44">
      <c r="A72" s="436">
        <v>265</v>
      </c>
      <c r="B72" s="432" t="s">
        <v>148</v>
      </c>
      <c r="C72" s="452"/>
      <c r="D72" s="452"/>
      <c r="E72" s="433">
        <v>84.2538420773063</v>
      </c>
      <c r="F72" s="433">
        <v>84.2538420773063</v>
      </c>
      <c r="G72" s="433"/>
      <c r="H72" s="433"/>
      <c r="I72" s="433">
        <v>84.2538420773063</v>
      </c>
      <c r="J72" s="433"/>
      <c r="K72" s="433"/>
      <c r="L72" s="433"/>
      <c r="M72" s="433"/>
      <c r="N72" s="433"/>
      <c r="O72" s="433">
        <v>70.5776096163725</v>
      </c>
      <c r="P72" s="433">
        <v>75.1745697479084</v>
      </c>
      <c r="Q72" s="433">
        <v>71.5203629129436</v>
      </c>
      <c r="R72" s="433">
        <v>71.5203629129436</v>
      </c>
      <c r="S72" s="433">
        <v>71.5203629129436</v>
      </c>
      <c r="T72" s="433">
        <v>71.5203629129436</v>
      </c>
      <c r="U72" s="433"/>
      <c r="V72" s="433"/>
      <c r="W72" s="433"/>
      <c r="X72" s="433"/>
      <c r="Y72" s="433"/>
      <c r="Z72" s="433"/>
      <c r="AA72" s="433"/>
      <c r="AB72" s="433"/>
      <c r="AC72" s="433"/>
      <c r="AD72" s="433"/>
      <c r="AE72" s="433"/>
      <c r="AF72" s="433"/>
      <c r="AG72" s="433"/>
      <c r="AH72" s="433"/>
      <c r="AI72" s="433"/>
      <c r="AJ72" s="433"/>
      <c r="AK72" s="433"/>
      <c r="AL72" s="433"/>
      <c r="AM72" s="433"/>
      <c r="AN72" s="433"/>
      <c r="AO72" s="433"/>
      <c r="AP72" s="433"/>
      <c r="AQ72" s="433"/>
      <c r="AR72" s="433"/>
    </row>
    <row r="73" s="413" customFormat="1" ht="95.1" hidden="1" customHeight="1" spans="1:44">
      <c r="A73" s="436"/>
      <c r="B73" s="434" t="s">
        <v>149</v>
      </c>
      <c r="C73" s="452"/>
      <c r="D73" s="452"/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3"/>
      <c r="P73" s="433"/>
      <c r="Q73" s="433"/>
      <c r="R73" s="433"/>
      <c r="S73" s="433"/>
      <c r="T73" s="433"/>
      <c r="U73" s="433"/>
      <c r="V73" s="433"/>
      <c r="W73" s="433"/>
      <c r="X73" s="433"/>
      <c r="Y73" s="433"/>
      <c r="Z73" s="433"/>
      <c r="AA73" s="433"/>
      <c r="AB73" s="433"/>
      <c r="AC73" s="433"/>
      <c r="AD73" s="433"/>
      <c r="AE73" s="433"/>
      <c r="AF73" s="433"/>
      <c r="AG73" s="433"/>
      <c r="AH73" s="433"/>
      <c r="AI73" s="433"/>
      <c r="AJ73" s="433"/>
      <c r="AK73" s="433"/>
      <c r="AL73" s="433"/>
      <c r="AM73" s="433"/>
      <c r="AN73" s="433"/>
      <c r="AO73" s="433"/>
      <c r="AP73" s="433"/>
      <c r="AQ73" s="433"/>
      <c r="AR73" s="433"/>
    </row>
    <row r="74" s="413" customFormat="1" ht="85.05" hidden="1" customHeight="1" spans="1:44">
      <c r="A74" s="431">
        <v>266</v>
      </c>
      <c r="B74" s="432" t="s">
        <v>150</v>
      </c>
      <c r="C74" s="452"/>
      <c r="D74" s="452"/>
      <c r="E74" s="433">
        <v>80.1142899106176</v>
      </c>
      <c r="F74" s="433">
        <v>80.1142899106176</v>
      </c>
      <c r="G74" s="433"/>
      <c r="H74" s="433"/>
      <c r="I74" s="433">
        <v>80.1142899106176</v>
      </c>
      <c r="J74" s="433"/>
      <c r="K74" s="433"/>
      <c r="L74" s="433"/>
      <c r="M74" s="433"/>
      <c r="N74" s="433"/>
      <c r="O74" s="433">
        <v>70.2750109300222</v>
      </c>
      <c r="P74" s="433">
        <v>72.1271473848146</v>
      </c>
      <c r="Q74" s="433">
        <v>73.394843407965</v>
      </c>
      <c r="R74" s="433">
        <v>73.394843407965</v>
      </c>
      <c r="S74" s="433">
        <v>73.394843407965</v>
      </c>
      <c r="T74" s="433">
        <v>73.394843407965</v>
      </c>
      <c r="U74" s="433"/>
      <c r="V74" s="433"/>
      <c r="W74" s="433"/>
      <c r="X74" s="433"/>
      <c r="Y74" s="433"/>
      <c r="Z74" s="433"/>
      <c r="AA74" s="433"/>
      <c r="AB74" s="433"/>
      <c r="AC74" s="433"/>
      <c r="AD74" s="433"/>
      <c r="AE74" s="433"/>
      <c r="AF74" s="433"/>
      <c r="AG74" s="433"/>
      <c r="AH74" s="433"/>
      <c r="AI74" s="433"/>
      <c r="AJ74" s="433"/>
      <c r="AK74" s="433"/>
      <c r="AL74" s="433"/>
      <c r="AM74" s="433"/>
      <c r="AN74" s="433"/>
      <c r="AO74" s="433"/>
      <c r="AP74" s="433"/>
      <c r="AQ74" s="433"/>
      <c r="AR74" s="433"/>
    </row>
    <row r="75" s="413" customFormat="1" ht="95.1" hidden="1" customHeight="1" spans="1:44">
      <c r="A75" s="431"/>
      <c r="B75" s="434" t="s">
        <v>151</v>
      </c>
      <c r="C75" s="452"/>
      <c r="D75" s="452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Q75" s="433"/>
      <c r="R75" s="433"/>
      <c r="S75" s="433"/>
      <c r="T75" s="433"/>
      <c r="U75" s="433"/>
      <c r="V75" s="433"/>
      <c r="W75" s="433"/>
      <c r="X75" s="433"/>
      <c r="Y75" s="433"/>
      <c r="Z75" s="433"/>
      <c r="AA75" s="433"/>
      <c r="AB75" s="433"/>
      <c r="AC75" s="433"/>
      <c r="AD75" s="433"/>
      <c r="AE75" s="433"/>
      <c r="AF75" s="433"/>
      <c r="AG75" s="433"/>
      <c r="AH75" s="433"/>
      <c r="AI75" s="433"/>
      <c r="AJ75" s="433"/>
      <c r="AK75" s="433"/>
      <c r="AL75" s="433"/>
      <c r="AM75" s="433"/>
      <c r="AN75" s="433"/>
      <c r="AO75" s="433"/>
      <c r="AP75" s="433"/>
      <c r="AQ75" s="433"/>
      <c r="AR75" s="433"/>
    </row>
    <row r="76" s="413" customFormat="1" ht="85.05" hidden="1" customHeight="1" spans="1:44">
      <c r="A76" s="431" t="s">
        <v>152</v>
      </c>
      <c r="B76" s="432" t="s">
        <v>153</v>
      </c>
      <c r="C76" s="452"/>
      <c r="D76" s="452"/>
      <c r="E76" s="433">
        <v>88.7497341000539</v>
      </c>
      <c r="F76" s="433">
        <v>88.7497341000539</v>
      </c>
      <c r="G76" s="433"/>
      <c r="H76" s="433"/>
      <c r="I76" s="433">
        <v>88.7497341000539</v>
      </c>
      <c r="J76" s="433"/>
      <c r="K76" s="433"/>
      <c r="L76" s="433"/>
      <c r="M76" s="433"/>
      <c r="N76" s="433"/>
      <c r="O76" s="433">
        <v>70.3285360746425</v>
      </c>
      <c r="P76" s="433">
        <v>69.9058802962536</v>
      </c>
      <c r="Q76" s="433">
        <v>73.19299630574</v>
      </c>
      <c r="R76" s="433">
        <v>73.19299630574</v>
      </c>
      <c r="S76" s="433">
        <v>73.19299630574</v>
      </c>
      <c r="T76" s="433">
        <v>73.19299630574</v>
      </c>
      <c r="U76" s="433"/>
      <c r="V76" s="433"/>
      <c r="W76" s="433"/>
      <c r="X76" s="433"/>
      <c r="Y76" s="433"/>
      <c r="Z76" s="433"/>
      <c r="AA76" s="433"/>
      <c r="AB76" s="433"/>
      <c r="AC76" s="433"/>
      <c r="AD76" s="433"/>
      <c r="AE76" s="433"/>
      <c r="AF76" s="433"/>
      <c r="AG76" s="433"/>
      <c r="AH76" s="433"/>
      <c r="AI76" s="433"/>
      <c r="AJ76" s="433"/>
      <c r="AK76" s="433"/>
      <c r="AL76" s="433"/>
      <c r="AM76" s="433"/>
      <c r="AN76" s="433"/>
      <c r="AO76" s="433"/>
      <c r="AP76" s="433"/>
      <c r="AQ76" s="433"/>
      <c r="AR76" s="433"/>
    </row>
    <row r="77" s="413" customFormat="1" ht="95.1" hidden="1" customHeight="1" spans="1:44">
      <c r="A77" s="431"/>
      <c r="B77" s="434" t="s">
        <v>154</v>
      </c>
      <c r="C77" s="452"/>
      <c r="D77" s="452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433"/>
      <c r="R77" s="433"/>
      <c r="S77" s="433"/>
      <c r="T77" s="433"/>
      <c r="U77" s="433"/>
      <c r="V77" s="433"/>
      <c r="W77" s="433"/>
      <c r="X77" s="433"/>
      <c r="Y77" s="433"/>
      <c r="Z77" s="433"/>
      <c r="AA77" s="433"/>
      <c r="AB77" s="433"/>
      <c r="AC77" s="433"/>
      <c r="AD77" s="433"/>
      <c r="AE77" s="433"/>
      <c r="AF77" s="433"/>
      <c r="AG77" s="433"/>
      <c r="AH77" s="433"/>
      <c r="AI77" s="433"/>
      <c r="AJ77" s="433"/>
      <c r="AK77" s="433"/>
      <c r="AL77" s="433"/>
      <c r="AM77" s="433"/>
      <c r="AN77" s="433"/>
      <c r="AO77" s="433"/>
      <c r="AP77" s="433"/>
      <c r="AQ77" s="433"/>
      <c r="AR77" s="433"/>
    </row>
    <row r="78" s="413" customFormat="1" ht="85.05" hidden="1" customHeight="1" spans="1:44">
      <c r="A78" s="436">
        <v>271</v>
      </c>
      <c r="B78" s="432" t="s">
        <v>155</v>
      </c>
      <c r="C78" s="452"/>
      <c r="D78" s="452"/>
      <c r="E78" s="433">
        <v>81.4271347272264</v>
      </c>
      <c r="F78" s="433">
        <v>81.4271347272264</v>
      </c>
      <c r="G78" s="433"/>
      <c r="H78" s="433"/>
      <c r="I78" s="433">
        <v>81.4271347272264</v>
      </c>
      <c r="J78" s="433"/>
      <c r="K78" s="433"/>
      <c r="L78" s="433"/>
      <c r="M78" s="433"/>
      <c r="N78" s="433"/>
      <c r="O78" s="433">
        <v>76.5176862777558</v>
      </c>
      <c r="P78" s="433">
        <v>71.2033145043652</v>
      </c>
      <c r="Q78" s="433">
        <v>78.4561153990352</v>
      </c>
      <c r="R78" s="433">
        <v>78.4561153990352</v>
      </c>
      <c r="S78" s="433">
        <v>78.4561153990352</v>
      </c>
      <c r="T78" s="433">
        <v>78.4561153990352</v>
      </c>
      <c r="U78" s="433"/>
      <c r="V78" s="433"/>
      <c r="W78" s="433"/>
      <c r="X78" s="433"/>
      <c r="Y78" s="433"/>
      <c r="Z78" s="433"/>
      <c r="AA78" s="433"/>
      <c r="AB78" s="433"/>
      <c r="AC78" s="433"/>
      <c r="AD78" s="433"/>
      <c r="AE78" s="433"/>
      <c r="AF78" s="433"/>
      <c r="AG78" s="433"/>
      <c r="AH78" s="433"/>
      <c r="AI78" s="433"/>
      <c r="AJ78" s="433"/>
      <c r="AK78" s="433"/>
      <c r="AL78" s="433"/>
      <c r="AM78" s="433"/>
      <c r="AN78" s="433"/>
      <c r="AO78" s="433"/>
      <c r="AP78" s="433"/>
      <c r="AQ78" s="433"/>
      <c r="AR78" s="433"/>
    </row>
    <row r="79" s="413" customFormat="1" ht="135" hidden="1" customHeight="1" spans="1:44">
      <c r="A79" s="436"/>
      <c r="B79" s="434" t="s">
        <v>156</v>
      </c>
      <c r="C79" s="452"/>
      <c r="D79" s="452"/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433"/>
      <c r="R79" s="433"/>
      <c r="S79" s="433"/>
      <c r="T79" s="433"/>
      <c r="U79" s="433"/>
      <c r="V79" s="433"/>
      <c r="W79" s="433"/>
      <c r="X79" s="433"/>
      <c r="Y79" s="433"/>
      <c r="Z79" s="433"/>
      <c r="AA79" s="433"/>
      <c r="AB79" s="433"/>
      <c r="AC79" s="433"/>
      <c r="AD79" s="433"/>
      <c r="AE79" s="433"/>
      <c r="AF79" s="433"/>
      <c r="AG79" s="433"/>
      <c r="AH79" s="433"/>
      <c r="AI79" s="433"/>
      <c r="AJ79" s="433"/>
      <c r="AK79" s="433"/>
      <c r="AL79" s="433"/>
      <c r="AM79" s="433"/>
      <c r="AN79" s="433"/>
      <c r="AO79" s="433"/>
      <c r="AP79" s="433"/>
      <c r="AQ79" s="433"/>
      <c r="AR79" s="433"/>
    </row>
    <row r="80" s="413" customFormat="1" ht="48" hidden="1" customHeight="1" spans="1:44">
      <c r="A80" s="431">
        <v>272</v>
      </c>
      <c r="B80" s="432" t="s">
        <v>157</v>
      </c>
      <c r="C80" s="452"/>
      <c r="D80" s="452"/>
      <c r="E80" s="433">
        <v>80.7642537553702</v>
      </c>
      <c r="F80" s="433">
        <v>80.7642537553702</v>
      </c>
      <c r="G80" s="433"/>
      <c r="H80" s="433"/>
      <c r="I80" s="433">
        <v>80.7642537553702</v>
      </c>
      <c r="J80" s="433"/>
      <c r="K80" s="433"/>
      <c r="L80" s="433"/>
      <c r="M80" s="433"/>
      <c r="N80" s="433"/>
      <c r="O80" s="433">
        <v>77.4815727622539</v>
      </c>
      <c r="P80" s="433">
        <v>79.4845133729622</v>
      </c>
      <c r="Q80" s="433">
        <v>88.3030642497415</v>
      </c>
      <c r="R80" s="433">
        <v>88.3030642497415</v>
      </c>
      <c r="S80" s="433">
        <v>88.3030642497415</v>
      </c>
      <c r="T80" s="433">
        <v>88.3030642497415</v>
      </c>
      <c r="U80" s="433"/>
      <c r="V80" s="433"/>
      <c r="W80" s="433"/>
      <c r="X80" s="433"/>
      <c r="Y80" s="433"/>
      <c r="Z80" s="433"/>
      <c r="AA80" s="433"/>
      <c r="AB80" s="433"/>
      <c r="AC80" s="433"/>
      <c r="AD80" s="433"/>
      <c r="AE80" s="433"/>
      <c r="AF80" s="433"/>
      <c r="AG80" s="433"/>
      <c r="AH80" s="433"/>
      <c r="AI80" s="433"/>
      <c r="AJ80" s="433"/>
      <c r="AK80" s="433"/>
      <c r="AL80" s="433"/>
      <c r="AM80" s="433"/>
      <c r="AN80" s="433"/>
      <c r="AO80" s="433"/>
      <c r="AP80" s="433"/>
      <c r="AQ80" s="433"/>
      <c r="AR80" s="433"/>
    </row>
    <row r="81" s="413" customFormat="1" ht="60" hidden="1" customHeight="1" spans="1:44">
      <c r="A81" s="431"/>
      <c r="B81" s="434" t="s">
        <v>158</v>
      </c>
      <c r="C81" s="452"/>
      <c r="D81" s="452"/>
      <c r="E81" s="433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433"/>
      <c r="R81" s="433"/>
      <c r="S81" s="433"/>
      <c r="T81" s="433"/>
      <c r="U81" s="433"/>
      <c r="V81" s="433"/>
      <c r="W81" s="433"/>
      <c r="X81" s="433"/>
      <c r="Y81" s="433"/>
      <c r="Z81" s="433"/>
      <c r="AA81" s="433"/>
      <c r="AB81" s="433"/>
      <c r="AC81" s="433"/>
      <c r="AD81" s="433"/>
      <c r="AE81" s="433"/>
      <c r="AF81" s="433"/>
      <c r="AG81" s="433"/>
      <c r="AH81" s="433"/>
      <c r="AI81" s="433"/>
      <c r="AJ81" s="433"/>
      <c r="AK81" s="433"/>
      <c r="AL81" s="433"/>
      <c r="AM81" s="433"/>
      <c r="AN81" s="433"/>
      <c r="AO81" s="433"/>
      <c r="AP81" s="433"/>
      <c r="AQ81" s="433"/>
      <c r="AR81" s="433"/>
    </row>
    <row r="82" s="413" customFormat="1" ht="48" hidden="1" customHeight="1" spans="1:44">
      <c r="A82" s="436">
        <v>273</v>
      </c>
      <c r="B82" s="432" t="s">
        <v>159</v>
      </c>
      <c r="C82" s="452"/>
      <c r="D82" s="452"/>
      <c r="E82" s="433">
        <v>75.3269118953307</v>
      </c>
      <c r="F82" s="433">
        <v>75.3269118953307</v>
      </c>
      <c r="G82" s="433"/>
      <c r="H82" s="433"/>
      <c r="I82" s="433">
        <v>75.3269118953307</v>
      </c>
      <c r="J82" s="433"/>
      <c r="K82" s="433"/>
      <c r="L82" s="433"/>
      <c r="M82" s="433"/>
      <c r="N82" s="433"/>
      <c r="O82" s="433">
        <v>70.6361820646734</v>
      </c>
      <c r="P82" s="433">
        <v>65.297742172875</v>
      </c>
      <c r="Q82" s="433">
        <v>72.528829550067</v>
      </c>
      <c r="R82" s="433">
        <v>72.528829550067</v>
      </c>
      <c r="S82" s="433">
        <v>72.528829550067</v>
      </c>
      <c r="T82" s="433">
        <v>72.528829550067</v>
      </c>
      <c r="U82" s="433"/>
      <c r="V82" s="433"/>
      <c r="W82" s="433"/>
      <c r="X82" s="433"/>
      <c r="Y82" s="433"/>
      <c r="Z82" s="433"/>
      <c r="AA82" s="433"/>
      <c r="AB82" s="433"/>
      <c r="AC82" s="433"/>
      <c r="AD82" s="433"/>
      <c r="AE82" s="433"/>
      <c r="AF82" s="433"/>
      <c r="AG82" s="433"/>
      <c r="AH82" s="433"/>
      <c r="AI82" s="433"/>
      <c r="AJ82" s="433"/>
      <c r="AK82" s="433"/>
      <c r="AL82" s="433"/>
      <c r="AM82" s="433"/>
      <c r="AN82" s="433"/>
      <c r="AO82" s="433"/>
      <c r="AP82" s="433"/>
      <c r="AQ82" s="433"/>
      <c r="AR82" s="433"/>
    </row>
    <row r="83" s="413" customFormat="1" ht="60" hidden="1" customHeight="1" spans="1:44">
      <c r="A83" s="436"/>
      <c r="B83" s="434" t="s">
        <v>160</v>
      </c>
      <c r="C83" s="452"/>
      <c r="D83" s="452"/>
      <c r="E83" s="433"/>
      <c r="F83" s="433"/>
      <c r="G83" s="433"/>
      <c r="H83" s="433"/>
      <c r="I83" s="433"/>
      <c r="J83" s="433"/>
      <c r="K83" s="433"/>
      <c r="L83" s="433"/>
      <c r="M83" s="433"/>
      <c r="N83" s="433"/>
      <c r="O83" s="433"/>
      <c r="P83" s="433"/>
      <c r="Q83" s="433"/>
      <c r="R83" s="433"/>
      <c r="S83" s="433"/>
      <c r="T83" s="433"/>
      <c r="U83" s="433"/>
      <c r="V83" s="433"/>
      <c r="W83" s="433"/>
      <c r="X83" s="433"/>
      <c r="Y83" s="433"/>
      <c r="Z83" s="433"/>
      <c r="AA83" s="433"/>
      <c r="AB83" s="433"/>
      <c r="AC83" s="433"/>
      <c r="AD83" s="433"/>
      <c r="AE83" s="433"/>
      <c r="AF83" s="433"/>
      <c r="AG83" s="433"/>
      <c r="AH83" s="433"/>
      <c r="AI83" s="433"/>
      <c r="AJ83" s="433"/>
      <c r="AK83" s="433"/>
      <c r="AL83" s="433"/>
      <c r="AM83" s="433"/>
      <c r="AN83" s="433"/>
      <c r="AO83" s="433"/>
      <c r="AP83" s="433"/>
      <c r="AQ83" s="433"/>
      <c r="AR83" s="433"/>
    </row>
    <row r="84" s="413" customFormat="1" ht="48" hidden="1" customHeight="1" spans="1:44">
      <c r="A84" s="431">
        <v>274</v>
      </c>
      <c r="B84" s="432" t="s">
        <v>161</v>
      </c>
      <c r="C84" s="452"/>
      <c r="D84" s="452"/>
      <c r="E84" s="433">
        <v>75.0583455201036</v>
      </c>
      <c r="F84" s="433">
        <v>75.0583455201036</v>
      </c>
      <c r="G84" s="433"/>
      <c r="H84" s="433"/>
      <c r="I84" s="433">
        <v>75.0583455201036</v>
      </c>
      <c r="J84" s="433"/>
      <c r="K84" s="433"/>
      <c r="L84" s="433"/>
      <c r="M84" s="433"/>
      <c r="N84" s="433"/>
      <c r="O84" s="433">
        <v>64.9073050678951</v>
      </c>
      <c r="P84" s="433">
        <v>62.9393920734045</v>
      </c>
      <c r="Q84" s="433">
        <v>66.5192500329493</v>
      </c>
      <c r="R84" s="433">
        <v>66.5192500329493</v>
      </c>
      <c r="S84" s="433">
        <v>66.5192500329493</v>
      </c>
      <c r="T84" s="433">
        <v>66.5192500329493</v>
      </c>
      <c r="U84" s="433"/>
      <c r="V84" s="433"/>
      <c r="W84" s="433"/>
      <c r="X84" s="433"/>
      <c r="Y84" s="433"/>
      <c r="Z84" s="433"/>
      <c r="AA84" s="433"/>
      <c r="AB84" s="433"/>
      <c r="AC84" s="433"/>
      <c r="AD84" s="433"/>
      <c r="AE84" s="433"/>
      <c r="AF84" s="433"/>
      <c r="AG84" s="433"/>
      <c r="AH84" s="433"/>
      <c r="AI84" s="433"/>
      <c r="AJ84" s="433"/>
      <c r="AK84" s="433"/>
      <c r="AL84" s="433"/>
      <c r="AM84" s="433"/>
      <c r="AN84" s="433"/>
      <c r="AO84" s="433"/>
      <c r="AP84" s="433"/>
      <c r="AQ84" s="433"/>
      <c r="AR84" s="433"/>
    </row>
    <row r="85" s="413" customFormat="1" ht="60" hidden="1" customHeight="1" spans="1:44">
      <c r="A85" s="431"/>
      <c r="B85" s="434" t="s">
        <v>162</v>
      </c>
      <c r="C85" s="452"/>
      <c r="D85" s="452"/>
      <c r="E85" s="433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Q85" s="433"/>
      <c r="R85" s="433"/>
      <c r="S85" s="433"/>
      <c r="T85" s="433"/>
      <c r="U85" s="433"/>
      <c r="V85" s="433"/>
      <c r="W85" s="433"/>
      <c r="X85" s="433"/>
      <c r="Y85" s="433"/>
      <c r="Z85" s="433"/>
      <c r="AA85" s="433"/>
      <c r="AB85" s="433"/>
      <c r="AC85" s="433"/>
      <c r="AD85" s="433"/>
      <c r="AE85" s="433"/>
      <c r="AF85" s="433"/>
      <c r="AG85" s="433"/>
      <c r="AH85" s="433"/>
      <c r="AI85" s="433"/>
      <c r="AJ85" s="433"/>
      <c r="AK85" s="433"/>
      <c r="AL85" s="433"/>
      <c r="AM85" s="433"/>
      <c r="AN85" s="433"/>
      <c r="AO85" s="433"/>
      <c r="AP85" s="433"/>
      <c r="AQ85" s="433"/>
      <c r="AR85" s="433"/>
    </row>
    <row r="86" s="413" customFormat="1" ht="48" hidden="1" customHeight="1" spans="1:44">
      <c r="A86" s="431">
        <v>275</v>
      </c>
      <c r="B86" s="432" t="s">
        <v>163</v>
      </c>
      <c r="C86" s="452"/>
      <c r="D86" s="452"/>
      <c r="E86" s="433">
        <v>84.0803669541447</v>
      </c>
      <c r="F86" s="433">
        <v>84.0803669541447</v>
      </c>
      <c r="G86" s="433"/>
      <c r="H86" s="433"/>
      <c r="I86" s="433">
        <v>84.0803669541447</v>
      </c>
      <c r="J86" s="433"/>
      <c r="K86" s="433"/>
      <c r="L86" s="433"/>
      <c r="M86" s="433"/>
      <c r="N86" s="433"/>
      <c r="O86" s="433">
        <v>71.0433936694757</v>
      </c>
      <c r="P86" s="433">
        <v>68.7118133036782</v>
      </c>
      <c r="Q86" s="433">
        <v>73.4982267678229</v>
      </c>
      <c r="R86" s="433">
        <v>73.4982267678229</v>
      </c>
      <c r="S86" s="433">
        <v>73.4982267678229</v>
      </c>
      <c r="T86" s="433">
        <v>73.4982267678229</v>
      </c>
      <c r="U86" s="433"/>
      <c r="V86" s="433"/>
      <c r="W86" s="433"/>
      <c r="X86" s="433"/>
      <c r="Y86" s="433"/>
      <c r="Z86" s="433"/>
      <c r="AA86" s="433"/>
      <c r="AB86" s="433"/>
      <c r="AC86" s="433"/>
      <c r="AD86" s="433"/>
      <c r="AE86" s="433"/>
      <c r="AF86" s="433"/>
      <c r="AG86" s="433"/>
      <c r="AH86" s="433"/>
      <c r="AI86" s="433"/>
      <c r="AJ86" s="433"/>
      <c r="AK86" s="433"/>
      <c r="AL86" s="433"/>
      <c r="AM86" s="433"/>
      <c r="AN86" s="433"/>
      <c r="AO86" s="433"/>
      <c r="AP86" s="433"/>
      <c r="AQ86" s="433"/>
      <c r="AR86" s="433"/>
    </row>
    <row r="87" s="413" customFormat="1" ht="60" hidden="1" customHeight="1" spans="1:44">
      <c r="A87" s="431"/>
      <c r="B87" s="434" t="s">
        <v>164</v>
      </c>
      <c r="C87" s="452"/>
      <c r="D87" s="452"/>
      <c r="E87" s="433"/>
      <c r="F87" s="433"/>
      <c r="G87" s="433"/>
      <c r="H87" s="433"/>
      <c r="I87" s="433"/>
      <c r="J87" s="433"/>
      <c r="K87" s="433"/>
      <c r="L87" s="433"/>
      <c r="M87" s="433"/>
      <c r="N87" s="433"/>
      <c r="O87" s="433"/>
      <c r="P87" s="433"/>
      <c r="Q87" s="433"/>
      <c r="R87" s="433"/>
      <c r="S87" s="433"/>
      <c r="T87" s="433"/>
      <c r="U87" s="433"/>
      <c r="V87" s="433"/>
      <c r="W87" s="433"/>
      <c r="X87" s="433"/>
      <c r="Y87" s="433"/>
      <c r="Z87" s="433"/>
      <c r="AA87" s="433"/>
      <c r="AB87" s="433"/>
      <c r="AC87" s="433"/>
      <c r="AD87" s="433"/>
      <c r="AE87" s="433"/>
      <c r="AF87" s="433"/>
      <c r="AG87" s="433"/>
      <c r="AH87" s="433"/>
      <c r="AI87" s="433"/>
      <c r="AJ87" s="433"/>
      <c r="AK87" s="433"/>
      <c r="AL87" s="433"/>
      <c r="AM87" s="433"/>
      <c r="AN87" s="433"/>
      <c r="AO87" s="433"/>
      <c r="AP87" s="433"/>
      <c r="AQ87" s="433"/>
      <c r="AR87" s="433"/>
    </row>
    <row r="88" s="413" customFormat="1" ht="48" hidden="1" customHeight="1" spans="1:44">
      <c r="A88" s="431">
        <v>279</v>
      </c>
      <c r="B88" s="432" t="s">
        <v>165</v>
      </c>
      <c r="C88" s="452"/>
      <c r="D88" s="452"/>
      <c r="E88" s="433">
        <v>88.8515494104403</v>
      </c>
      <c r="F88" s="433">
        <v>88.8515494104403</v>
      </c>
      <c r="G88" s="433"/>
      <c r="H88" s="433"/>
      <c r="I88" s="433">
        <v>88.8515494104403</v>
      </c>
      <c r="J88" s="433"/>
      <c r="K88" s="433"/>
      <c r="L88" s="433"/>
      <c r="M88" s="433"/>
      <c r="N88" s="433"/>
      <c r="O88" s="433">
        <v>90.2553106950016</v>
      </c>
      <c r="P88" s="433">
        <v>80.2432131352362</v>
      </c>
      <c r="Q88" s="433">
        <v>88.250356102602</v>
      </c>
      <c r="R88" s="433">
        <v>88.250356102602</v>
      </c>
      <c r="S88" s="433">
        <v>88.250356102602</v>
      </c>
      <c r="T88" s="433">
        <v>88.250356102602</v>
      </c>
      <c r="U88" s="433"/>
      <c r="V88" s="433"/>
      <c r="W88" s="433"/>
      <c r="X88" s="433"/>
      <c r="Y88" s="433"/>
      <c r="Z88" s="433"/>
      <c r="AA88" s="433"/>
      <c r="AB88" s="433"/>
      <c r="AC88" s="433"/>
      <c r="AD88" s="433"/>
      <c r="AE88" s="433"/>
      <c r="AF88" s="433"/>
      <c r="AG88" s="433"/>
      <c r="AH88" s="433"/>
      <c r="AI88" s="433"/>
      <c r="AJ88" s="433"/>
      <c r="AK88" s="433"/>
      <c r="AL88" s="433"/>
      <c r="AM88" s="433"/>
      <c r="AN88" s="433"/>
      <c r="AO88" s="433"/>
      <c r="AP88" s="433"/>
      <c r="AQ88" s="433"/>
      <c r="AR88" s="433"/>
    </row>
    <row r="89" s="413" customFormat="1" ht="60" hidden="1" customHeight="1" spans="1:44">
      <c r="A89" s="431"/>
      <c r="B89" s="434" t="s">
        <v>166</v>
      </c>
      <c r="C89" s="452"/>
      <c r="D89" s="452"/>
      <c r="E89" s="433"/>
      <c r="F89" s="433"/>
      <c r="G89" s="433"/>
      <c r="H89" s="433"/>
      <c r="I89" s="433"/>
      <c r="J89" s="433"/>
      <c r="K89" s="433"/>
      <c r="L89" s="433"/>
      <c r="M89" s="433"/>
      <c r="N89" s="433"/>
      <c r="O89" s="433"/>
      <c r="P89" s="433"/>
      <c r="Q89" s="433"/>
      <c r="R89" s="433"/>
      <c r="S89" s="433"/>
      <c r="T89" s="433"/>
      <c r="U89" s="433"/>
      <c r="V89" s="433"/>
      <c r="W89" s="433"/>
      <c r="X89" s="433"/>
      <c r="Y89" s="433"/>
      <c r="Z89" s="433"/>
      <c r="AA89" s="433"/>
      <c r="AB89" s="433"/>
      <c r="AC89" s="433"/>
      <c r="AD89" s="433"/>
      <c r="AE89" s="433"/>
      <c r="AF89" s="433"/>
      <c r="AG89" s="433"/>
      <c r="AH89" s="433"/>
      <c r="AI89" s="433"/>
      <c r="AJ89" s="433"/>
      <c r="AK89" s="433"/>
      <c r="AL89" s="433"/>
      <c r="AM89" s="433"/>
      <c r="AN89" s="433"/>
      <c r="AO89" s="433"/>
      <c r="AP89" s="433"/>
      <c r="AQ89" s="433"/>
      <c r="AR89" s="433"/>
    </row>
    <row r="90" s="413" customFormat="1" ht="85.05" hidden="1" customHeight="1" spans="1:44">
      <c r="A90" s="431" t="s">
        <v>167</v>
      </c>
      <c r="B90" s="432" t="s">
        <v>168</v>
      </c>
      <c r="C90" s="452"/>
      <c r="D90" s="452"/>
      <c r="E90" s="433">
        <v>80.4741782444382</v>
      </c>
      <c r="F90" s="433">
        <v>80.4741782444382</v>
      </c>
      <c r="G90" s="433"/>
      <c r="H90" s="433"/>
      <c r="I90" s="433">
        <v>80.4741782444382</v>
      </c>
      <c r="J90" s="433"/>
      <c r="K90" s="433"/>
      <c r="L90" s="433"/>
      <c r="M90" s="433"/>
      <c r="N90" s="433"/>
      <c r="O90" s="433">
        <v>76.314877935723</v>
      </c>
      <c r="P90" s="433">
        <v>75.8085355343929</v>
      </c>
      <c r="Q90" s="433">
        <v>78.1424232277686</v>
      </c>
      <c r="R90" s="433">
        <v>78.1424232277686</v>
      </c>
      <c r="S90" s="433">
        <v>78.1424232277686</v>
      </c>
      <c r="T90" s="433">
        <v>78.1424232277686</v>
      </c>
      <c r="U90" s="433"/>
      <c r="V90" s="433"/>
      <c r="W90" s="433"/>
      <c r="X90" s="433"/>
      <c r="Y90" s="433"/>
      <c r="Z90" s="433"/>
      <c r="AA90" s="433"/>
      <c r="AB90" s="433"/>
      <c r="AC90" s="433"/>
      <c r="AD90" s="433"/>
      <c r="AE90" s="433"/>
      <c r="AF90" s="433"/>
      <c r="AG90" s="433"/>
      <c r="AH90" s="433"/>
      <c r="AI90" s="433"/>
      <c r="AJ90" s="433"/>
      <c r="AK90" s="433"/>
      <c r="AL90" s="433"/>
      <c r="AM90" s="433"/>
      <c r="AN90" s="433"/>
      <c r="AO90" s="433"/>
      <c r="AP90" s="433"/>
      <c r="AQ90" s="433"/>
      <c r="AR90" s="433"/>
    </row>
    <row r="91" s="413" customFormat="1" ht="95.1" hidden="1" customHeight="1" spans="1:44">
      <c r="A91" s="431"/>
      <c r="B91" s="434" t="s">
        <v>169</v>
      </c>
      <c r="C91" s="452"/>
      <c r="D91" s="452"/>
      <c r="E91" s="433"/>
      <c r="F91" s="433"/>
      <c r="G91" s="433"/>
      <c r="H91" s="433"/>
      <c r="I91" s="433"/>
      <c r="J91" s="433"/>
      <c r="K91" s="433"/>
      <c r="L91" s="433"/>
      <c r="M91" s="433"/>
      <c r="N91" s="433"/>
      <c r="O91" s="433"/>
      <c r="P91" s="433"/>
      <c r="Q91" s="433"/>
      <c r="R91" s="433"/>
      <c r="S91" s="433"/>
      <c r="T91" s="433"/>
      <c r="U91" s="433"/>
      <c r="V91" s="433"/>
      <c r="W91" s="433"/>
      <c r="X91" s="433"/>
      <c r="Y91" s="433"/>
      <c r="Z91" s="433"/>
      <c r="AA91" s="433"/>
      <c r="AB91" s="433"/>
      <c r="AC91" s="433"/>
      <c r="AD91" s="433"/>
      <c r="AE91" s="433"/>
      <c r="AF91" s="433"/>
      <c r="AG91" s="433"/>
      <c r="AH91" s="433"/>
      <c r="AI91" s="433"/>
      <c r="AJ91" s="433"/>
      <c r="AK91" s="433"/>
      <c r="AL91" s="433"/>
      <c r="AM91" s="433"/>
      <c r="AN91" s="433"/>
      <c r="AO91" s="433"/>
      <c r="AP91" s="433"/>
      <c r="AQ91" s="433"/>
      <c r="AR91" s="433"/>
    </row>
    <row r="92" s="413" customFormat="1" ht="48" hidden="1" customHeight="1" spans="1:44">
      <c r="A92" s="431">
        <v>291</v>
      </c>
      <c r="B92" s="432" t="s">
        <v>170</v>
      </c>
      <c r="C92" s="452"/>
      <c r="D92" s="452"/>
      <c r="E92" s="433">
        <v>83.9644845654484</v>
      </c>
      <c r="F92" s="433">
        <v>83.9644845654484</v>
      </c>
      <c r="G92" s="433"/>
      <c r="H92" s="433"/>
      <c r="I92" s="433">
        <v>83.9644845654484</v>
      </c>
      <c r="J92" s="433"/>
      <c r="K92" s="433"/>
      <c r="L92" s="433"/>
      <c r="M92" s="433"/>
      <c r="N92" s="433"/>
      <c r="O92" s="433">
        <v>78.7914367664774</v>
      </c>
      <c r="P92" s="433">
        <v>72.138775723279</v>
      </c>
      <c r="Q92" s="433">
        <v>70.141184577559</v>
      </c>
      <c r="R92" s="433">
        <v>70.141184577559</v>
      </c>
      <c r="S92" s="433">
        <v>70.141184577559</v>
      </c>
      <c r="T92" s="433">
        <v>70.141184577559</v>
      </c>
      <c r="U92" s="433"/>
      <c r="V92" s="433"/>
      <c r="W92" s="433"/>
      <c r="X92" s="433"/>
      <c r="Y92" s="433"/>
      <c r="Z92" s="433"/>
      <c r="AA92" s="433"/>
      <c r="AB92" s="433"/>
      <c r="AC92" s="433"/>
      <c r="AD92" s="433"/>
      <c r="AE92" s="433"/>
      <c r="AF92" s="433"/>
      <c r="AG92" s="433"/>
      <c r="AH92" s="433"/>
      <c r="AI92" s="433"/>
      <c r="AJ92" s="433"/>
      <c r="AK92" s="433"/>
      <c r="AL92" s="433"/>
      <c r="AM92" s="433"/>
      <c r="AN92" s="433"/>
      <c r="AO92" s="433"/>
      <c r="AP92" s="433"/>
      <c r="AQ92" s="433"/>
      <c r="AR92" s="433"/>
    </row>
    <row r="93" s="413" customFormat="1" ht="60" hidden="1" customHeight="1" spans="1:44">
      <c r="A93" s="431"/>
      <c r="B93" s="434" t="s">
        <v>171</v>
      </c>
      <c r="C93" s="452"/>
      <c r="D93" s="452"/>
      <c r="E93" s="433"/>
      <c r="F93" s="433"/>
      <c r="G93" s="433"/>
      <c r="H93" s="433"/>
      <c r="I93" s="433"/>
      <c r="J93" s="433"/>
      <c r="K93" s="433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</row>
    <row r="94" s="413" customFormat="1" ht="85.05" hidden="1" customHeight="1" spans="1:44">
      <c r="A94" s="431">
        <v>292</v>
      </c>
      <c r="B94" s="432" t="s">
        <v>172</v>
      </c>
      <c r="C94" s="452"/>
      <c r="D94" s="452"/>
      <c r="E94" s="433">
        <v>70.4331032808824</v>
      </c>
      <c r="F94" s="433">
        <v>70.4331032808824</v>
      </c>
      <c r="G94" s="433"/>
      <c r="H94" s="433"/>
      <c r="I94" s="433">
        <v>70.4331032808824</v>
      </c>
      <c r="J94" s="433"/>
      <c r="K94" s="433"/>
      <c r="L94" s="433"/>
      <c r="M94" s="433"/>
      <c r="N94" s="433"/>
      <c r="O94" s="433">
        <v>71.8484553111441</v>
      </c>
      <c r="P94" s="433">
        <v>68.6569423639556</v>
      </c>
      <c r="Q94" s="433">
        <v>69.4549909744644</v>
      </c>
      <c r="R94" s="433">
        <v>69.4549909744644</v>
      </c>
      <c r="S94" s="433">
        <v>69.4549909744644</v>
      </c>
      <c r="T94" s="433">
        <v>69.4549909744644</v>
      </c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</row>
    <row r="95" s="413" customFormat="1" ht="95.1" hidden="1" customHeight="1" spans="1:44">
      <c r="A95" s="431"/>
      <c r="B95" s="434" t="s">
        <v>173</v>
      </c>
      <c r="C95" s="452"/>
      <c r="D95" s="452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433"/>
      <c r="S95" s="433"/>
      <c r="T95" s="433"/>
      <c r="U95" s="433"/>
      <c r="V95" s="433"/>
      <c r="W95" s="433"/>
      <c r="X95" s="433"/>
      <c r="Y95" s="433"/>
      <c r="Z95" s="433"/>
      <c r="AA95" s="433"/>
      <c r="AB95" s="433"/>
      <c r="AC95" s="433"/>
      <c r="AD95" s="433"/>
      <c r="AE95" s="433"/>
      <c r="AF95" s="433"/>
      <c r="AG95" s="433"/>
      <c r="AH95" s="433"/>
      <c r="AI95" s="433"/>
      <c r="AJ95" s="433"/>
      <c r="AK95" s="433"/>
      <c r="AL95" s="433"/>
      <c r="AM95" s="433"/>
      <c r="AN95" s="433"/>
      <c r="AO95" s="433"/>
      <c r="AP95" s="433"/>
      <c r="AQ95" s="433"/>
      <c r="AR95" s="433"/>
    </row>
    <row r="96" s="413" customFormat="1" ht="85.05" hidden="1" customHeight="1" spans="1:44">
      <c r="A96" s="431">
        <v>293</v>
      </c>
      <c r="B96" s="432" t="s">
        <v>174</v>
      </c>
      <c r="C96" s="452"/>
      <c r="D96" s="452"/>
      <c r="E96" s="433">
        <v>88.496629139832</v>
      </c>
      <c r="F96" s="433">
        <v>88.496629139832</v>
      </c>
      <c r="G96" s="433"/>
      <c r="H96" s="433"/>
      <c r="I96" s="433">
        <v>88.496629139832</v>
      </c>
      <c r="J96" s="433"/>
      <c r="K96" s="433"/>
      <c r="L96" s="433"/>
      <c r="M96" s="433"/>
      <c r="N96" s="433"/>
      <c r="O96" s="433">
        <v>81.111546787175</v>
      </c>
      <c r="P96" s="433">
        <v>74.0941707997422</v>
      </c>
      <c r="Q96" s="433">
        <v>73.3653033015796</v>
      </c>
      <c r="R96" s="433">
        <v>73.3653033015796</v>
      </c>
      <c r="S96" s="433">
        <v>73.3653033015796</v>
      </c>
      <c r="T96" s="433">
        <v>73.3653033015796</v>
      </c>
      <c r="U96" s="433"/>
      <c r="V96" s="433"/>
      <c r="W96" s="433"/>
      <c r="X96" s="433"/>
      <c r="Y96" s="433"/>
      <c r="Z96" s="433"/>
      <c r="AA96" s="433"/>
      <c r="AB96" s="433"/>
      <c r="AC96" s="433"/>
      <c r="AD96" s="433"/>
      <c r="AE96" s="433"/>
      <c r="AF96" s="433"/>
      <c r="AG96" s="433"/>
      <c r="AH96" s="433"/>
      <c r="AI96" s="433"/>
      <c r="AJ96" s="433"/>
      <c r="AK96" s="433"/>
      <c r="AL96" s="433"/>
      <c r="AM96" s="433"/>
      <c r="AN96" s="433"/>
      <c r="AO96" s="433"/>
      <c r="AP96" s="433"/>
      <c r="AQ96" s="433"/>
      <c r="AR96" s="433"/>
    </row>
    <row r="97" s="413" customFormat="1" ht="95.1" hidden="1" customHeight="1" spans="1:44">
      <c r="A97" s="431"/>
      <c r="B97" s="434" t="s">
        <v>175</v>
      </c>
      <c r="C97" s="452"/>
      <c r="D97" s="452"/>
      <c r="E97" s="433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Q97" s="433"/>
      <c r="R97" s="433"/>
      <c r="S97" s="433"/>
      <c r="T97" s="433"/>
      <c r="U97" s="433"/>
      <c r="V97" s="433"/>
      <c r="W97" s="433"/>
      <c r="X97" s="433"/>
      <c r="Y97" s="433"/>
      <c r="Z97" s="433"/>
      <c r="AA97" s="433"/>
      <c r="AB97" s="433"/>
      <c r="AC97" s="433"/>
      <c r="AD97" s="433"/>
      <c r="AE97" s="433"/>
      <c r="AF97" s="433"/>
      <c r="AG97" s="433"/>
      <c r="AH97" s="433"/>
      <c r="AI97" s="433"/>
      <c r="AJ97" s="433"/>
      <c r="AK97" s="433"/>
      <c r="AL97" s="433"/>
      <c r="AM97" s="433"/>
      <c r="AN97" s="433"/>
      <c r="AO97" s="433"/>
      <c r="AP97" s="433"/>
      <c r="AQ97" s="433"/>
      <c r="AR97" s="433"/>
    </row>
    <row r="98" s="413" customFormat="1" ht="48" hidden="1" customHeight="1" spans="1:44">
      <c r="A98" s="431">
        <v>301</v>
      </c>
      <c r="B98" s="432" t="s">
        <v>176</v>
      </c>
      <c r="C98" s="452"/>
      <c r="D98" s="452"/>
      <c r="E98" s="433">
        <v>68.6023755771059</v>
      </c>
      <c r="F98" s="433">
        <v>68.6023755771059</v>
      </c>
      <c r="G98" s="433"/>
      <c r="H98" s="433"/>
      <c r="I98" s="433">
        <v>68.6023755771059</v>
      </c>
      <c r="J98" s="433"/>
      <c r="K98" s="433"/>
      <c r="L98" s="433"/>
      <c r="M98" s="433"/>
      <c r="N98" s="433"/>
      <c r="O98" s="433">
        <v>61.4331776745643</v>
      </c>
      <c r="P98" s="433">
        <v>67.9930597990203</v>
      </c>
      <c r="Q98" s="433">
        <v>76.7339372726858</v>
      </c>
      <c r="R98" s="433">
        <v>76.7339372726858</v>
      </c>
      <c r="S98" s="433">
        <v>76.7339372726858</v>
      </c>
      <c r="T98" s="433">
        <v>76.7339372726858</v>
      </c>
      <c r="U98" s="433"/>
      <c r="V98" s="433"/>
      <c r="W98" s="433"/>
      <c r="X98" s="433"/>
      <c r="Y98" s="433"/>
      <c r="Z98" s="433"/>
      <c r="AA98" s="433"/>
      <c r="AB98" s="433"/>
      <c r="AC98" s="433"/>
      <c r="AD98" s="433"/>
      <c r="AE98" s="433"/>
      <c r="AF98" s="433"/>
      <c r="AG98" s="433"/>
      <c r="AH98" s="433"/>
      <c r="AI98" s="433"/>
      <c r="AJ98" s="433"/>
      <c r="AK98" s="433"/>
      <c r="AL98" s="433"/>
      <c r="AM98" s="433"/>
      <c r="AN98" s="433"/>
      <c r="AO98" s="433"/>
      <c r="AP98" s="433"/>
      <c r="AQ98" s="433"/>
      <c r="AR98" s="433"/>
    </row>
    <row r="99" s="413" customFormat="1" ht="60" hidden="1" customHeight="1" spans="1:44">
      <c r="A99" s="431"/>
      <c r="B99" s="434" t="s">
        <v>177</v>
      </c>
      <c r="C99" s="452"/>
      <c r="D99" s="452"/>
      <c r="E99" s="433"/>
      <c r="F99" s="433"/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433"/>
      <c r="R99" s="433"/>
      <c r="S99" s="433"/>
      <c r="T99" s="433"/>
      <c r="U99" s="433"/>
      <c r="V99" s="433"/>
      <c r="W99" s="433"/>
      <c r="X99" s="433"/>
      <c r="Y99" s="433"/>
      <c r="Z99" s="433"/>
      <c r="AA99" s="433"/>
      <c r="AB99" s="433"/>
      <c r="AC99" s="433"/>
      <c r="AD99" s="433"/>
      <c r="AE99" s="433"/>
      <c r="AF99" s="433"/>
      <c r="AG99" s="433"/>
      <c r="AH99" s="433"/>
      <c r="AI99" s="433"/>
      <c r="AJ99" s="433"/>
      <c r="AK99" s="433"/>
      <c r="AL99" s="433"/>
      <c r="AM99" s="433"/>
      <c r="AN99" s="433"/>
      <c r="AO99" s="433"/>
      <c r="AP99" s="433"/>
      <c r="AQ99" s="433"/>
      <c r="AR99" s="433"/>
    </row>
    <row r="100" s="413" customFormat="1" ht="165" hidden="1" customHeight="1" spans="1:44">
      <c r="A100" s="431" t="s">
        <v>178</v>
      </c>
      <c r="B100" s="432" t="s">
        <v>179</v>
      </c>
      <c r="C100" s="452"/>
      <c r="D100" s="452"/>
      <c r="E100" s="433">
        <v>81.8539134245795</v>
      </c>
      <c r="F100" s="433">
        <v>81.8539134245795</v>
      </c>
      <c r="G100" s="433"/>
      <c r="H100" s="433"/>
      <c r="I100" s="433">
        <v>81.8539134245795</v>
      </c>
      <c r="J100" s="433"/>
      <c r="K100" s="433"/>
      <c r="L100" s="433"/>
      <c r="M100" s="433"/>
      <c r="N100" s="433"/>
      <c r="O100" s="433">
        <v>83.4362224043301</v>
      </c>
      <c r="P100" s="433">
        <v>73.3630439376007</v>
      </c>
      <c r="Q100" s="433">
        <v>67.6878226742367</v>
      </c>
      <c r="R100" s="433">
        <v>67.6878226742367</v>
      </c>
      <c r="S100" s="433">
        <v>67.6878226742367</v>
      </c>
      <c r="T100" s="433">
        <v>67.6878226742367</v>
      </c>
      <c r="U100" s="433"/>
      <c r="V100" s="433"/>
      <c r="W100" s="433"/>
      <c r="X100" s="433"/>
      <c r="Y100" s="433"/>
      <c r="Z100" s="433"/>
      <c r="AA100" s="433"/>
      <c r="AB100" s="433"/>
      <c r="AC100" s="433"/>
      <c r="AD100" s="433"/>
      <c r="AE100" s="433"/>
      <c r="AF100" s="433"/>
      <c r="AG100" s="433"/>
      <c r="AH100" s="433"/>
      <c r="AI100" s="433"/>
      <c r="AJ100" s="433"/>
      <c r="AK100" s="433"/>
      <c r="AL100" s="433"/>
      <c r="AM100" s="433"/>
      <c r="AN100" s="433"/>
      <c r="AO100" s="433"/>
      <c r="AP100" s="433"/>
      <c r="AQ100" s="433"/>
      <c r="AR100" s="433"/>
    </row>
    <row r="101" s="413" customFormat="1" ht="135" hidden="1" customHeight="1" spans="1:44">
      <c r="A101" s="431"/>
      <c r="B101" s="434" t="s">
        <v>180</v>
      </c>
      <c r="C101" s="452"/>
      <c r="D101" s="452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433"/>
      <c r="S101" s="433"/>
      <c r="T101" s="433"/>
      <c r="U101" s="433"/>
      <c r="V101" s="433"/>
      <c r="W101" s="433"/>
      <c r="X101" s="433"/>
      <c r="Y101" s="433"/>
      <c r="Z101" s="433"/>
      <c r="AA101" s="433"/>
      <c r="AB101" s="433"/>
      <c r="AC101" s="433"/>
      <c r="AD101" s="433"/>
      <c r="AE101" s="433"/>
      <c r="AF101" s="433"/>
      <c r="AG101" s="433"/>
      <c r="AH101" s="433"/>
      <c r="AI101" s="433"/>
      <c r="AJ101" s="433"/>
      <c r="AK101" s="433"/>
      <c r="AL101" s="433"/>
      <c r="AM101" s="433"/>
      <c r="AN101" s="433"/>
      <c r="AO101" s="433"/>
      <c r="AP101" s="433"/>
      <c r="AQ101" s="433"/>
      <c r="AR101" s="433"/>
    </row>
    <row r="102" s="413" customFormat="1" ht="48" hidden="1" customHeight="1" spans="1:44">
      <c r="A102" s="436">
        <v>310</v>
      </c>
      <c r="B102" s="432" t="s">
        <v>44</v>
      </c>
      <c r="C102" s="452"/>
      <c r="D102" s="452"/>
      <c r="E102" s="433">
        <v>78.440104395906</v>
      </c>
      <c r="F102" s="433">
        <v>78.440104395906</v>
      </c>
      <c r="G102" s="433"/>
      <c r="H102" s="433"/>
      <c r="I102" s="433">
        <v>78.440104395906</v>
      </c>
      <c r="J102" s="433"/>
      <c r="K102" s="433"/>
      <c r="L102" s="433"/>
      <c r="M102" s="433"/>
      <c r="N102" s="433"/>
      <c r="O102" s="433">
        <v>77.7880270014448</v>
      </c>
      <c r="P102" s="433">
        <v>72.1600823098125</v>
      </c>
      <c r="Q102" s="433">
        <v>69.6269194869547</v>
      </c>
      <c r="R102" s="433">
        <v>69.6269194869547</v>
      </c>
      <c r="S102" s="433">
        <v>69.6269194869547</v>
      </c>
      <c r="T102" s="433">
        <v>69.6269194869547</v>
      </c>
      <c r="U102" s="433"/>
      <c r="V102" s="433"/>
      <c r="W102" s="433"/>
      <c r="X102" s="433"/>
      <c r="Y102" s="433"/>
      <c r="Z102" s="433"/>
      <c r="AA102" s="433"/>
      <c r="AB102" s="433"/>
      <c r="AC102" s="433"/>
      <c r="AD102" s="433"/>
      <c r="AE102" s="433"/>
      <c r="AF102" s="433"/>
      <c r="AG102" s="433"/>
      <c r="AH102" s="433"/>
      <c r="AI102" s="433"/>
      <c r="AJ102" s="433"/>
      <c r="AK102" s="433"/>
      <c r="AL102" s="433"/>
      <c r="AM102" s="433"/>
      <c r="AN102" s="433"/>
      <c r="AO102" s="433"/>
      <c r="AP102" s="433"/>
      <c r="AQ102" s="433"/>
      <c r="AR102" s="433"/>
    </row>
    <row r="103" s="413" customFormat="1" ht="60" hidden="1" customHeight="1" spans="1:44">
      <c r="A103" s="436"/>
      <c r="B103" s="434" t="s">
        <v>45</v>
      </c>
      <c r="C103" s="452"/>
      <c r="D103" s="452"/>
      <c r="E103" s="433"/>
      <c r="F103" s="433"/>
      <c r="G103" s="433"/>
      <c r="H103" s="433"/>
      <c r="I103" s="433"/>
      <c r="J103" s="433"/>
      <c r="K103" s="433"/>
      <c r="L103" s="433"/>
      <c r="M103" s="433"/>
      <c r="N103" s="433"/>
      <c r="O103" s="433"/>
      <c r="P103" s="433"/>
      <c r="Q103" s="433"/>
      <c r="R103" s="433"/>
      <c r="S103" s="433"/>
      <c r="T103" s="433"/>
      <c r="U103" s="433"/>
      <c r="V103" s="433"/>
      <c r="W103" s="433"/>
      <c r="X103" s="433"/>
      <c r="Y103" s="433"/>
      <c r="Z103" s="433"/>
      <c r="AA103" s="433"/>
      <c r="AB103" s="433"/>
      <c r="AC103" s="433"/>
      <c r="AD103" s="433"/>
      <c r="AE103" s="433"/>
      <c r="AF103" s="433"/>
      <c r="AG103" s="433"/>
      <c r="AH103" s="433"/>
      <c r="AI103" s="433"/>
      <c r="AJ103" s="433"/>
      <c r="AK103" s="433"/>
      <c r="AL103" s="433"/>
      <c r="AM103" s="433"/>
      <c r="AN103" s="433"/>
      <c r="AO103" s="433"/>
      <c r="AP103" s="433"/>
      <c r="AQ103" s="433"/>
      <c r="AR103" s="433"/>
    </row>
    <row r="104" s="413" customFormat="1" ht="85.05" hidden="1" customHeight="1" spans="1:44">
      <c r="A104" s="431">
        <v>321</v>
      </c>
      <c r="B104" s="432" t="s">
        <v>181</v>
      </c>
      <c r="C104" s="452"/>
      <c r="D104" s="452"/>
      <c r="E104" s="433">
        <v>82.1369677154653</v>
      </c>
      <c r="F104" s="433">
        <v>82.1369677154653</v>
      </c>
      <c r="G104" s="433"/>
      <c r="H104" s="433"/>
      <c r="I104" s="433">
        <v>82.1369677154653</v>
      </c>
      <c r="J104" s="433"/>
      <c r="K104" s="433"/>
      <c r="L104" s="433"/>
      <c r="M104" s="433"/>
      <c r="N104" s="433"/>
      <c r="O104" s="433">
        <v>72.5682950296173</v>
      </c>
      <c r="P104" s="433">
        <v>66.4261150176269</v>
      </c>
      <c r="Q104" s="433">
        <v>66.9186180715098</v>
      </c>
      <c r="R104" s="433">
        <v>66.9186180715098</v>
      </c>
      <c r="S104" s="433">
        <v>66.9186180715098</v>
      </c>
      <c r="T104" s="433">
        <v>66.9186180715098</v>
      </c>
      <c r="U104" s="433"/>
      <c r="V104" s="433"/>
      <c r="W104" s="433"/>
      <c r="X104" s="433"/>
      <c r="Y104" s="433"/>
      <c r="Z104" s="433"/>
      <c r="AA104" s="433"/>
      <c r="AB104" s="433"/>
      <c r="AC104" s="433"/>
      <c r="AD104" s="433"/>
      <c r="AE104" s="433"/>
      <c r="AF104" s="433"/>
      <c r="AG104" s="433"/>
      <c r="AH104" s="433"/>
      <c r="AI104" s="433"/>
      <c r="AJ104" s="433"/>
      <c r="AK104" s="433"/>
      <c r="AL104" s="433"/>
      <c r="AM104" s="433"/>
      <c r="AN104" s="433"/>
      <c r="AO104" s="433"/>
      <c r="AP104" s="433"/>
      <c r="AQ104" s="433"/>
      <c r="AR104" s="433"/>
    </row>
    <row r="105" s="413" customFormat="1" ht="95.1" hidden="1" customHeight="1" spans="1:44">
      <c r="A105" s="431"/>
      <c r="B105" s="434" t="s">
        <v>182</v>
      </c>
      <c r="C105" s="452"/>
      <c r="D105" s="452"/>
      <c r="E105" s="433"/>
      <c r="F105" s="433"/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433"/>
      <c r="R105" s="433"/>
      <c r="S105" s="433"/>
      <c r="T105" s="433"/>
      <c r="U105" s="433"/>
      <c r="V105" s="433"/>
      <c r="W105" s="433"/>
      <c r="X105" s="433"/>
      <c r="Y105" s="433"/>
      <c r="Z105" s="433"/>
      <c r="AA105" s="433"/>
      <c r="AB105" s="433"/>
      <c r="AC105" s="433"/>
      <c r="AD105" s="433"/>
      <c r="AE105" s="433"/>
      <c r="AF105" s="433"/>
      <c r="AG105" s="433"/>
      <c r="AH105" s="433"/>
      <c r="AI105" s="433"/>
      <c r="AJ105" s="433"/>
      <c r="AK105" s="433"/>
      <c r="AL105" s="433"/>
      <c r="AM105" s="433"/>
      <c r="AN105" s="433"/>
      <c r="AO105" s="433"/>
      <c r="AP105" s="433"/>
      <c r="AQ105" s="433"/>
      <c r="AR105" s="433"/>
    </row>
    <row r="106" s="413" customFormat="1" ht="85.05" hidden="1" customHeight="1" spans="1:44">
      <c r="A106" s="437" t="s">
        <v>183</v>
      </c>
      <c r="B106" s="438" t="s">
        <v>184</v>
      </c>
      <c r="C106" s="452"/>
      <c r="D106" s="452"/>
      <c r="E106" s="433">
        <v>83.672215900882</v>
      </c>
      <c r="F106" s="433">
        <v>83.672215900882</v>
      </c>
      <c r="G106" s="433"/>
      <c r="H106" s="433"/>
      <c r="I106" s="433">
        <v>83.672215900882</v>
      </c>
      <c r="J106" s="433"/>
      <c r="K106" s="433"/>
      <c r="L106" s="433"/>
      <c r="M106" s="433"/>
      <c r="N106" s="433"/>
      <c r="O106" s="433">
        <v>80.5782325083489</v>
      </c>
      <c r="P106" s="433">
        <v>74.453861327496</v>
      </c>
      <c r="Q106" s="433">
        <v>77.5677142293015</v>
      </c>
      <c r="R106" s="433">
        <v>77.5677142293015</v>
      </c>
      <c r="S106" s="433">
        <v>77.5677142293015</v>
      </c>
      <c r="T106" s="433">
        <v>77.5677142293015</v>
      </c>
      <c r="U106" s="433"/>
      <c r="V106" s="433"/>
      <c r="W106" s="433"/>
      <c r="X106" s="433"/>
      <c r="Y106" s="433"/>
      <c r="Z106" s="433"/>
      <c r="AA106" s="433"/>
      <c r="AB106" s="433"/>
      <c r="AC106" s="433"/>
      <c r="AD106" s="433"/>
      <c r="AE106" s="433"/>
      <c r="AF106" s="433"/>
      <c r="AG106" s="433"/>
      <c r="AH106" s="433"/>
      <c r="AI106" s="433"/>
      <c r="AJ106" s="433"/>
      <c r="AK106" s="433"/>
      <c r="AL106" s="433"/>
      <c r="AM106" s="433"/>
      <c r="AN106" s="433"/>
      <c r="AO106" s="433"/>
      <c r="AP106" s="433"/>
      <c r="AQ106" s="433"/>
      <c r="AR106" s="433"/>
    </row>
    <row r="107" s="414" customFormat="1" ht="135" hidden="1" customHeight="1" spans="1:44">
      <c r="A107" s="437"/>
      <c r="B107" s="439" t="s">
        <v>185</v>
      </c>
      <c r="C107" s="452"/>
      <c r="D107" s="452"/>
      <c r="E107" s="433"/>
      <c r="F107" s="433"/>
      <c r="G107" s="433"/>
      <c r="H107" s="433"/>
      <c r="I107" s="433"/>
      <c r="J107" s="433"/>
      <c r="K107" s="433"/>
      <c r="L107" s="433"/>
      <c r="M107" s="433"/>
      <c r="N107" s="433"/>
      <c r="O107" s="433"/>
      <c r="P107" s="433"/>
      <c r="Q107" s="433"/>
      <c r="R107" s="433"/>
      <c r="S107" s="433"/>
      <c r="T107" s="433"/>
      <c r="U107" s="433"/>
      <c r="V107" s="433"/>
      <c r="W107" s="433"/>
      <c r="X107" s="433"/>
      <c r="Y107" s="433"/>
      <c r="Z107" s="433"/>
      <c r="AA107" s="433"/>
      <c r="AB107" s="433"/>
      <c r="AC107" s="433"/>
      <c r="AD107" s="433"/>
      <c r="AE107" s="433"/>
      <c r="AF107" s="433"/>
      <c r="AG107" s="433"/>
      <c r="AH107" s="433"/>
      <c r="AI107" s="433"/>
      <c r="AJ107" s="433"/>
      <c r="AK107" s="433"/>
      <c r="AL107" s="433"/>
      <c r="AM107" s="433"/>
      <c r="AN107" s="433"/>
      <c r="AO107" s="433"/>
      <c r="AP107" s="433"/>
      <c r="AQ107" s="433"/>
      <c r="AR107" s="433"/>
    </row>
    <row r="108" s="414" customFormat="1" ht="48" hidden="1" customHeight="1" spans="1:44">
      <c r="A108" s="437">
        <v>323</v>
      </c>
      <c r="B108" s="438" t="s">
        <v>186</v>
      </c>
      <c r="C108" s="452"/>
      <c r="D108" s="452"/>
      <c r="E108" s="433">
        <v>87.9198590072429</v>
      </c>
      <c r="F108" s="433">
        <v>87.9198590072429</v>
      </c>
      <c r="G108" s="433"/>
      <c r="H108" s="433"/>
      <c r="I108" s="433">
        <v>87.9198590072429</v>
      </c>
      <c r="J108" s="433"/>
      <c r="K108" s="433"/>
      <c r="L108" s="433"/>
      <c r="M108" s="433"/>
      <c r="N108" s="433"/>
      <c r="O108" s="433">
        <v>76.9527473264258</v>
      </c>
      <c r="P108" s="433">
        <v>69.1480524523672</v>
      </c>
      <c r="Q108" s="433">
        <v>71.5752368763937</v>
      </c>
      <c r="R108" s="433">
        <v>71.5752368763937</v>
      </c>
      <c r="S108" s="433">
        <v>71.5752368763937</v>
      </c>
      <c r="T108" s="433">
        <v>71.5752368763937</v>
      </c>
      <c r="U108" s="433"/>
      <c r="V108" s="433"/>
      <c r="W108" s="433"/>
      <c r="X108" s="433"/>
      <c r="Y108" s="433"/>
      <c r="Z108" s="433"/>
      <c r="AA108" s="433"/>
      <c r="AB108" s="433"/>
      <c r="AC108" s="433"/>
      <c r="AD108" s="433"/>
      <c r="AE108" s="433"/>
      <c r="AF108" s="433"/>
      <c r="AG108" s="433"/>
      <c r="AH108" s="433"/>
      <c r="AI108" s="433"/>
      <c r="AJ108" s="433"/>
      <c r="AK108" s="433"/>
      <c r="AL108" s="433"/>
      <c r="AM108" s="433"/>
      <c r="AN108" s="433"/>
      <c r="AO108" s="433"/>
      <c r="AP108" s="433"/>
      <c r="AQ108" s="433"/>
      <c r="AR108" s="433"/>
    </row>
    <row r="109" s="414" customFormat="1" ht="60" hidden="1" customHeight="1" spans="1:44">
      <c r="A109" s="437"/>
      <c r="B109" s="434" t="s">
        <v>187</v>
      </c>
      <c r="C109" s="452"/>
      <c r="D109" s="452"/>
      <c r="E109" s="433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Q109" s="433"/>
      <c r="R109" s="433"/>
      <c r="S109" s="433"/>
      <c r="T109" s="433"/>
      <c r="U109" s="433"/>
      <c r="V109" s="433"/>
      <c r="W109" s="433"/>
      <c r="X109" s="433"/>
      <c r="Y109" s="433"/>
      <c r="Z109" s="433"/>
      <c r="AA109" s="433"/>
      <c r="AB109" s="433"/>
      <c r="AC109" s="433"/>
      <c r="AD109" s="433"/>
      <c r="AE109" s="433"/>
      <c r="AF109" s="433"/>
      <c r="AG109" s="433"/>
      <c r="AH109" s="433"/>
      <c r="AI109" s="433"/>
      <c r="AJ109" s="433"/>
      <c r="AK109" s="433"/>
      <c r="AL109" s="433"/>
      <c r="AM109" s="433"/>
      <c r="AN109" s="433"/>
      <c r="AO109" s="433"/>
      <c r="AP109" s="433"/>
      <c r="AQ109" s="433"/>
      <c r="AR109" s="433"/>
    </row>
    <row r="110" s="413" customFormat="1" ht="48" hidden="1" customHeight="1" spans="1:44">
      <c r="A110" s="431">
        <v>324</v>
      </c>
      <c r="B110" s="432" t="s">
        <v>188</v>
      </c>
      <c r="C110" s="452"/>
      <c r="D110" s="452"/>
      <c r="E110" s="433">
        <v>79.7748248669432</v>
      </c>
      <c r="F110" s="433">
        <v>79.7748248669432</v>
      </c>
      <c r="G110" s="433"/>
      <c r="H110" s="433"/>
      <c r="I110" s="433">
        <v>79.7748248669432</v>
      </c>
      <c r="J110" s="433"/>
      <c r="K110" s="433"/>
      <c r="L110" s="433"/>
      <c r="M110" s="433"/>
      <c r="N110" s="433"/>
      <c r="O110" s="433">
        <v>64.5673470348139</v>
      </c>
      <c r="P110" s="433">
        <v>60.3413948945651</v>
      </c>
      <c r="Q110" s="433">
        <v>64.0839850405614</v>
      </c>
      <c r="R110" s="433">
        <v>64.0839850405614</v>
      </c>
      <c r="S110" s="433">
        <v>64.0839850405614</v>
      </c>
      <c r="T110" s="433">
        <v>64.0839850405614</v>
      </c>
      <c r="U110" s="433"/>
      <c r="V110" s="433"/>
      <c r="W110" s="433"/>
      <c r="X110" s="433"/>
      <c r="Y110" s="433"/>
      <c r="Z110" s="433"/>
      <c r="AA110" s="433"/>
      <c r="AB110" s="433"/>
      <c r="AC110" s="433"/>
      <c r="AD110" s="433"/>
      <c r="AE110" s="433"/>
      <c r="AF110" s="433"/>
      <c r="AG110" s="433"/>
      <c r="AH110" s="433"/>
      <c r="AI110" s="433"/>
      <c r="AJ110" s="433"/>
      <c r="AK110" s="433"/>
      <c r="AL110" s="433"/>
      <c r="AM110" s="433"/>
      <c r="AN110" s="433"/>
      <c r="AO110" s="433"/>
      <c r="AP110" s="433"/>
      <c r="AQ110" s="433"/>
      <c r="AR110" s="433"/>
    </row>
    <row r="111" s="413" customFormat="1" ht="60" hidden="1" customHeight="1" spans="1:44">
      <c r="A111" s="431"/>
      <c r="B111" s="439" t="s">
        <v>189</v>
      </c>
      <c r="C111" s="447"/>
      <c r="D111" s="447"/>
      <c r="E111" s="433"/>
      <c r="F111" s="433"/>
      <c r="G111" s="433"/>
      <c r="H111" s="433"/>
      <c r="I111" s="433"/>
      <c r="J111" s="433"/>
      <c r="K111" s="433"/>
      <c r="L111" s="433"/>
      <c r="M111" s="433"/>
      <c r="N111" s="433"/>
      <c r="O111" s="433"/>
      <c r="P111" s="433"/>
      <c r="Q111" s="433"/>
      <c r="R111" s="433"/>
      <c r="S111" s="433"/>
      <c r="T111" s="433"/>
      <c r="U111" s="433"/>
      <c r="V111" s="433"/>
      <c r="W111" s="433"/>
      <c r="X111" s="433"/>
      <c r="Y111" s="433"/>
      <c r="Z111" s="433"/>
      <c r="AA111" s="433"/>
      <c r="AB111" s="433"/>
      <c r="AC111" s="433"/>
      <c r="AD111" s="433"/>
      <c r="AE111" s="433"/>
      <c r="AF111" s="433"/>
      <c r="AG111" s="433"/>
      <c r="AH111" s="433"/>
      <c r="AI111" s="433"/>
      <c r="AJ111" s="433"/>
      <c r="AK111" s="433"/>
      <c r="AL111" s="433"/>
      <c r="AM111" s="433"/>
      <c r="AN111" s="433"/>
      <c r="AO111" s="433"/>
      <c r="AP111" s="433"/>
      <c r="AQ111" s="433"/>
      <c r="AR111" s="433"/>
    </row>
    <row r="112" s="414" customFormat="1" ht="125.1" hidden="1" customHeight="1" spans="1:44">
      <c r="A112" s="431" t="s">
        <v>190</v>
      </c>
      <c r="B112" s="432" t="s">
        <v>191</v>
      </c>
      <c r="C112" s="447"/>
      <c r="D112" s="447"/>
      <c r="E112" s="433">
        <v>77.255069001943</v>
      </c>
      <c r="F112" s="433">
        <v>77.255069001943</v>
      </c>
      <c r="G112" s="433"/>
      <c r="H112" s="433"/>
      <c r="I112" s="433">
        <v>77.255069001943</v>
      </c>
      <c r="J112" s="433"/>
      <c r="K112" s="433"/>
      <c r="L112" s="433"/>
      <c r="M112" s="433"/>
      <c r="N112" s="433"/>
      <c r="O112" s="433">
        <v>73.7398055888399</v>
      </c>
      <c r="P112" s="433">
        <v>68.7366323104286</v>
      </c>
      <c r="Q112" s="433">
        <v>71.3833083232805</v>
      </c>
      <c r="R112" s="433">
        <v>71.3833083232805</v>
      </c>
      <c r="S112" s="433">
        <v>71.3833083232805</v>
      </c>
      <c r="T112" s="433">
        <v>71.3833083232805</v>
      </c>
      <c r="U112" s="433"/>
      <c r="V112" s="433"/>
      <c r="W112" s="433"/>
      <c r="X112" s="433"/>
      <c r="Y112" s="433"/>
      <c r="Z112" s="433"/>
      <c r="AA112" s="433"/>
      <c r="AB112" s="433"/>
      <c r="AC112" s="433"/>
      <c r="AD112" s="433"/>
      <c r="AE112" s="433"/>
      <c r="AF112" s="433"/>
      <c r="AG112" s="433"/>
      <c r="AH112" s="433"/>
      <c r="AI112" s="433"/>
      <c r="AJ112" s="433"/>
      <c r="AK112" s="433"/>
      <c r="AL112" s="433"/>
      <c r="AM112" s="433"/>
      <c r="AN112" s="433"/>
      <c r="AO112" s="433"/>
      <c r="AP112" s="433"/>
      <c r="AQ112" s="433"/>
      <c r="AR112" s="433"/>
    </row>
    <row r="113" s="413" customFormat="1" ht="135" hidden="1" customHeight="1" spans="1:44">
      <c r="A113" s="440"/>
      <c r="B113" s="434" t="s">
        <v>192</v>
      </c>
      <c r="C113" s="447"/>
      <c r="D113" s="447"/>
      <c r="E113" s="433"/>
      <c r="F113" s="433"/>
      <c r="G113" s="433"/>
      <c r="H113" s="433"/>
      <c r="I113" s="433"/>
      <c r="J113" s="433"/>
      <c r="K113" s="433"/>
      <c r="L113" s="433"/>
      <c r="M113" s="433"/>
      <c r="N113" s="433"/>
      <c r="O113" s="433"/>
      <c r="P113" s="433"/>
      <c r="Q113" s="433"/>
      <c r="R113" s="433"/>
      <c r="S113" s="433"/>
      <c r="T113" s="433"/>
      <c r="U113" s="433"/>
      <c r="V113" s="433"/>
      <c r="W113" s="433"/>
      <c r="X113" s="433"/>
      <c r="Y113" s="433"/>
      <c r="Z113" s="433"/>
      <c r="AA113" s="433"/>
      <c r="AB113" s="433"/>
      <c r="AC113" s="433"/>
      <c r="AD113" s="433"/>
      <c r="AE113" s="433"/>
      <c r="AF113" s="433"/>
      <c r="AG113" s="433"/>
      <c r="AH113" s="433"/>
      <c r="AI113" s="433"/>
      <c r="AJ113" s="433"/>
      <c r="AK113" s="433"/>
      <c r="AL113" s="433"/>
      <c r="AM113" s="433"/>
      <c r="AN113" s="433"/>
      <c r="AO113" s="433"/>
      <c r="AP113" s="433"/>
      <c r="AQ113" s="433"/>
      <c r="AR113" s="433"/>
    </row>
    <row r="114" s="413" customFormat="1" ht="80.1" hidden="1" customHeight="1" spans="1:44">
      <c r="A114" s="443"/>
      <c r="B114" s="444" t="s">
        <v>82</v>
      </c>
      <c r="C114" s="452"/>
      <c r="D114" s="452"/>
      <c r="E114" s="357">
        <v>80.0643092180331</v>
      </c>
      <c r="F114" s="357">
        <v>80.0643092180331</v>
      </c>
      <c r="G114" s="357"/>
      <c r="H114" s="357"/>
      <c r="I114" s="357">
        <v>80.0643092180331</v>
      </c>
      <c r="J114" s="357"/>
      <c r="K114" s="357"/>
      <c r="L114" s="357"/>
      <c r="M114" s="357"/>
      <c r="N114" s="357"/>
      <c r="O114" s="357">
        <v>78.059651984656</v>
      </c>
      <c r="P114" s="357">
        <v>76.8804541604811</v>
      </c>
      <c r="Q114" s="357">
        <v>77.8389713287877</v>
      </c>
      <c r="R114" s="357">
        <v>77.8389713287877</v>
      </c>
      <c r="S114" s="357">
        <v>77.8389713287877</v>
      </c>
      <c r="T114" s="357">
        <v>77.8389713287877</v>
      </c>
      <c r="U114" s="357"/>
      <c r="V114" s="357"/>
      <c r="W114" s="357"/>
      <c r="X114" s="357"/>
      <c r="Y114" s="357"/>
      <c r="Z114" s="357"/>
      <c r="AA114" s="357"/>
      <c r="AB114" s="357"/>
      <c r="AC114" s="357"/>
      <c r="AD114" s="472"/>
      <c r="AE114" s="472"/>
      <c r="AF114" s="472"/>
      <c r="AG114" s="472"/>
      <c r="AH114" s="472"/>
      <c r="AI114" s="472"/>
      <c r="AJ114" s="472"/>
      <c r="AK114" s="472"/>
      <c r="AL114" s="472"/>
      <c r="AM114" s="472"/>
      <c r="AN114" s="472"/>
      <c r="AO114" s="472"/>
      <c r="AP114" s="472"/>
      <c r="AQ114" s="472"/>
      <c r="AR114" s="472"/>
    </row>
    <row r="115" s="412" customFormat="1" ht="80.1" customHeight="1" spans="1:44">
      <c r="A115" s="445"/>
      <c r="B115" s="445"/>
      <c r="C115" s="452"/>
      <c r="D115" s="452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446"/>
    </row>
    <row r="116" s="413" customFormat="1" ht="18" customHeight="1" spans="1:44">
      <c r="A116" s="447"/>
      <c r="B116" s="447"/>
      <c r="C116" s="452"/>
      <c r="D116" s="452"/>
      <c r="E116" s="449"/>
      <c r="F116" s="449"/>
      <c r="G116" s="449"/>
      <c r="H116" s="449"/>
      <c r="I116" s="449"/>
      <c r="J116" s="448"/>
      <c r="K116" s="448"/>
      <c r="L116" s="448"/>
      <c r="M116" s="448"/>
      <c r="N116" s="448"/>
      <c r="O116" s="449"/>
      <c r="P116" s="449"/>
      <c r="Q116" s="449"/>
      <c r="R116" s="449"/>
      <c r="S116" s="449"/>
      <c r="T116" s="449"/>
      <c r="U116" s="449"/>
      <c r="V116" s="449"/>
      <c r="W116" s="449"/>
      <c r="X116" s="449"/>
      <c r="Y116" s="449"/>
      <c r="Z116" s="449"/>
      <c r="AA116" s="449"/>
      <c r="AB116" s="449"/>
      <c r="AC116" s="449"/>
      <c r="AD116" s="449"/>
      <c r="AE116" s="449"/>
      <c r="AF116" s="449"/>
      <c r="AG116" s="449"/>
      <c r="AH116" s="449"/>
      <c r="AI116" s="449"/>
      <c r="AJ116" s="449"/>
      <c r="AK116" s="449"/>
      <c r="AL116" s="449"/>
      <c r="AM116" s="449"/>
      <c r="AN116" s="449"/>
      <c r="AO116" s="449"/>
      <c r="AP116" s="449"/>
      <c r="AQ116" s="449"/>
      <c r="AR116" s="449"/>
    </row>
    <row r="117" ht="22.8" spans="1:44">
      <c r="A117" s="447"/>
      <c r="B117" s="447"/>
      <c r="C117" s="452"/>
      <c r="D117" s="452"/>
      <c r="E117" s="449"/>
      <c r="F117" s="449"/>
      <c r="G117" s="449"/>
      <c r="H117" s="449"/>
      <c r="I117" s="449"/>
      <c r="J117" s="448"/>
      <c r="K117" s="448"/>
      <c r="L117" s="448"/>
      <c r="M117" s="448"/>
      <c r="N117" s="448"/>
      <c r="O117" s="449"/>
      <c r="P117" s="449"/>
      <c r="Q117" s="449"/>
      <c r="R117" s="449"/>
      <c r="S117" s="449"/>
      <c r="T117" s="449"/>
      <c r="U117" s="449"/>
      <c r="V117" s="449"/>
      <c r="W117" s="449"/>
      <c r="X117" s="449"/>
      <c r="Y117" s="449"/>
      <c r="Z117" s="449"/>
      <c r="AA117" s="449"/>
      <c r="AB117" s="449"/>
      <c r="AC117" s="449"/>
      <c r="AD117" s="449"/>
      <c r="AE117" s="449"/>
      <c r="AF117" s="449"/>
      <c r="AG117" s="449"/>
      <c r="AH117" s="449"/>
      <c r="AI117" s="449"/>
      <c r="AJ117" s="449"/>
      <c r="AK117" s="449"/>
      <c r="AL117" s="449"/>
      <c r="AM117" s="449"/>
      <c r="AN117" s="449"/>
      <c r="AO117" s="449"/>
      <c r="AP117" s="449"/>
      <c r="AQ117" s="449"/>
      <c r="AR117" s="449"/>
    </row>
    <row r="118" ht="22.8" spans="1:44">
      <c r="A118" s="447"/>
      <c r="B118" s="447"/>
      <c r="C118" s="452"/>
      <c r="D118" s="452"/>
      <c r="E118" s="450"/>
      <c r="F118" s="450"/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50"/>
      <c r="R118" s="450"/>
      <c r="S118" s="450"/>
      <c r="T118" s="450"/>
      <c r="U118" s="450"/>
      <c r="V118" s="450"/>
      <c r="W118" s="450"/>
      <c r="X118" s="450"/>
      <c r="Y118" s="450"/>
      <c r="Z118" s="450"/>
      <c r="AA118" s="450"/>
      <c r="AB118" s="450"/>
      <c r="AC118" s="450"/>
      <c r="AD118" s="450"/>
      <c r="AE118" s="450"/>
      <c r="AF118" s="450"/>
      <c r="AG118" s="450"/>
      <c r="AH118" s="450"/>
      <c r="AI118" s="450"/>
      <c r="AJ118" s="450"/>
      <c r="AK118" s="450"/>
      <c r="AL118" s="450"/>
      <c r="AM118" s="450"/>
      <c r="AN118" s="450"/>
      <c r="AO118" s="450"/>
      <c r="AP118" s="450"/>
      <c r="AQ118" s="450"/>
      <c r="AR118" s="450"/>
    </row>
    <row r="119" ht="22.8" spans="1:44">
      <c r="A119" s="447"/>
      <c r="B119" s="447"/>
      <c r="C119" s="452"/>
      <c r="D119" s="452"/>
      <c r="E119" s="451"/>
      <c r="F119" s="451"/>
      <c r="G119" s="451"/>
      <c r="H119" s="451"/>
      <c r="I119" s="451"/>
      <c r="J119" s="451"/>
      <c r="K119" s="451"/>
      <c r="L119" s="451"/>
      <c r="M119" s="451"/>
      <c r="N119" s="451"/>
      <c r="O119" s="451"/>
      <c r="P119" s="451"/>
      <c r="Q119" s="451"/>
      <c r="R119" s="451"/>
      <c r="S119" s="451"/>
      <c r="T119" s="451"/>
      <c r="U119" s="451"/>
      <c r="V119" s="451"/>
      <c r="W119" s="451"/>
      <c r="X119" s="451"/>
      <c r="Y119" s="451"/>
      <c r="Z119" s="451"/>
      <c r="AA119" s="451"/>
      <c r="AB119" s="451"/>
      <c r="AC119" s="451"/>
      <c r="AD119" s="451"/>
      <c r="AE119" s="451"/>
      <c r="AF119" s="451"/>
      <c r="AG119" s="451"/>
      <c r="AH119" s="451"/>
      <c r="AI119" s="451"/>
      <c r="AJ119" s="451"/>
      <c r="AK119" s="451"/>
      <c r="AL119" s="451"/>
      <c r="AM119" s="451"/>
      <c r="AN119" s="451"/>
      <c r="AO119" s="451"/>
      <c r="AP119" s="451"/>
      <c r="AQ119" s="451"/>
      <c r="AR119" s="451"/>
    </row>
    <row r="120" ht="22.8" spans="1:44">
      <c r="A120" s="447"/>
      <c r="B120" s="447"/>
      <c r="C120" s="452"/>
      <c r="D120" s="452"/>
      <c r="E120" s="412"/>
      <c r="F120" s="412"/>
      <c r="G120" s="412"/>
      <c r="H120" s="412"/>
      <c r="I120" s="412"/>
      <c r="J120" s="452"/>
      <c r="K120" s="452"/>
      <c r="L120" s="452"/>
      <c r="M120" s="452"/>
      <c r="N120" s="452"/>
      <c r="O120" s="412"/>
      <c r="P120" s="412"/>
      <c r="Q120" s="412"/>
      <c r="R120" s="412"/>
      <c r="S120" s="412"/>
      <c r="T120" s="412"/>
      <c r="U120" s="412"/>
      <c r="V120" s="412"/>
      <c r="W120" s="412"/>
      <c r="X120" s="412"/>
      <c r="Y120" s="412"/>
      <c r="Z120" s="412"/>
      <c r="AA120" s="412"/>
      <c r="AB120" s="412"/>
      <c r="AC120" s="412"/>
      <c r="AD120" s="412"/>
      <c r="AE120" s="412"/>
      <c r="AF120" s="412"/>
      <c r="AG120" s="412"/>
      <c r="AH120" s="412"/>
      <c r="AI120" s="412"/>
      <c r="AJ120" s="412"/>
      <c r="AK120" s="412"/>
      <c r="AL120" s="412"/>
      <c r="AM120" s="412"/>
      <c r="AN120" s="412"/>
      <c r="AO120" s="412"/>
      <c r="AP120" s="412"/>
      <c r="AQ120" s="412"/>
      <c r="AR120" s="412"/>
    </row>
    <row r="121" ht="22.8" spans="1:44">
      <c r="A121" s="447"/>
      <c r="B121" s="447"/>
      <c r="C121" s="452"/>
      <c r="D121" s="452"/>
      <c r="E121" s="453"/>
      <c r="F121" s="453"/>
      <c r="G121" s="453"/>
      <c r="H121" s="453"/>
      <c r="I121" s="453"/>
      <c r="J121" s="453"/>
      <c r="K121" s="453"/>
      <c r="L121" s="453"/>
      <c r="M121" s="453"/>
      <c r="N121" s="453"/>
      <c r="O121" s="453"/>
      <c r="P121" s="453"/>
      <c r="Q121" s="453"/>
      <c r="R121" s="453"/>
      <c r="S121" s="453"/>
      <c r="T121" s="453"/>
      <c r="U121" s="453"/>
      <c r="V121" s="453"/>
      <c r="W121" s="453"/>
      <c r="X121" s="453"/>
      <c r="Y121" s="453"/>
      <c r="Z121" s="453"/>
      <c r="AA121" s="453"/>
      <c r="AB121" s="453"/>
      <c r="AC121" s="453"/>
      <c r="AD121" s="453"/>
      <c r="AE121" s="453"/>
      <c r="AF121" s="453"/>
      <c r="AG121" s="453"/>
      <c r="AH121" s="453"/>
      <c r="AI121" s="453"/>
      <c r="AJ121" s="453"/>
      <c r="AK121" s="453"/>
      <c r="AL121" s="453"/>
      <c r="AM121" s="453"/>
      <c r="AN121" s="453"/>
      <c r="AO121" s="453"/>
      <c r="AP121" s="453"/>
      <c r="AQ121" s="453"/>
      <c r="AR121" s="453"/>
    </row>
    <row r="122" ht="22.8" spans="1:44">
      <c r="A122" s="447"/>
      <c r="B122" s="447"/>
      <c r="C122" s="452"/>
      <c r="D122" s="452"/>
      <c r="E122" s="451"/>
      <c r="F122" s="451"/>
      <c r="G122" s="451"/>
      <c r="H122" s="451"/>
      <c r="I122" s="451"/>
      <c r="J122" s="451"/>
      <c r="K122" s="451"/>
      <c r="L122" s="451"/>
      <c r="M122" s="451"/>
      <c r="N122" s="451"/>
      <c r="O122" s="451"/>
      <c r="P122" s="451"/>
      <c r="Q122" s="451"/>
      <c r="R122" s="451"/>
      <c r="S122" s="451"/>
      <c r="T122" s="451"/>
      <c r="U122" s="451"/>
      <c r="V122" s="451"/>
      <c r="W122" s="451"/>
      <c r="X122" s="451"/>
      <c r="Y122" s="451"/>
      <c r="Z122" s="451"/>
      <c r="AA122" s="451"/>
      <c r="AB122" s="451"/>
      <c r="AC122" s="451"/>
      <c r="AD122" s="451"/>
      <c r="AE122" s="451"/>
      <c r="AF122" s="451"/>
      <c r="AG122" s="451"/>
      <c r="AH122" s="451"/>
      <c r="AI122" s="451"/>
      <c r="AJ122" s="451"/>
      <c r="AK122" s="451"/>
      <c r="AL122" s="451"/>
      <c r="AM122" s="451"/>
      <c r="AN122" s="451"/>
      <c r="AO122" s="451"/>
      <c r="AP122" s="451"/>
      <c r="AQ122" s="451"/>
      <c r="AR122" s="451"/>
    </row>
    <row r="123" ht="22.8" spans="1:44">
      <c r="A123" s="447"/>
      <c r="B123" s="447"/>
      <c r="C123" s="452"/>
      <c r="D123" s="452"/>
      <c r="E123" s="412"/>
      <c r="F123" s="412"/>
      <c r="G123" s="412"/>
      <c r="H123" s="412"/>
      <c r="I123" s="412"/>
      <c r="J123" s="452"/>
      <c r="K123" s="452"/>
      <c r="L123" s="452"/>
      <c r="M123" s="452"/>
      <c r="N123" s="452"/>
      <c r="O123" s="412"/>
      <c r="P123" s="412"/>
      <c r="Q123" s="412"/>
      <c r="R123" s="412"/>
      <c r="S123" s="412"/>
      <c r="T123" s="412"/>
      <c r="U123" s="412"/>
      <c r="V123" s="412"/>
      <c r="W123" s="412"/>
      <c r="X123" s="412"/>
      <c r="Y123" s="412"/>
      <c r="Z123" s="412"/>
      <c r="AA123" s="412"/>
      <c r="AB123" s="412"/>
      <c r="AC123" s="412"/>
      <c r="AD123" s="412"/>
      <c r="AE123" s="412"/>
      <c r="AF123" s="412"/>
      <c r="AG123" s="412"/>
      <c r="AH123" s="412"/>
      <c r="AI123" s="412"/>
      <c r="AJ123" s="412"/>
      <c r="AK123" s="412"/>
      <c r="AL123" s="412"/>
      <c r="AM123" s="412"/>
      <c r="AN123" s="412"/>
      <c r="AO123" s="412"/>
      <c r="AP123" s="412"/>
      <c r="AQ123" s="412"/>
      <c r="AR123" s="412"/>
    </row>
    <row r="124" ht="22.8" spans="1:44">
      <c r="A124" s="447"/>
      <c r="B124" s="447"/>
      <c r="C124" s="452"/>
      <c r="D124" s="452"/>
      <c r="E124" s="412"/>
      <c r="F124" s="412"/>
      <c r="G124" s="412"/>
      <c r="H124" s="412"/>
      <c r="I124" s="412"/>
      <c r="J124" s="452"/>
      <c r="K124" s="452"/>
      <c r="L124" s="452"/>
      <c r="M124" s="452"/>
      <c r="N124" s="452"/>
      <c r="O124" s="412"/>
      <c r="P124" s="412"/>
      <c r="Q124" s="412"/>
      <c r="R124" s="412"/>
      <c r="S124" s="412"/>
      <c r="T124" s="412"/>
      <c r="U124" s="412"/>
      <c r="V124" s="412"/>
      <c r="W124" s="412"/>
      <c r="X124" s="412"/>
      <c r="Y124" s="412"/>
      <c r="Z124" s="412"/>
      <c r="AA124" s="412"/>
      <c r="AB124" s="412"/>
      <c r="AC124" s="412"/>
      <c r="AD124" s="412"/>
      <c r="AE124" s="412"/>
      <c r="AF124" s="412"/>
      <c r="AG124" s="412"/>
      <c r="AH124" s="412"/>
      <c r="AI124" s="412"/>
      <c r="AJ124" s="412"/>
      <c r="AK124" s="412"/>
      <c r="AL124" s="412"/>
      <c r="AM124" s="412"/>
      <c r="AN124" s="412"/>
      <c r="AO124" s="412"/>
      <c r="AP124" s="412"/>
      <c r="AQ124" s="412"/>
      <c r="AR124" s="412"/>
    </row>
    <row r="125" ht="22.8" spans="1:44">
      <c r="A125" s="447"/>
      <c r="B125" s="447"/>
      <c r="C125" s="452"/>
      <c r="D125" s="452"/>
      <c r="E125" s="412"/>
      <c r="F125" s="412"/>
      <c r="G125" s="412"/>
      <c r="H125" s="412"/>
      <c r="I125" s="412"/>
      <c r="J125" s="452"/>
      <c r="K125" s="452"/>
      <c r="L125" s="452"/>
      <c r="M125" s="452"/>
      <c r="N125" s="452"/>
      <c r="O125" s="412"/>
      <c r="P125" s="412"/>
      <c r="Q125" s="412"/>
      <c r="R125" s="412"/>
      <c r="S125" s="412"/>
      <c r="T125" s="412"/>
      <c r="U125" s="412"/>
      <c r="V125" s="412"/>
      <c r="W125" s="412"/>
      <c r="X125" s="412"/>
      <c r="Y125" s="412"/>
      <c r="Z125" s="412"/>
      <c r="AA125" s="412"/>
      <c r="AB125" s="412"/>
      <c r="AC125" s="412"/>
      <c r="AD125" s="412"/>
      <c r="AE125" s="412"/>
      <c r="AF125" s="412"/>
      <c r="AG125" s="412"/>
      <c r="AH125" s="412"/>
      <c r="AI125" s="412"/>
      <c r="AJ125" s="412"/>
      <c r="AK125" s="412"/>
      <c r="AL125" s="412"/>
      <c r="AM125" s="412"/>
      <c r="AN125" s="412"/>
      <c r="AO125" s="412"/>
      <c r="AP125" s="412"/>
      <c r="AQ125" s="412"/>
      <c r="AR125" s="412"/>
    </row>
    <row r="126" ht="22.8" spans="1:44">
      <c r="A126" s="447"/>
      <c r="B126" s="447"/>
      <c r="C126" s="452"/>
      <c r="D126" s="452"/>
      <c r="E126" s="412"/>
      <c r="F126" s="412"/>
      <c r="G126" s="412"/>
      <c r="H126" s="412"/>
      <c r="I126" s="412"/>
      <c r="J126" s="452"/>
      <c r="K126" s="452"/>
      <c r="L126" s="452"/>
      <c r="M126" s="452"/>
      <c r="N126" s="452"/>
      <c r="O126" s="412"/>
      <c r="P126" s="412"/>
      <c r="Q126" s="412"/>
      <c r="R126" s="412"/>
      <c r="S126" s="412"/>
      <c r="T126" s="412"/>
      <c r="U126" s="412"/>
      <c r="V126" s="412"/>
      <c r="W126" s="412"/>
      <c r="X126" s="412"/>
      <c r="Y126" s="412"/>
      <c r="Z126" s="412"/>
      <c r="AA126" s="412"/>
      <c r="AB126" s="412"/>
      <c r="AC126" s="412"/>
      <c r="AD126" s="412"/>
      <c r="AE126" s="412"/>
      <c r="AF126" s="412"/>
      <c r="AG126" s="412"/>
      <c r="AH126" s="412"/>
      <c r="AI126" s="412"/>
      <c r="AJ126" s="412"/>
      <c r="AK126" s="412"/>
      <c r="AL126" s="412"/>
      <c r="AM126" s="412"/>
      <c r="AN126" s="412"/>
      <c r="AO126" s="412"/>
      <c r="AP126" s="412"/>
      <c r="AQ126" s="412"/>
      <c r="AR126" s="412"/>
    </row>
    <row r="127" ht="22.8" spans="1:44">
      <c r="A127" s="447"/>
      <c r="B127" s="447"/>
      <c r="C127" s="452"/>
      <c r="D127" s="452"/>
      <c r="E127" s="412"/>
      <c r="F127" s="412"/>
      <c r="G127" s="412"/>
      <c r="H127" s="412"/>
      <c r="I127" s="412"/>
      <c r="J127" s="452"/>
      <c r="K127" s="452"/>
      <c r="L127" s="452"/>
      <c r="M127" s="452"/>
      <c r="N127" s="452"/>
      <c r="O127" s="412"/>
      <c r="P127" s="412"/>
      <c r="Q127" s="412"/>
      <c r="R127" s="412"/>
      <c r="S127" s="412"/>
      <c r="T127" s="412"/>
      <c r="U127" s="412"/>
      <c r="V127" s="412"/>
      <c r="W127" s="412"/>
      <c r="X127" s="412"/>
      <c r="Y127" s="412"/>
      <c r="Z127" s="412"/>
      <c r="AA127" s="412"/>
      <c r="AB127" s="412"/>
      <c r="AC127" s="412"/>
      <c r="AD127" s="412"/>
      <c r="AE127" s="412"/>
      <c r="AF127" s="412"/>
      <c r="AG127" s="412"/>
      <c r="AH127" s="412"/>
      <c r="AI127" s="412"/>
      <c r="AJ127" s="412"/>
      <c r="AK127" s="412"/>
      <c r="AL127" s="412"/>
      <c r="AM127" s="412"/>
      <c r="AN127" s="412"/>
      <c r="AO127" s="412"/>
      <c r="AP127" s="412"/>
      <c r="AQ127" s="412"/>
      <c r="AR127" s="412"/>
    </row>
    <row r="128" ht="22.8" spans="1:44">
      <c r="A128" s="447"/>
      <c r="B128" s="447"/>
      <c r="C128" s="452"/>
      <c r="D128" s="452"/>
      <c r="E128" s="412"/>
      <c r="F128" s="412"/>
      <c r="G128" s="412"/>
      <c r="H128" s="412"/>
      <c r="I128" s="412"/>
      <c r="J128" s="452"/>
      <c r="K128" s="452"/>
      <c r="L128" s="452"/>
      <c r="M128" s="452"/>
      <c r="N128" s="452"/>
      <c r="O128" s="412"/>
      <c r="P128" s="412"/>
      <c r="Q128" s="412"/>
      <c r="R128" s="412"/>
      <c r="S128" s="412"/>
      <c r="T128" s="412"/>
      <c r="U128" s="412"/>
      <c r="V128" s="412"/>
      <c r="W128" s="412"/>
      <c r="X128" s="412"/>
      <c r="Y128" s="412"/>
      <c r="Z128" s="412"/>
      <c r="AA128" s="412"/>
      <c r="AB128" s="412"/>
      <c r="AC128" s="412"/>
      <c r="AD128" s="412"/>
      <c r="AE128" s="412"/>
      <c r="AF128" s="412"/>
      <c r="AG128" s="412"/>
      <c r="AH128" s="412"/>
      <c r="AI128" s="412"/>
      <c r="AJ128" s="412"/>
      <c r="AK128" s="412"/>
      <c r="AL128" s="412"/>
      <c r="AM128" s="412"/>
      <c r="AN128" s="412"/>
      <c r="AO128" s="412"/>
      <c r="AP128" s="412"/>
      <c r="AQ128" s="412"/>
      <c r="AR128" s="412"/>
    </row>
    <row r="129" ht="22.8" spans="1:44">
      <c r="A129" s="447"/>
      <c r="B129" s="447"/>
      <c r="C129" s="452"/>
      <c r="D129" s="452"/>
      <c r="E129" s="412"/>
      <c r="F129" s="412"/>
      <c r="G129" s="412"/>
      <c r="H129" s="412"/>
      <c r="I129" s="412"/>
      <c r="J129" s="452"/>
      <c r="K129" s="452"/>
      <c r="L129" s="452"/>
      <c r="M129" s="452"/>
      <c r="N129" s="452"/>
      <c r="O129" s="412"/>
      <c r="P129" s="412"/>
      <c r="Q129" s="412"/>
      <c r="R129" s="412"/>
      <c r="S129" s="412"/>
      <c r="T129" s="412"/>
      <c r="U129" s="412"/>
      <c r="V129" s="412"/>
      <c r="W129" s="412"/>
      <c r="X129" s="412"/>
      <c r="Y129" s="412"/>
      <c r="Z129" s="412"/>
      <c r="AA129" s="412"/>
      <c r="AB129" s="412"/>
      <c r="AC129" s="412"/>
      <c r="AD129" s="412"/>
      <c r="AE129" s="412"/>
      <c r="AF129" s="412"/>
      <c r="AG129" s="412"/>
      <c r="AH129" s="412"/>
      <c r="AI129" s="412"/>
      <c r="AJ129" s="412"/>
      <c r="AK129" s="412"/>
      <c r="AL129" s="412"/>
      <c r="AM129" s="412"/>
      <c r="AN129" s="412"/>
      <c r="AO129" s="412"/>
      <c r="AP129" s="412"/>
      <c r="AQ129" s="412"/>
      <c r="AR129" s="412"/>
    </row>
    <row r="130" ht="22.8" spans="1:44">
      <c r="A130" s="447"/>
      <c r="B130" s="447"/>
      <c r="C130" s="452"/>
      <c r="D130" s="452"/>
      <c r="E130" s="412"/>
      <c r="F130" s="412"/>
      <c r="G130" s="412"/>
      <c r="H130" s="412"/>
      <c r="I130" s="412"/>
      <c r="J130" s="452"/>
      <c r="K130" s="452"/>
      <c r="L130" s="452"/>
      <c r="M130" s="452"/>
      <c r="N130" s="452"/>
      <c r="O130" s="412"/>
      <c r="P130" s="412"/>
      <c r="Q130" s="412"/>
      <c r="R130" s="412"/>
      <c r="S130" s="412"/>
      <c r="T130" s="412"/>
      <c r="U130" s="412"/>
      <c r="V130" s="412"/>
      <c r="W130" s="412"/>
      <c r="X130" s="412"/>
      <c r="Y130" s="412"/>
      <c r="Z130" s="412"/>
      <c r="AA130" s="412"/>
      <c r="AB130" s="412"/>
      <c r="AC130" s="412"/>
      <c r="AD130" s="412"/>
      <c r="AE130" s="412"/>
      <c r="AF130" s="412"/>
      <c r="AG130" s="412"/>
      <c r="AH130" s="412"/>
      <c r="AI130" s="412"/>
      <c r="AJ130" s="412"/>
      <c r="AK130" s="412"/>
      <c r="AL130" s="412"/>
      <c r="AM130" s="412"/>
      <c r="AN130" s="412"/>
      <c r="AO130" s="412"/>
      <c r="AP130" s="412"/>
      <c r="AQ130" s="412"/>
      <c r="AR130" s="412"/>
    </row>
    <row r="131" ht="22.8" spans="1:44">
      <c r="A131" s="447"/>
      <c r="B131" s="447"/>
      <c r="C131" s="452"/>
      <c r="D131" s="452"/>
      <c r="E131" s="412"/>
      <c r="F131" s="412"/>
      <c r="G131" s="412"/>
      <c r="H131" s="412"/>
      <c r="I131" s="412"/>
      <c r="J131" s="452"/>
      <c r="K131" s="452"/>
      <c r="L131" s="452"/>
      <c r="M131" s="452"/>
      <c r="N131" s="452"/>
      <c r="O131" s="412"/>
      <c r="P131" s="412"/>
      <c r="Q131" s="412"/>
      <c r="R131" s="412"/>
      <c r="S131" s="412"/>
      <c r="T131" s="412"/>
      <c r="U131" s="412"/>
      <c r="V131" s="412"/>
      <c r="W131" s="412"/>
      <c r="X131" s="412"/>
      <c r="Y131" s="412"/>
      <c r="Z131" s="412"/>
      <c r="AA131" s="412"/>
      <c r="AB131" s="412"/>
      <c r="AC131" s="412"/>
      <c r="AD131" s="412"/>
      <c r="AE131" s="412"/>
      <c r="AF131" s="412"/>
      <c r="AG131" s="412"/>
      <c r="AH131" s="412"/>
      <c r="AI131" s="412"/>
      <c r="AJ131" s="412"/>
      <c r="AK131" s="412"/>
      <c r="AL131" s="412"/>
      <c r="AM131" s="412"/>
      <c r="AN131" s="412"/>
      <c r="AO131" s="412"/>
      <c r="AP131" s="412"/>
      <c r="AQ131" s="412"/>
      <c r="AR131" s="412"/>
    </row>
    <row r="132" ht="22.8" spans="1:44">
      <c r="A132" s="447"/>
      <c r="B132" s="447"/>
      <c r="C132" s="452"/>
      <c r="D132" s="452"/>
      <c r="E132" s="412"/>
      <c r="F132" s="412"/>
      <c r="G132" s="412"/>
      <c r="H132" s="412"/>
      <c r="I132" s="412"/>
      <c r="J132" s="452"/>
      <c r="K132" s="452"/>
      <c r="L132" s="452"/>
      <c r="M132" s="452"/>
      <c r="N132" s="452"/>
      <c r="O132" s="412"/>
      <c r="P132" s="412"/>
      <c r="Q132" s="412"/>
      <c r="R132" s="412"/>
      <c r="S132" s="412"/>
      <c r="T132" s="412"/>
      <c r="U132" s="412"/>
      <c r="V132" s="412"/>
      <c r="W132" s="412"/>
      <c r="X132" s="412"/>
      <c r="Y132" s="412"/>
      <c r="Z132" s="412"/>
      <c r="AA132" s="412"/>
      <c r="AB132" s="412"/>
      <c r="AC132" s="412"/>
      <c r="AD132" s="412"/>
      <c r="AE132" s="412"/>
      <c r="AF132" s="412"/>
      <c r="AG132" s="412"/>
      <c r="AH132" s="412"/>
      <c r="AI132" s="412"/>
      <c r="AJ132" s="412"/>
      <c r="AK132" s="412"/>
      <c r="AL132" s="412"/>
      <c r="AM132" s="412"/>
      <c r="AN132" s="412"/>
      <c r="AO132" s="412"/>
      <c r="AP132" s="412"/>
      <c r="AQ132" s="412"/>
      <c r="AR132" s="412"/>
    </row>
    <row r="133" ht="22.8" spans="1:44">
      <c r="A133" s="447"/>
      <c r="B133" s="447"/>
      <c r="C133" s="452"/>
      <c r="D133" s="452"/>
      <c r="E133" s="412"/>
      <c r="F133" s="412"/>
      <c r="G133" s="412"/>
      <c r="H133" s="412"/>
      <c r="I133" s="412"/>
      <c r="J133" s="452"/>
      <c r="K133" s="452"/>
      <c r="L133" s="452"/>
      <c r="M133" s="452"/>
      <c r="N133" s="452"/>
      <c r="O133" s="412"/>
      <c r="P133" s="412"/>
      <c r="Q133" s="412"/>
      <c r="R133" s="412"/>
      <c r="S133" s="412"/>
      <c r="T133" s="412"/>
      <c r="U133" s="412"/>
      <c r="V133" s="412"/>
      <c r="W133" s="412"/>
      <c r="X133" s="412"/>
      <c r="Y133" s="412"/>
      <c r="Z133" s="412"/>
      <c r="AA133" s="412"/>
      <c r="AB133" s="412"/>
      <c r="AC133" s="412"/>
      <c r="AD133" s="412"/>
      <c r="AE133" s="412"/>
      <c r="AF133" s="412"/>
      <c r="AG133" s="412"/>
      <c r="AH133" s="412"/>
      <c r="AI133" s="412"/>
      <c r="AJ133" s="412"/>
      <c r="AK133" s="412"/>
      <c r="AL133" s="412"/>
      <c r="AM133" s="412"/>
      <c r="AN133" s="412"/>
      <c r="AO133" s="412"/>
      <c r="AP133" s="412"/>
      <c r="AQ133" s="412"/>
      <c r="AR133" s="412"/>
    </row>
    <row r="134" ht="22.8" spans="1:44">
      <c r="A134" s="447"/>
      <c r="B134" s="447"/>
      <c r="C134" s="452"/>
      <c r="D134" s="452"/>
      <c r="E134" s="412"/>
      <c r="F134" s="412"/>
      <c r="G134" s="412"/>
      <c r="H134" s="412"/>
      <c r="I134" s="412"/>
      <c r="J134" s="452"/>
      <c r="K134" s="452"/>
      <c r="L134" s="452"/>
      <c r="M134" s="452"/>
      <c r="N134" s="452"/>
      <c r="O134" s="412"/>
      <c r="P134" s="412"/>
      <c r="Q134" s="412"/>
      <c r="R134" s="412"/>
      <c r="S134" s="412"/>
      <c r="T134" s="412"/>
      <c r="U134" s="412"/>
      <c r="V134" s="412"/>
      <c r="W134" s="412"/>
      <c r="X134" s="412"/>
      <c r="Y134" s="412"/>
      <c r="Z134" s="412"/>
      <c r="AA134" s="412"/>
      <c r="AB134" s="412"/>
      <c r="AC134" s="412"/>
      <c r="AD134" s="412"/>
      <c r="AE134" s="412"/>
      <c r="AF134" s="412"/>
      <c r="AG134" s="412"/>
      <c r="AH134" s="412"/>
      <c r="AI134" s="412"/>
      <c r="AJ134" s="412"/>
      <c r="AK134" s="412"/>
      <c r="AL134" s="412"/>
      <c r="AM134" s="412"/>
      <c r="AN134" s="412"/>
      <c r="AO134" s="412"/>
      <c r="AP134" s="412"/>
      <c r="AQ134" s="412"/>
      <c r="AR134" s="412"/>
    </row>
    <row r="135" ht="22.8" spans="1:44">
      <c r="A135" s="447"/>
      <c r="B135" s="447"/>
      <c r="C135" s="452"/>
      <c r="D135" s="452"/>
      <c r="E135" s="412"/>
      <c r="F135" s="412"/>
      <c r="G135" s="412"/>
      <c r="H135" s="412"/>
      <c r="I135" s="412"/>
      <c r="J135" s="452"/>
      <c r="K135" s="452"/>
      <c r="L135" s="452"/>
      <c r="M135" s="452"/>
      <c r="N135" s="452"/>
      <c r="O135" s="412"/>
      <c r="P135" s="412"/>
      <c r="Q135" s="412"/>
      <c r="R135" s="412"/>
      <c r="S135" s="412"/>
      <c r="T135" s="412"/>
      <c r="U135" s="412"/>
      <c r="V135" s="412"/>
      <c r="W135" s="412"/>
      <c r="X135" s="412"/>
      <c r="Y135" s="412"/>
      <c r="Z135" s="412"/>
      <c r="AA135" s="412"/>
      <c r="AB135" s="412"/>
      <c r="AC135" s="412"/>
      <c r="AD135" s="412"/>
      <c r="AE135" s="412"/>
      <c r="AF135" s="412"/>
      <c r="AG135" s="412"/>
      <c r="AH135" s="412"/>
      <c r="AI135" s="412"/>
      <c r="AJ135" s="412"/>
      <c r="AK135" s="412"/>
      <c r="AL135" s="412"/>
      <c r="AM135" s="412"/>
      <c r="AN135" s="412"/>
      <c r="AO135" s="412"/>
      <c r="AP135" s="412"/>
      <c r="AQ135" s="412"/>
      <c r="AR135" s="412"/>
    </row>
    <row r="136" ht="22.8" spans="1:44">
      <c r="A136" s="447"/>
      <c r="B136" s="447"/>
      <c r="C136" s="452"/>
      <c r="D136" s="452"/>
      <c r="E136" s="412"/>
      <c r="F136" s="412"/>
      <c r="G136" s="412"/>
      <c r="H136" s="412"/>
      <c r="I136" s="412"/>
      <c r="J136" s="452"/>
      <c r="K136" s="452"/>
      <c r="L136" s="452"/>
      <c r="M136" s="452"/>
      <c r="N136" s="452"/>
      <c r="O136" s="412"/>
      <c r="P136" s="412"/>
      <c r="Q136" s="412"/>
      <c r="R136" s="412"/>
      <c r="S136" s="412"/>
      <c r="T136" s="412"/>
      <c r="U136" s="412"/>
      <c r="V136" s="412"/>
      <c r="W136" s="412"/>
      <c r="X136" s="412"/>
      <c r="Y136" s="412"/>
      <c r="Z136" s="412"/>
      <c r="AA136" s="412"/>
      <c r="AB136" s="412"/>
      <c r="AC136" s="412"/>
      <c r="AD136" s="412"/>
      <c r="AE136" s="412"/>
      <c r="AF136" s="412"/>
      <c r="AG136" s="412"/>
      <c r="AH136" s="412"/>
      <c r="AI136" s="412"/>
      <c r="AJ136" s="412"/>
      <c r="AK136" s="412"/>
      <c r="AL136" s="412"/>
      <c r="AM136" s="412"/>
      <c r="AN136" s="412"/>
      <c r="AO136" s="412"/>
      <c r="AP136" s="412"/>
      <c r="AQ136" s="412"/>
      <c r="AR136" s="412"/>
    </row>
    <row r="137" ht="22.8" spans="1:44">
      <c r="A137" s="447"/>
      <c r="B137" s="447"/>
      <c r="C137" s="452"/>
      <c r="D137" s="452"/>
      <c r="E137" s="412"/>
      <c r="F137" s="412"/>
      <c r="G137" s="412"/>
      <c r="H137" s="412"/>
      <c r="I137" s="412"/>
      <c r="J137" s="452"/>
      <c r="K137" s="452"/>
      <c r="L137" s="452"/>
      <c r="M137" s="452"/>
      <c r="N137" s="452"/>
      <c r="O137" s="412"/>
      <c r="P137" s="412"/>
      <c r="Q137" s="412"/>
      <c r="R137" s="412"/>
      <c r="S137" s="412"/>
      <c r="T137" s="412"/>
      <c r="U137" s="412"/>
      <c r="V137" s="412"/>
      <c r="W137" s="412"/>
      <c r="X137" s="412"/>
      <c r="Y137" s="412"/>
      <c r="Z137" s="412"/>
      <c r="AA137" s="412"/>
      <c r="AB137" s="412"/>
      <c r="AC137" s="412"/>
      <c r="AD137" s="412"/>
      <c r="AE137" s="412"/>
      <c r="AF137" s="412"/>
      <c r="AG137" s="412"/>
      <c r="AH137" s="412"/>
      <c r="AI137" s="412"/>
      <c r="AJ137" s="412"/>
      <c r="AK137" s="412"/>
      <c r="AL137" s="412"/>
      <c r="AM137" s="412"/>
      <c r="AN137" s="412"/>
      <c r="AO137" s="412"/>
      <c r="AP137" s="412"/>
      <c r="AQ137" s="412"/>
      <c r="AR137" s="412"/>
    </row>
    <row r="138" ht="22.8" spans="1:44">
      <c r="A138" s="447"/>
      <c r="B138" s="447"/>
      <c r="C138" s="452"/>
      <c r="D138" s="452"/>
      <c r="E138" s="412"/>
      <c r="F138" s="412"/>
      <c r="G138" s="412"/>
      <c r="H138" s="412"/>
      <c r="I138" s="412"/>
      <c r="J138" s="452"/>
      <c r="K138" s="452"/>
      <c r="L138" s="452"/>
      <c r="M138" s="452"/>
      <c r="N138" s="452"/>
      <c r="O138" s="412"/>
      <c r="P138" s="412"/>
      <c r="Q138" s="412"/>
      <c r="R138" s="412"/>
      <c r="S138" s="412"/>
      <c r="T138" s="412"/>
      <c r="U138" s="412"/>
      <c r="V138" s="412"/>
      <c r="W138" s="412"/>
      <c r="X138" s="412"/>
      <c r="Y138" s="412"/>
      <c r="Z138" s="412"/>
      <c r="AA138" s="412"/>
      <c r="AB138" s="412"/>
      <c r="AC138" s="412"/>
      <c r="AD138" s="412"/>
      <c r="AE138" s="412"/>
      <c r="AF138" s="412"/>
      <c r="AG138" s="412"/>
      <c r="AH138" s="412"/>
      <c r="AI138" s="412"/>
      <c r="AJ138" s="412"/>
      <c r="AK138" s="412"/>
      <c r="AL138" s="412"/>
      <c r="AM138" s="412"/>
      <c r="AN138" s="412"/>
      <c r="AO138" s="412"/>
      <c r="AP138" s="412"/>
      <c r="AQ138" s="412"/>
      <c r="AR138" s="412"/>
    </row>
    <row r="139" ht="22.8" spans="1:44">
      <c r="A139" s="447"/>
      <c r="B139" s="447"/>
      <c r="C139" s="452"/>
      <c r="D139" s="452"/>
      <c r="E139" s="412"/>
      <c r="F139" s="412"/>
      <c r="G139" s="412"/>
      <c r="H139" s="412"/>
      <c r="I139" s="412"/>
      <c r="J139" s="452"/>
      <c r="K139" s="452"/>
      <c r="L139" s="452"/>
      <c r="M139" s="452"/>
      <c r="N139" s="452"/>
      <c r="O139" s="412"/>
      <c r="P139" s="412"/>
      <c r="Q139" s="412"/>
      <c r="R139" s="412"/>
      <c r="S139" s="412"/>
      <c r="T139" s="412"/>
      <c r="U139" s="412"/>
      <c r="V139" s="412"/>
      <c r="W139" s="412"/>
      <c r="X139" s="412"/>
      <c r="Y139" s="412"/>
      <c r="Z139" s="412"/>
      <c r="AA139" s="412"/>
      <c r="AB139" s="412"/>
      <c r="AC139" s="412"/>
      <c r="AD139" s="412"/>
      <c r="AE139" s="412"/>
      <c r="AF139" s="412"/>
      <c r="AG139" s="412"/>
      <c r="AH139" s="412"/>
      <c r="AI139" s="412"/>
      <c r="AJ139" s="412"/>
      <c r="AK139" s="412"/>
      <c r="AL139" s="412"/>
      <c r="AM139" s="412"/>
      <c r="AN139" s="412"/>
      <c r="AO139" s="412"/>
      <c r="AP139" s="412"/>
      <c r="AQ139" s="412"/>
      <c r="AR139" s="412"/>
    </row>
    <row r="140" ht="22.8" spans="1:44">
      <c r="A140" s="447"/>
      <c r="B140" s="447"/>
      <c r="C140" s="452"/>
      <c r="D140" s="452"/>
      <c r="E140" s="412"/>
      <c r="F140" s="412"/>
      <c r="G140" s="412"/>
      <c r="H140" s="412"/>
      <c r="I140" s="412"/>
      <c r="J140" s="452"/>
      <c r="K140" s="452"/>
      <c r="L140" s="452"/>
      <c r="M140" s="452"/>
      <c r="N140" s="452"/>
      <c r="O140" s="412"/>
      <c r="P140" s="412"/>
      <c r="Q140" s="412"/>
      <c r="R140" s="412"/>
      <c r="S140" s="412"/>
      <c r="T140" s="412"/>
      <c r="U140" s="412"/>
      <c r="V140" s="412"/>
      <c r="W140" s="412"/>
      <c r="X140" s="412"/>
      <c r="Y140" s="412"/>
      <c r="Z140" s="412"/>
      <c r="AA140" s="412"/>
      <c r="AB140" s="412"/>
      <c r="AC140" s="412"/>
      <c r="AD140" s="412"/>
      <c r="AE140" s="412"/>
      <c r="AF140" s="412"/>
      <c r="AG140" s="412"/>
      <c r="AH140" s="412"/>
      <c r="AI140" s="412"/>
      <c r="AJ140" s="412"/>
      <c r="AK140" s="412"/>
      <c r="AL140" s="412"/>
      <c r="AM140" s="412"/>
      <c r="AN140" s="412"/>
      <c r="AO140" s="412"/>
      <c r="AP140" s="412"/>
      <c r="AQ140" s="412"/>
      <c r="AR140" s="412"/>
    </row>
    <row r="141" ht="22.8" spans="1:44">
      <c r="A141" s="447"/>
      <c r="B141" s="447"/>
      <c r="C141" s="452"/>
      <c r="D141" s="452"/>
      <c r="E141" s="412"/>
      <c r="F141" s="412"/>
      <c r="G141" s="412"/>
      <c r="H141" s="412"/>
      <c r="I141" s="412"/>
      <c r="J141" s="452"/>
      <c r="K141" s="452"/>
      <c r="L141" s="452"/>
      <c r="M141" s="452"/>
      <c r="N141" s="452"/>
      <c r="O141" s="412"/>
      <c r="P141" s="412"/>
      <c r="Q141" s="412"/>
      <c r="R141" s="412"/>
      <c r="S141" s="412"/>
      <c r="T141" s="412"/>
      <c r="U141" s="412"/>
      <c r="V141" s="412"/>
      <c r="W141" s="412"/>
      <c r="X141" s="412"/>
      <c r="Y141" s="412"/>
      <c r="Z141" s="412"/>
      <c r="AA141" s="412"/>
      <c r="AB141" s="412"/>
      <c r="AC141" s="412"/>
      <c r="AD141" s="412"/>
      <c r="AE141" s="412"/>
      <c r="AF141" s="412"/>
      <c r="AG141" s="412"/>
      <c r="AH141" s="412"/>
      <c r="AI141" s="412"/>
      <c r="AJ141" s="412"/>
      <c r="AK141" s="412"/>
      <c r="AL141" s="412"/>
      <c r="AM141" s="412"/>
      <c r="AN141" s="412"/>
      <c r="AO141" s="412"/>
      <c r="AP141" s="412"/>
      <c r="AQ141" s="412"/>
      <c r="AR141" s="412"/>
    </row>
    <row r="142" ht="22.8" spans="1:44">
      <c r="A142" s="447"/>
      <c r="B142" s="447"/>
      <c r="C142" s="452"/>
      <c r="D142" s="452"/>
      <c r="E142" s="412"/>
      <c r="F142" s="412"/>
      <c r="G142" s="412"/>
      <c r="H142" s="412"/>
      <c r="I142" s="412"/>
      <c r="J142" s="452"/>
      <c r="K142" s="452"/>
      <c r="L142" s="452"/>
      <c r="M142" s="452"/>
      <c r="N142" s="452"/>
      <c r="O142" s="412"/>
      <c r="P142" s="412"/>
      <c r="Q142" s="412"/>
      <c r="R142" s="412"/>
      <c r="S142" s="412"/>
      <c r="T142" s="412"/>
      <c r="U142" s="412"/>
      <c r="V142" s="412"/>
      <c r="W142" s="412"/>
      <c r="X142" s="412"/>
      <c r="Y142" s="412"/>
      <c r="Z142" s="412"/>
      <c r="AA142" s="412"/>
      <c r="AB142" s="412"/>
      <c r="AC142" s="412"/>
      <c r="AD142" s="412"/>
      <c r="AE142" s="412"/>
      <c r="AF142" s="412"/>
      <c r="AG142" s="412"/>
      <c r="AH142" s="412"/>
      <c r="AI142" s="412"/>
      <c r="AJ142" s="412"/>
      <c r="AK142" s="412"/>
      <c r="AL142" s="412"/>
      <c r="AM142" s="412"/>
      <c r="AN142" s="412"/>
      <c r="AO142" s="412"/>
      <c r="AP142" s="412"/>
      <c r="AQ142" s="412"/>
      <c r="AR142" s="412"/>
    </row>
    <row r="143" ht="22.8" spans="1:44">
      <c r="A143" s="447"/>
      <c r="B143" s="447"/>
      <c r="C143" s="452"/>
      <c r="D143" s="452"/>
      <c r="E143" s="412"/>
      <c r="F143" s="412"/>
      <c r="G143" s="412"/>
      <c r="H143" s="412"/>
      <c r="I143" s="412"/>
      <c r="J143" s="452"/>
      <c r="K143" s="452"/>
      <c r="L143" s="452"/>
      <c r="M143" s="452"/>
      <c r="N143" s="452"/>
      <c r="O143" s="412"/>
      <c r="P143" s="412"/>
      <c r="Q143" s="412"/>
      <c r="R143" s="412"/>
      <c r="S143" s="412"/>
      <c r="T143" s="412"/>
      <c r="U143" s="412"/>
      <c r="V143" s="412"/>
      <c r="W143" s="412"/>
      <c r="X143" s="412"/>
      <c r="Y143" s="412"/>
      <c r="Z143" s="412"/>
      <c r="AA143" s="412"/>
      <c r="AB143" s="412"/>
      <c r="AC143" s="412"/>
      <c r="AD143" s="412"/>
      <c r="AE143" s="412"/>
      <c r="AF143" s="412"/>
      <c r="AG143" s="412"/>
      <c r="AH143" s="412"/>
      <c r="AI143" s="412"/>
      <c r="AJ143" s="412"/>
      <c r="AK143" s="412"/>
      <c r="AL143" s="412"/>
      <c r="AM143" s="412"/>
      <c r="AN143" s="412"/>
      <c r="AO143" s="412"/>
      <c r="AP143" s="412"/>
      <c r="AQ143" s="412"/>
      <c r="AR143" s="412"/>
    </row>
    <row r="144" ht="22.8" spans="1:44">
      <c r="A144" s="447"/>
      <c r="B144" s="447"/>
      <c r="C144" s="452"/>
      <c r="D144" s="452"/>
      <c r="E144" s="412"/>
      <c r="F144" s="412"/>
      <c r="G144" s="412"/>
      <c r="H144" s="412"/>
      <c r="I144" s="412"/>
      <c r="J144" s="452"/>
      <c r="K144" s="452"/>
      <c r="L144" s="452"/>
      <c r="M144" s="452"/>
      <c r="N144" s="452"/>
      <c r="O144" s="412"/>
      <c r="P144" s="412"/>
      <c r="Q144" s="412"/>
      <c r="R144" s="412"/>
      <c r="S144" s="412"/>
      <c r="T144" s="412"/>
      <c r="U144" s="412"/>
      <c r="V144" s="412"/>
      <c r="W144" s="412"/>
      <c r="X144" s="412"/>
      <c r="Y144" s="412"/>
      <c r="Z144" s="412"/>
      <c r="AA144" s="412"/>
      <c r="AB144" s="412"/>
      <c r="AC144" s="412"/>
      <c r="AD144" s="412"/>
      <c r="AE144" s="412"/>
      <c r="AF144" s="412"/>
      <c r="AG144" s="412"/>
      <c r="AH144" s="412"/>
      <c r="AI144" s="412"/>
      <c r="AJ144" s="412"/>
      <c r="AK144" s="412"/>
      <c r="AL144" s="412"/>
      <c r="AM144" s="412"/>
      <c r="AN144" s="412"/>
      <c r="AO144" s="412"/>
      <c r="AP144" s="412"/>
      <c r="AQ144" s="412"/>
      <c r="AR144" s="412"/>
    </row>
    <row r="145" ht="22.8" spans="1:44">
      <c r="A145" s="447"/>
      <c r="B145" s="447"/>
      <c r="C145" s="452"/>
      <c r="D145" s="452"/>
      <c r="E145" s="412"/>
      <c r="F145" s="412"/>
      <c r="G145" s="412"/>
      <c r="H145" s="412"/>
      <c r="I145" s="412"/>
      <c r="J145" s="452"/>
      <c r="K145" s="452"/>
      <c r="L145" s="452"/>
      <c r="M145" s="452"/>
      <c r="N145" s="452"/>
      <c r="O145" s="412"/>
      <c r="P145" s="412"/>
      <c r="Q145" s="412"/>
      <c r="R145" s="412"/>
      <c r="S145" s="412"/>
      <c r="T145" s="412"/>
      <c r="U145" s="412"/>
      <c r="V145" s="412"/>
      <c r="W145" s="412"/>
      <c r="X145" s="412"/>
      <c r="Y145" s="412"/>
      <c r="Z145" s="412"/>
      <c r="AA145" s="412"/>
      <c r="AB145" s="412"/>
      <c r="AC145" s="412"/>
      <c r="AD145" s="412"/>
      <c r="AE145" s="412"/>
      <c r="AF145" s="412"/>
      <c r="AG145" s="412"/>
      <c r="AH145" s="412"/>
      <c r="AI145" s="412"/>
      <c r="AJ145" s="412"/>
      <c r="AK145" s="412"/>
      <c r="AL145" s="412"/>
      <c r="AM145" s="412"/>
      <c r="AN145" s="412"/>
      <c r="AO145" s="412"/>
      <c r="AP145" s="412"/>
      <c r="AQ145" s="412"/>
      <c r="AR145" s="412"/>
    </row>
    <row r="146" ht="22.8" spans="1:44">
      <c r="A146" s="447"/>
      <c r="B146" s="447"/>
      <c r="C146" s="452"/>
      <c r="D146" s="452"/>
      <c r="E146" s="412"/>
      <c r="F146" s="412"/>
      <c r="G146" s="412"/>
      <c r="H146" s="412"/>
      <c r="I146" s="412"/>
      <c r="J146" s="452"/>
      <c r="K146" s="452"/>
      <c r="L146" s="452"/>
      <c r="M146" s="452"/>
      <c r="N146" s="452"/>
      <c r="O146" s="412"/>
      <c r="P146" s="412"/>
      <c r="Q146" s="412"/>
      <c r="R146" s="412"/>
      <c r="S146" s="412"/>
      <c r="T146" s="412"/>
      <c r="U146" s="412"/>
      <c r="V146" s="412"/>
      <c r="W146" s="412"/>
      <c r="X146" s="412"/>
      <c r="Y146" s="412"/>
      <c r="Z146" s="412"/>
      <c r="AA146" s="412"/>
      <c r="AB146" s="412"/>
      <c r="AC146" s="412"/>
      <c r="AD146" s="412"/>
      <c r="AE146" s="412"/>
      <c r="AF146" s="412"/>
      <c r="AG146" s="412"/>
      <c r="AH146" s="412"/>
      <c r="AI146" s="412"/>
      <c r="AJ146" s="412"/>
      <c r="AK146" s="412"/>
      <c r="AL146" s="412"/>
      <c r="AM146" s="412"/>
      <c r="AN146" s="412"/>
      <c r="AO146" s="412"/>
      <c r="AP146" s="412"/>
      <c r="AQ146" s="412"/>
      <c r="AR146" s="412"/>
    </row>
    <row r="147" ht="22.8" spans="1:44">
      <c r="A147" s="447"/>
      <c r="B147" s="447"/>
      <c r="C147" s="452"/>
      <c r="D147" s="452"/>
      <c r="E147" s="412"/>
      <c r="F147" s="412"/>
      <c r="G147" s="412"/>
      <c r="H147" s="412"/>
      <c r="I147" s="412"/>
      <c r="J147" s="452"/>
      <c r="K147" s="452"/>
      <c r="L147" s="452"/>
      <c r="M147" s="452"/>
      <c r="N147" s="452"/>
      <c r="O147" s="412"/>
      <c r="P147" s="412"/>
      <c r="Q147" s="412"/>
      <c r="R147" s="412"/>
      <c r="S147" s="412"/>
      <c r="T147" s="412"/>
      <c r="U147" s="412"/>
      <c r="V147" s="412"/>
      <c r="W147" s="412"/>
      <c r="X147" s="412"/>
      <c r="Y147" s="412"/>
      <c r="Z147" s="412"/>
      <c r="AA147" s="412"/>
      <c r="AB147" s="412"/>
      <c r="AC147" s="412"/>
      <c r="AD147" s="412"/>
      <c r="AE147" s="412"/>
      <c r="AF147" s="412"/>
      <c r="AG147" s="412"/>
      <c r="AH147" s="412"/>
      <c r="AI147" s="412"/>
      <c r="AJ147" s="412"/>
      <c r="AK147" s="412"/>
      <c r="AL147" s="412"/>
      <c r="AM147" s="412"/>
      <c r="AN147" s="412"/>
      <c r="AO147" s="412"/>
      <c r="AP147" s="412"/>
      <c r="AQ147" s="412"/>
      <c r="AR147" s="412"/>
    </row>
    <row r="148" ht="22.8" spans="1:44">
      <c r="A148" s="447"/>
      <c r="B148" s="447"/>
      <c r="C148" s="452"/>
      <c r="D148" s="452"/>
      <c r="E148" s="412"/>
      <c r="F148" s="412"/>
      <c r="G148" s="412"/>
      <c r="H148" s="412"/>
      <c r="I148" s="412"/>
      <c r="J148" s="452"/>
      <c r="K148" s="452"/>
      <c r="L148" s="452"/>
      <c r="M148" s="452"/>
      <c r="N148" s="452"/>
      <c r="O148" s="412"/>
      <c r="P148" s="412"/>
      <c r="Q148" s="412"/>
      <c r="R148" s="412"/>
      <c r="S148" s="412"/>
      <c r="T148" s="412"/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12"/>
      <c r="AG148" s="412"/>
      <c r="AH148" s="412"/>
      <c r="AI148" s="412"/>
      <c r="AJ148" s="412"/>
      <c r="AK148" s="412"/>
      <c r="AL148" s="412"/>
      <c r="AM148" s="412"/>
      <c r="AN148" s="412"/>
      <c r="AO148" s="412"/>
      <c r="AP148" s="412"/>
      <c r="AQ148" s="412"/>
      <c r="AR148" s="412"/>
    </row>
    <row r="149" ht="22.8" spans="1:44">
      <c r="A149" s="447"/>
      <c r="B149" s="447"/>
      <c r="C149" s="452"/>
      <c r="D149" s="452"/>
      <c r="E149" s="412"/>
      <c r="F149" s="412"/>
      <c r="G149" s="412"/>
      <c r="H149" s="412"/>
      <c r="I149" s="412"/>
      <c r="J149" s="452"/>
      <c r="K149" s="452"/>
      <c r="L149" s="452"/>
      <c r="M149" s="452"/>
      <c r="N149" s="452"/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412"/>
      <c r="Z149" s="412"/>
      <c r="AA149" s="412"/>
      <c r="AB149" s="412"/>
      <c r="AC149" s="412"/>
      <c r="AD149" s="412"/>
      <c r="AE149" s="412"/>
      <c r="AF149" s="412"/>
      <c r="AG149" s="412"/>
      <c r="AH149" s="412"/>
      <c r="AI149" s="412"/>
      <c r="AJ149" s="412"/>
      <c r="AK149" s="412"/>
      <c r="AL149" s="412"/>
      <c r="AM149" s="412"/>
      <c r="AN149" s="412"/>
      <c r="AO149" s="412"/>
      <c r="AP149" s="412"/>
      <c r="AQ149" s="412"/>
      <c r="AR149" s="412"/>
    </row>
    <row r="150" ht="22.8" spans="1:44">
      <c r="A150" s="447"/>
      <c r="B150" s="447"/>
      <c r="C150" s="452"/>
      <c r="D150" s="452"/>
      <c r="E150" s="412"/>
      <c r="F150" s="412"/>
      <c r="G150" s="412"/>
      <c r="H150" s="412"/>
      <c r="I150" s="412"/>
      <c r="J150" s="452"/>
      <c r="K150" s="452"/>
      <c r="L150" s="452"/>
      <c r="M150" s="452"/>
      <c r="N150" s="452"/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412"/>
      <c r="Z150" s="412"/>
      <c r="AA150" s="412"/>
      <c r="AB150" s="412"/>
      <c r="AC150" s="412"/>
      <c r="AD150" s="412"/>
      <c r="AE150" s="412"/>
      <c r="AF150" s="412"/>
      <c r="AG150" s="412"/>
      <c r="AH150" s="412"/>
      <c r="AI150" s="412"/>
      <c r="AJ150" s="412"/>
      <c r="AK150" s="412"/>
      <c r="AL150" s="412"/>
      <c r="AM150" s="412"/>
      <c r="AN150" s="412"/>
      <c r="AO150" s="412"/>
      <c r="AP150" s="412"/>
      <c r="AQ150" s="412"/>
      <c r="AR150" s="412"/>
    </row>
    <row r="151" ht="22.8" spans="1:44">
      <c r="A151" s="447"/>
      <c r="B151" s="447"/>
      <c r="C151" s="452"/>
      <c r="D151" s="452"/>
      <c r="E151" s="412"/>
      <c r="F151" s="412"/>
      <c r="G151" s="412"/>
      <c r="H151" s="412"/>
      <c r="I151" s="412"/>
      <c r="J151" s="452"/>
      <c r="K151" s="452"/>
      <c r="L151" s="452"/>
      <c r="M151" s="452"/>
      <c r="N151" s="452"/>
      <c r="O151" s="412"/>
      <c r="P151" s="412"/>
      <c r="Q151" s="412"/>
      <c r="R151" s="412"/>
      <c r="S151" s="412"/>
      <c r="T151" s="412"/>
      <c r="U151" s="412"/>
      <c r="V151" s="412"/>
      <c r="W151" s="412"/>
      <c r="X151" s="412"/>
      <c r="Y151" s="412"/>
      <c r="Z151" s="412"/>
      <c r="AA151" s="412"/>
      <c r="AB151" s="412"/>
      <c r="AC151" s="412"/>
      <c r="AD151" s="412"/>
      <c r="AE151" s="412"/>
      <c r="AF151" s="412"/>
      <c r="AG151" s="412"/>
      <c r="AH151" s="412"/>
      <c r="AI151" s="412"/>
      <c r="AJ151" s="412"/>
      <c r="AK151" s="412"/>
      <c r="AL151" s="412"/>
      <c r="AM151" s="412"/>
      <c r="AN151" s="412"/>
      <c r="AO151" s="412"/>
      <c r="AP151" s="412"/>
      <c r="AQ151" s="412"/>
      <c r="AR151" s="412"/>
    </row>
    <row r="152" ht="22.8" spans="1:44">
      <c r="A152" s="447"/>
      <c r="B152" s="447"/>
      <c r="C152" s="452"/>
      <c r="D152" s="452"/>
      <c r="E152" s="412"/>
      <c r="F152" s="412"/>
      <c r="G152" s="412"/>
      <c r="H152" s="412"/>
      <c r="I152" s="412"/>
      <c r="J152" s="452"/>
      <c r="K152" s="452"/>
      <c r="L152" s="452"/>
      <c r="M152" s="452"/>
      <c r="N152" s="452"/>
      <c r="O152" s="412"/>
      <c r="P152" s="412"/>
      <c r="Q152" s="412"/>
      <c r="R152" s="412"/>
      <c r="S152" s="412"/>
      <c r="T152" s="412"/>
      <c r="U152" s="412"/>
      <c r="V152" s="412"/>
      <c r="W152" s="412"/>
      <c r="X152" s="412"/>
      <c r="Y152" s="412"/>
      <c r="Z152" s="412"/>
      <c r="AA152" s="412"/>
      <c r="AB152" s="412"/>
      <c r="AC152" s="412"/>
      <c r="AD152" s="412"/>
      <c r="AE152" s="412"/>
      <c r="AF152" s="412"/>
      <c r="AG152" s="412"/>
      <c r="AH152" s="412"/>
      <c r="AI152" s="412"/>
      <c r="AJ152" s="412"/>
      <c r="AK152" s="412"/>
      <c r="AL152" s="412"/>
      <c r="AM152" s="412"/>
      <c r="AN152" s="412"/>
      <c r="AO152" s="412"/>
      <c r="AP152" s="412"/>
      <c r="AQ152" s="412"/>
      <c r="AR152" s="412"/>
    </row>
    <row r="153" ht="22.8" spans="1:44">
      <c r="A153" s="447"/>
      <c r="B153" s="447"/>
      <c r="C153" s="452"/>
      <c r="D153" s="452"/>
      <c r="E153" s="412"/>
      <c r="F153" s="412"/>
      <c r="G153" s="412"/>
      <c r="H153" s="412"/>
      <c r="I153" s="412"/>
      <c r="J153" s="452"/>
      <c r="K153" s="452"/>
      <c r="L153" s="452"/>
      <c r="M153" s="452"/>
      <c r="N153" s="452"/>
      <c r="O153" s="412"/>
      <c r="P153" s="412"/>
      <c r="Q153" s="412"/>
      <c r="R153" s="412"/>
      <c r="S153" s="412"/>
      <c r="T153" s="412"/>
      <c r="U153" s="412"/>
      <c r="V153" s="412"/>
      <c r="W153" s="412"/>
      <c r="X153" s="412"/>
      <c r="Y153" s="412"/>
      <c r="Z153" s="412"/>
      <c r="AA153" s="412"/>
      <c r="AB153" s="412"/>
      <c r="AC153" s="412"/>
      <c r="AD153" s="412"/>
      <c r="AE153" s="412"/>
      <c r="AF153" s="412"/>
      <c r="AG153" s="412"/>
      <c r="AH153" s="412"/>
      <c r="AI153" s="412"/>
      <c r="AJ153" s="412"/>
      <c r="AK153" s="412"/>
      <c r="AL153" s="412"/>
      <c r="AM153" s="412"/>
      <c r="AN153" s="412"/>
      <c r="AO153" s="412"/>
      <c r="AP153" s="412"/>
      <c r="AQ153" s="412"/>
      <c r="AR153" s="412"/>
    </row>
    <row r="154" ht="22.8" spans="1:44">
      <c r="A154" s="447"/>
      <c r="B154" s="447"/>
      <c r="C154" s="452"/>
      <c r="D154" s="452"/>
      <c r="E154" s="412"/>
      <c r="F154" s="412"/>
      <c r="G154" s="412"/>
      <c r="H154" s="412"/>
      <c r="I154" s="412"/>
      <c r="J154" s="452"/>
      <c r="K154" s="452"/>
      <c r="L154" s="452"/>
      <c r="M154" s="452"/>
      <c r="N154" s="452"/>
      <c r="O154" s="412"/>
      <c r="P154" s="412"/>
      <c r="Q154" s="412"/>
      <c r="R154" s="412"/>
      <c r="S154" s="412"/>
      <c r="T154" s="412"/>
      <c r="U154" s="412"/>
      <c r="V154" s="412"/>
      <c r="W154" s="412"/>
      <c r="X154" s="412"/>
      <c r="Y154" s="412"/>
      <c r="Z154" s="412"/>
      <c r="AA154" s="412"/>
      <c r="AB154" s="412"/>
      <c r="AC154" s="412"/>
      <c r="AD154" s="412"/>
      <c r="AE154" s="412"/>
      <c r="AF154" s="412"/>
      <c r="AG154" s="412"/>
      <c r="AH154" s="412"/>
      <c r="AI154" s="412"/>
      <c r="AJ154" s="412"/>
      <c r="AK154" s="412"/>
      <c r="AL154" s="412"/>
      <c r="AM154" s="412"/>
      <c r="AN154" s="412"/>
      <c r="AO154" s="412"/>
      <c r="AP154" s="412"/>
      <c r="AQ154" s="412"/>
      <c r="AR154" s="412"/>
    </row>
    <row r="155" ht="22.8" spans="1:44">
      <c r="A155" s="447"/>
      <c r="B155" s="447"/>
      <c r="C155" s="452"/>
      <c r="D155" s="452"/>
      <c r="E155" s="412"/>
      <c r="F155" s="412"/>
      <c r="G155" s="412"/>
      <c r="H155" s="412"/>
      <c r="I155" s="412"/>
      <c r="J155" s="452"/>
      <c r="K155" s="452"/>
      <c r="L155" s="452"/>
      <c r="M155" s="452"/>
      <c r="N155" s="452"/>
      <c r="O155" s="412"/>
      <c r="P155" s="412"/>
      <c r="Q155" s="412"/>
      <c r="R155" s="412"/>
      <c r="S155" s="412"/>
      <c r="T155" s="412"/>
      <c r="U155" s="412"/>
      <c r="V155" s="412"/>
      <c r="W155" s="412"/>
      <c r="X155" s="412"/>
      <c r="Y155" s="412"/>
      <c r="Z155" s="412"/>
      <c r="AA155" s="412"/>
      <c r="AB155" s="412"/>
      <c r="AC155" s="412"/>
      <c r="AD155" s="412"/>
      <c r="AE155" s="412"/>
      <c r="AF155" s="412"/>
      <c r="AG155" s="412"/>
      <c r="AH155" s="412"/>
      <c r="AI155" s="412"/>
      <c r="AJ155" s="412"/>
      <c r="AK155" s="412"/>
      <c r="AL155" s="412"/>
      <c r="AM155" s="412"/>
      <c r="AN155" s="412"/>
      <c r="AO155" s="412"/>
      <c r="AP155" s="412"/>
      <c r="AQ155" s="412"/>
      <c r="AR155" s="412"/>
    </row>
    <row r="156" ht="22.8" spans="1:44">
      <c r="A156" s="447"/>
      <c r="B156" s="447"/>
      <c r="C156" s="452"/>
      <c r="D156" s="452"/>
      <c r="E156" s="412"/>
      <c r="F156" s="412"/>
      <c r="G156" s="412"/>
      <c r="H156" s="412"/>
      <c r="I156" s="412"/>
      <c r="J156" s="452"/>
      <c r="K156" s="452"/>
      <c r="L156" s="452"/>
      <c r="M156" s="452"/>
      <c r="N156" s="452"/>
      <c r="O156" s="412"/>
      <c r="P156" s="412"/>
      <c r="Q156" s="412"/>
      <c r="R156" s="412"/>
      <c r="S156" s="412"/>
      <c r="T156" s="412"/>
      <c r="U156" s="412"/>
      <c r="V156" s="412"/>
      <c r="W156" s="412"/>
      <c r="X156" s="412"/>
      <c r="Y156" s="412"/>
      <c r="Z156" s="412"/>
      <c r="AA156" s="412"/>
      <c r="AB156" s="412"/>
      <c r="AC156" s="412"/>
      <c r="AD156" s="412"/>
      <c r="AE156" s="412"/>
      <c r="AF156" s="412"/>
      <c r="AG156" s="412"/>
      <c r="AH156" s="412"/>
      <c r="AI156" s="412"/>
      <c r="AJ156" s="412"/>
      <c r="AK156" s="412"/>
      <c r="AL156" s="412"/>
      <c r="AM156" s="412"/>
      <c r="AN156" s="412"/>
      <c r="AO156" s="412"/>
      <c r="AP156" s="412"/>
      <c r="AQ156" s="412"/>
      <c r="AR156" s="412"/>
    </row>
    <row r="157" ht="22.8" spans="1:44">
      <c r="A157" s="447"/>
      <c r="B157" s="447"/>
      <c r="C157" s="452"/>
      <c r="D157" s="452"/>
      <c r="E157" s="412"/>
      <c r="F157" s="412"/>
      <c r="G157" s="412"/>
      <c r="H157" s="412"/>
      <c r="I157" s="412"/>
      <c r="J157" s="452"/>
      <c r="K157" s="452"/>
      <c r="L157" s="452"/>
      <c r="M157" s="452"/>
      <c r="N157" s="452"/>
      <c r="O157" s="412"/>
      <c r="P157" s="412"/>
      <c r="Q157" s="412"/>
      <c r="R157" s="412"/>
      <c r="S157" s="412"/>
      <c r="T157" s="412"/>
      <c r="U157" s="412"/>
      <c r="V157" s="412"/>
      <c r="W157" s="412"/>
      <c r="X157" s="412"/>
      <c r="Y157" s="412"/>
      <c r="Z157" s="412"/>
      <c r="AA157" s="412"/>
      <c r="AB157" s="412"/>
      <c r="AC157" s="412"/>
      <c r="AD157" s="412"/>
      <c r="AE157" s="412"/>
      <c r="AF157" s="412"/>
      <c r="AG157" s="412"/>
      <c r="AH157" s="412"/>
      <c r="AI157" s="412"/>
      <c r="AJ157" s="412"/>
      <c r="AK157" s="412"/>
      <c r="AL157" s="412"/>
      <c r="AM157" s="412"/>
      <c r="AN157" s="412"/>
      <c r="AO157" s="412"/>
      <c r="AP157" s="412"/>
      <c r="AQ157" s="412"/>
      <c r="AR157" s="412"/>
    </row>
    <row r="158" ht="22.8" spans="1:44">
      <c r="A158" s="447"/>
      <c r="B158" s="447"/>
      <c r="C158" s="452"/>
      <c r="D158" s="452"/>
      <c r="E158" s="412"/>
      <c r="F158" s="412"/>
      <c r="G158" s="412"/>
      <c r="H158" s="412"/>
      <c r="I158" s="412"/>
      <c r="J158" s="452"/>
      <c r="K158" s="452"/>
      <c r="L158" s="452"/>
      <c r="M158" s="452"/>
      <c r="N158" s="452"/>
      <c r="O158" s="412"/>
      <c r="P158" s="412"/>
      <c r="Q158" s="412"/>
      <c r="R158" s="412"/>
      <c r="S158" s="412"/>
      <c r="T158" s="412"/>
      <c r="U158" s="412"/>
      <c r="V158" s="412"/>
      <c r="W158" s="412"/>
      <c r="X158" s="412"/>
      <c r="Y158" s="412"/>
      <c r="Z158" s="412"/>
      <c r="AA158" s="412"/>
      <c r="AB158" s="412"/>
      <c r="AC158" s="412"/>
      <c r="AD158" s="412"/>
      <c r="AE158" s="412"/>
      <c r="AF158" s="412"/>
      <c r="AG158" s="412"/>
      <c r="AH158" s="412"/>
      <c r="AI158" s="412"/>
      <c r="AJ158" s="412"/>
      <c r="AK158" s="412"/>
      <c r="AL158" s="412"/>
      <c r="AM158" s="412"/>
      <c r="AN158" s="412"/>
      <c r="AO158" s="412"/>
      <c r="AP158" s="412"/>
      <c r="AQ158" s="412"/>
      <c r="AR158" s="412"/>
    </row>
    <row r="159" ht="22.8" spans="1:44">
      <c r="A159" s="447"/>
      <c r="B159" s="447"/>
      <c r="C159" s="452"/>
      <c r="D159" s="452"/>
      <c r="E159" s="412"/>
      <c r="F159" s="412"/>
      <c r="G159" s="412"/>
      <c r="H159" s="412"/>
      <c r="I159" s="412"/>
      <c r="J159" s="452"/>
      <c r="K159" s="452"/>
      <c r="L159" s="452"/>
      <c r="M159" s="452"/>
      <c r="N159" s="45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12"/>
      <c r="AG159" s="412"/>
      <c r="AH159" s="412"/>
      <c r="AI159" s="412"/>
      <c r="AJ159" s="412"/>
      <c r="AK159" s="412"/>
      <c r="AL159" s="412"/>
      <c r="AM159" s="412"/>
      <c r="AN159" s="412"/>
      <c r="AO159" s="412"/>
      <c r="AP159" s="412"/>
      <c r="AQ159" s="412"/>
      <c r="AR159" s="412"/>
    </row>
    <row r="160" ht="22.8" spans="1:44">
      <c r="A160" s="447"/>
      <c r="B160" s="447"/>
      <c r="C160" s="452"/>
      <c r="D160" s="452"/>
      <c r="E160" s="412"/>
      <c r="F160" s="412"/>
      <c r="G160" s="412"/>
      <c r="H160" s="412"/>
      <c r="I160" s="412"/>
      <c r="J160" s="452"/>
      <c r="K160" s="452"/>
      <c r="L160" s="452"/>
      <c r="M160" s="452"/>
      <c r="N160" s="452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12"/>
      <c r="AG160" s="412"/>
      <c r="AH160" s="412"/>
      <c r="AI160" s="412"/>
      <c r="AJ160" s="412"/>
      <c r="AK160" s="412"/>
      <c r="AL160" s="412"/>
      <c r="AM160" s="412"/>
      <c r="AN160" s="412"/>
      <c r="AO160" s="412"/>
      <c r="AP160" s="412"/>
      <c r="AQ160" s="412"/>
      <c r="AR160" s="412"/>
    </row>
    <row r="161" ht="22.8" spans="1:44">
      <c r="A161" s="447"/>
      <c r="B161" s="447"/>
      <c r="C161" s="452"/>
      <c r="D161" s="452"/>
      <c r="E161" s="412"/>
      <c r="F161" s="412"/>
      <c r="G161" s="412"/>
      <c r="H161" s="412"/>
      <c r="I161" s="412"/>
      <c r="J161" s="452"/>
      <c r="K161" s="452"/>
      <c r="L161" s="452"/>
      <c r="M161" s="452"/>
      <c r="N161" s="452"/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12"/>
      <c r="AG161" s="412"/>
      <c r="AH161" s="412"/>
      <c r="AI161" s="412"/>
      <c r="AJ161" s="412"/>
      <c r="AK161" s="412"/>
      <c r="AL161" s="412"/>
      <c r="AM161" s="412"/>
      <c r="AN161" s="412"/>
      <c r="AO161" s="412"/>
      <c r="AP161" s="412"/>
      <c r="AQ161" s="412"/>
      <c r="AR161" s="412"/>
    </row>
    <row r="162" ht="22.8" spans="1:44">
      <c r="A162" s="447"/>
      <c r="B162" s="447"/>
      <c r="C162" s="452"/>
      <c r="D162" s="452"/>
      <c r="E162" s="412"/>
      <c r="F162" s="412"/>
      <c r="G162" s="412"/>
      <c r="H162" s="412"/>
      <c r="I162" s="412"/>
      <c r="J162" s="452"/>
      <c r="K162" s="452"/>
      <c r="L162" s="452"/>
      <c r="M162" s="452"/>
      <c r="N162" s="452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412"/>
      <c r="AC162" s="412"/>
      <c r="AD162" s="412"/>
      <c r="AE162" s="412"/>
      <c r="AF162" s="412"/>
      <c r="AG162" s="412"/>
      <c r="AH162" s="412"/>
      <c r="AI162" s="412"/>
      <c r="AJ162" s="412"/>
      <c r="AK162" s="412"/>
      <c r="AL162" s="412"/>
      <c r="AM162" s="412"/>
      <c r="AN162" s="412"/>
      <c r="AO162" s="412"/>
      <c r="AP162" s="412"/>
      <c r="AQ162" s="412"/>
      <c r="AR162" s="412"/>
    </row>
    <row r="163" ht="22.8" spans="1:44">
      <c r="A163" s="447"/>
      <c r="B163" s="447"/>
      <c r="C163" s="452"/>
      <c r="D163" s="452"/>
      <c r="E163" s="412"/>
      <c r="F163" s="412"/>
      <c r="G163" s="412"/>
      <c r="H163" s="412"/>
      <c r="I163" s="412"/>
      <c r="J163" s="452"/>
      <c r="K163" s="452"/>
      <c r="L163" s="452"/>
      <c r="M163" s="452"/>
      <c r="N163" s="452"/>
      <c r="O163" s="412"/>
      <c r="P163" s="412"/>
      <c r="Q163" s="412"/>
      <c r="R163" s="412"/>
      <c r="S163" s="412"/>
      <c r="T163" s="412"/>
      <c r="U163" s="412"/>
      <c r="V163" s="412"/>
      <c r="W163" s="412"/>
      <c r="X163" s="412"/>
      <c r="Y163" s="412"/>
      <c r="Z163" s="412"/>
      <c r="AA163" s="412"/>
      <c r="AB163" s="412"/>
      <c r="AC163" s="412"/>
      <c r="AD163" s="412"/>
      <c r="AE163" s="412"/>
      <c r="AF163" s="412"/>
      <c r="AG163" s="412"/>
      <c r="AH163" s="412"/>
      <c r="AI163" s="412"/>
      <c r="AJ163" s="412"/>
      <c r="AK163" s="412"/>
      <c r="AL163" s="412"/>
      <c r="AM163" s="412"/>
      <c r="AN163" s="412"/>
      <c r="AO163" s="412"/>
      <c r="AP163" s="412"/>
      <c r="AQ163" s="412"/>
      <c r="AR163" s="412"/>
    </row>
    <row r="164" ht="22.8" spans="1:44">
      <c r="A164" s="447"/>
      <c r="B164" s="447"/>
      <c r="C164" s="452"/>
      <c r="D164" s="452"/>
      <c r="E164" s="412"/>
      <c r="F164" s="412"/>
      <c r="G164" s="412"/>
      <c r="H164" s="412"/>
      <c r="I164" s="412"/>
      <c r="J164" s="452"/>
      <c r="K164" s="452"/>
      <c r="L164" s="452"/>
      <c r="M164" s="452"/>
      <c r="N164" s="452"/>
      <c r="O164" s="412"/>
      <c r="P164" s="412"/>
      <c r="Q164" s="412"/>
      <c r="R164" s="412"/>
      <c r="S164" s="412"/>
      <c r="T164" s="412"/>
      <c r="U164" s="412"/>
      <c r="V164" s="412"/>
      <c r="W164" s="412"/>
      <c r="X164" s="412"/>
      <c r="Y164" s="412"/>
      <c r="Z164" s="412"/>
      <c r="AA164" s="412"/>
      <c r="AB164" s="412"/>
      <c r="AC164" s="412"/>
      <c r="AD164" s="412"/>
      <c r="AE164" s="412"/>
      <c r="AF164" s="412"/>
      <c r="AG164" s="412"/>
      <c r="AH164" s="412"/>
      <c r="AI164" s="412"/>
      <c r="AJ164" s="412"/>
      <c r="AK164" s="412"/>
      <c r="AL164" s="412"/>
      <c r="AM164" s="412"/>
      <c r="AN164" s="412"/>
      <c r="AO164" s="412"/>
      <c r="AP164" s="412"/>
      <c r="AQ164" s="412"/>
      <c r="AR164" s="412"/>
    </row>
    <row r="165" ht="22.8" spans="1:44">
      <c r="A165" s="447"/>
      <c r="B165" s="447"/>
      <c r="C165" s="452"/>
      <c r="D165" s="452"/>
      <c r="E165" s="412"/>
      <c r="F165" s="412"/>
      <c r="G165" s="412"/>
      <c r="H165" s="412"/>
      <c r="I165" s="412"/>
      <c r="J165" s="452"/>
      <c r="K165" s="452"/>
      <c r="L165" s="452"/>
      <c r="M165" s="452"/>
      <c r="N165" s="452"/>
      <c r="O165" s="412"/>
      <c r="P165" s="412"/>
      <c r="Q165" s="412"/>
      <c r="R165" s="412"/>
      <c r="S165" s="412"/>
      <c r="T165" s="412"/>
      <c r="U165" s="412"/>
      <c r="V165" s="412"/>
      <c r="W165" s="412"/>
      <c r="X165" s="412"/>
      <c r="Y165" s="412"/>
      <c r="Z165" s="412"/>
      <c r="AA165" s="412"/>
      <c r="AB165" s="412"/>
      <c r="AC165" s="412"/>
      <c r="AD165" s="412"/>
      <c r="AE165" s="412"/>
      <c r="AF165" s="412"/>
      <c r="AG165" s="412"/>
      <c r="AH165" s="412"/>
      <c r="AI165" s="412"/>
      <c r="AJ165" s="412"/>
      <c r="AK165" s="412"/>
      <c r="AL165" s="412"/>
      <c r="AM165" s="412"/>
      <c r="AN165" s="412"/>
      <c r="AO165" s="412"/>
      <c r="AP165" s="412"/>
      <c r="AQ165" s="412"/>
      <c r="AR165" s="412"/>
    </row>
    <row r="166" ht="22.8" spans="1:44">
      <c r="A166" s="447"/>
      <c r="B166" s="447"/>
      <c r="C166" s="452"/>
      <c r="D166" s="452"/>
      <c r="E166" s="412"/>
      <c r="F166" s="412"/>
      <c r="G166" s="412"/>
      <c r="H166" s="412"/>
      <c r="I166" s="412"/>
      <c r="J166" s="452"/>
      <c r="K166" s="452"/>
      <c r="L166" s="452"/>
      <c r="M166" s="452"/>
      <c r="N166" s="452"/>
      <c r="O166" s="412"/>
      <c r="P166" s="412"/>
      <c r="Q166" s="412"/>
      <c r="R166" s="412"/>
      <c r="S166" s="412"/>
      <c r="T166" s="412"/>
      <c r="U166" s="412"/>
      <c r="V166" s="412"/>
      <c r="W166" s="412"/>
      <c r="X166" s="412"/>
      <c r="Y166" s="412"/>
      <c r="Z166" s="412"/>
      <c r="AA166" s="412"/>
      <c r="AB166" s="412"/>
      <c r="AC166" s="412"/>
      <c r="AD166" s="412"/>
      <c r="AE166" s="412"/>
      <c r="AF166" s="412"/>
      <c r="AG166" s="412"/>
      <c r="AH166" s="412"/>
      <c r="AI166" s="412"/>
      <c r="AJ166" s="412"/>
      <c r="AK166" s="412"/>
      <c r="AL166" s="412"/>
      <c r="AM166" s="412"/>
      <c r="AN166" s="412"/>
      <c r="AO166" s="412"/>
      <c r="AP166" s="412"/>
      <c r="AQ166" s="412"/>
      <c r="AR166" s="412"/>
    </row>
    <row r="167" ht="22.8" spans="1:44">
      <c r="A167" s="447"/>
      <c r="B167" s="447"/>
      <c r="C167" s="452"/>
      <c r="D167" s="452"/>
      <c r="E167" s="412"/>
      <c r="F167" s="412"/>
      <c r="G167" s="412"/>
      <c r="H167" s="412"/>
      <c r="I167" s="412"/>
      <c r="J167" s="452"/>
      <c r="K167" s="452"/>
      <c r="L167" s="452"/>
      <c r="M167" s="452"/>
      <c r="N167" s="452"/>
      <c r="O167" s="412"/>
      <c r="P167" s="412"/>
      <c r="Q167" s="412"/>
      <c r="R167" s="412"/>
      <c r="S167" s="412"/>
      <c r="T167" s="412"/>
      <c r="U167" s="412"/>
      <c r="V167" s="412"/>
      <c r="W167" s="412"/>
      <c r="X167" s="412"/>
      <c r="Y167" s="412"/>
      <c r="Z167" s="412"/>
      <c r="AA167" s="412"/>
      <c r="AB167" s="412"/>
      <c r="AC167" s="412"/>
      <c r="AD167" s="412"/>
      <c r="AE167" s="412"/>
      <c r="AF167" s="412"/>
      <c r="AG167" s="412"/>
      <c r="AH167" s="412"/>
      <c r="AI167" s="412"/>
      <c r="AJ167" s="412"/>
      <c r="AK167" s="412"/>
      <c r="AL167" s="412"/>
      <c r="AM167" s="412"/>
      <c r="AN167" s="412"/>
      <c r="AO167" s="412"/>
      <c r="AP167" s="412"/>
      <c r="AQ167" s="412"/>
      <c r="AR167" s="412"/>
    </row>
    <row r="168" ht="22.8" spans="1:44">
      <c r="A168" s="447"/>
      <c r="B168" s="447"/>
      <c r="C168" s="452"/>
      <c r="D168" s="452"/>
      <c r="E168" s="412"/>
      <c r="F168" s="412"/>
      <c r="G168" s="412"/>
      <c r="H168" s="412"/>
      <c r="I168" s="412"/>
      <c r="J168" s="452"/>
      <c r="K168" s="452"/>
      <c r="L168" s="452"/>
      <c r="M168" s="452"/>
      <c r="N168" s="452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2"/>
      <c r="Z168" s="412"/>
      <c r="AA168" s="412"/>
      <c r="AB168" s="412"/>
      <c r="AC168" s="412"/>
      <c r="AD168" s="412"/>
      <c r="AE168" s="412"/>
      <c r="AF168" s="412"/>
      <c r="AG168" s="412"/>
      <c r="AH168" s="412"/>
      <c r="AI168" s="412"/>
      <c r="AJ168" s="412"/>
      <c r="AK168" s="412"/>
      <c r="AL168" s="412"/>
      <c r="AM168" s="412"/>
      <c r="AN168" s="412"/>
      <c r="AO168" s="412"/>
      <c r="AP168" s="412"/>
      <c r="AQ168" s="412"/>
      <c r="AR168" s="412"/>
    </row>
    <row r="169" ht="22.8" spans="1:44">
      <c r="A169" s="447"/>
      <c r="B169" s="447"/>
      <c r="C169" s="452"/>
      <c r="D169" s="452"/>
      <c r="E169" s="412"/>
      <c r="F169" s="412"/>
      <c r="G169" s="412"/>
      <c r="H169" s="412"/>
      <c r="I169" s="412"/>
      <c r="J169" s="452"/>
      <c r="K169" s="452"/>
      <c r="L169" s="452"/>
      <c r="M169" s="452"/>
      <c r="N169" s="452"/>
      <c r="O169" s="412"/>
      <c r="P169" s="412"/>
      <c r="Q169" s="412"/>
      <c r="R169" s="412"/>
      <c r="S169" s="412"/>
      <c r="T169" s="412"/>
      <c r="U169" s="412"/>
      <c r="V169" s="412"/>
      <c r="W169" s="412"/>
      <c r="X169" s="412"/>
      <c r="Y169" s="412"/>
      <c r="Z169" s="412"/>
      <c r="AA169" s="412"/>
      <c r="AB169" s="412"/>
      <c r="AC169" s="412"/>
      <c r="AD169" s="412"/>
      <c r="AE169" s="412"/>
      <c r="AF169" s="412"/>
      <c r="AG169" s="412"/>
      <c r="AH169" s="412"/>
      <c r="AI169" s="412"/>
      <c r="AJ169" s="412"/>
      <c r="AK169" s="412"/>
      <c r="AL169" s="412"/>
      <c r="AM169" s="412"/>
      <c r="AN169" s="412"/>
      <c r="AO169" s="412"/>
      <c r="AP169" s="412"/>
      <c r="AQ169" s="412"/>
      <c r="AR169" s="412"/>
    </row>
    <row r="170" ht="22.8" spans="1:44">
      <c r="A170" s="447"/>
      <c r="B170" s="447"/>
      <c r="C170" s="452"/>
      <c r="D170" s="452"/>
      <c r="E170" s="412"/>
      <c r="F170" s="412"/>
      <c r="G170" s="412"/>
      <c r="H170" s="412"/>
      <c r="I170" s="412"/>
      <c r="J170" s="452"/>
      <c r="K170" s="452"/>
      <c r="L170" s="452"/>
      <c r="M170" s="452"/>
      <c r="N170" s="452"/>
      <c r="O170" s="412"/>
      <c r="P170" s="412"/>
      <c r="Q170" s="412"/>
      <c r="R170" s="412"/>
      <c r="S170" s="412"/>
      <c r="T170" s="412"/>
      <c r="U170" s="412"/>
      <c r="V170" s="412"/>
      <c r="W170" s="412"/>
      <c r="X170" s="412"/>
      <c r="Y170" s="412"/>
      <c r="Z170" s="412"/>
      <c r="AA170" s="412"/>
      <c r="AB170" s="412"/>
      <c r="AC170" s="412"/>
      <c r="AD170" s="412"/>
      <c r="AE170" s="412"/>
      <c r="AF170" s="412"/>
      <c r="AG170" s="412"/>
      <c r="AH170" s="412"/>
      <c r="AI170" s="412"/>
      <c r="AJ170" s="412"/>
      <c r="AK170" s="412"/>
      <c r="AL170" s="412"/>
      <c r="AM170" s="412"/>
      <c r="AN170" s="412"/>
      <c r="AO170" s="412"/>
      <c r="AP170" s="412"/>
      <c r="AQ170" s="412"/>
      <c r="AR170" s="412"/>
    </row>
    <row r="171" ht="22.8" spans="1:44">
      <c r="A171" s="447"/>
      <c r="B171" s="447"/>
      <c r="C171" s="452"/>
      <c r="D171" s="452"/>
      <c r="E171" s="412"/>
      <c r="F171" s="412"/>
      <c r="G171" s="412"/>
      <c r="H171" s="412"/>
      <c r="I171" s="412"/>
      <c r="J171" s="452"/>
      <c r="K171" s="452"/>
      <c r="L171" s="452"/>
      <c r="M171" s="452"/>
      <c r="N171" s="452"/>
      <c r="O171" s="412"/>
      <c r="P171" s="412"/>
      <c r="Q171" s="412"/>
      <c r="R171" s="412"/>
      <c r="S171" s="412"/>
      <c r="T171" s="412"/>
      <c r="U171" s="412"/>
      <c r="V171" s="412"/>
      <c r="W171" s="412"/>
      <c r="X171" s="412"/>
      <c r="Y171" s="412"/>
      <c r="Z171" s="412"/>
      <c r="AA171" s="412"/>
      <c r="AB171" s="412"/>
      <c r="AC171" s="412"/>
      <c r="AD171" s="412"/>
      <c r="AE171" s="412"/>
      <c r="AF171" s="412"/>
      <c r="AG171" s="412"/>
      <c r="AH171" s="412"/>
      <c r="AI171" s="412"/>
      <c r="AJ171" s="412"/>
      <c r="AK171" s="412"/>
      <c r="AL171" s="412"/>
      <c r="AM171" s="412"/>
      <c r="AN171" s="412"/>
      <c r="AO171" s="412"/>
      <c r="AP171" s="412"/>
      <c r="AQ171" s="412"/>
      <c r="AR171" s="412"/>
    </row>
    <row r="172" ht="22.8" spans="1:44">
      <c r="A172" s="447"/>
      <c r="B172" s="447"/>
      <c r="C172" s="452"/>
      <c r="D172" s="452"/>
      <c r="E172" s="412"/>
      <c r="F172" s="412"/>
      <c r="G172" s="412"/>
      <c r="H172" s="412"/>
      <c r="I172" s="412"/>
      <c r="J172" s="452"/>
      <c r="K172" s="452"/>
      <c r="L172" s="452"/>
      <c r="M172" s="452"/>
      <c r="N172" s="452"/>
      <c r="O172" s="412"/>
      <c r="P172" s="412"/>
      <c r="Q172" s="412"/>
      <c r="R172" s="412"/>
      <c r="S172" s="412"/>
      <c r="T172" s="412"/>
      <c r="U172" s="412"/>
      <c r="V172" s="412"/>
      <c r="W172" s="412"/>
      <c r="X172" s="412"/>
      <c r="Y172" s="412"/>
      <c r="Z172" s="412"/>
      <c r="AA172" s="412"/>
      <c r="AB172" s="412"/>
      <c r="AC172" s="412"/>
      <c r="AD172" s="412"/>
      <c r="AE172" s="412"/>
      <c r="AF172" s="412"/>
      <c r="AG172" s="412"/>
      <c r="AH172" s="412"/>
      <c r="AI172" s="412"/>
      <c r="AJ172" s="412"/>
      <c r="AK172" s="412"/>
      <c r="AL172" s="412"/>
      <c r="AM172" s="412"/>
      <c r="AN172" s="412"/>
      <c r="AO172" s="412"/>
      <c r="AP172" s="412"/>
      <c r="AQ172" s="412"/>
      <c r="AR172" s="412"/>
    </row>
    <row r="173" ht="22.8" spans="1:44">
      <c r="A173" s="447"/>
      <c r="B173" s="447"/>
      <c r="C173" s="452"/>
      <c r="D173" s="452"/>
      <c r="E173" s="412"/>
      <c r="F173" s="412"/>
      <c r="G173" s="412"/>
      <c r="H173" s="412"/>
      <c r="I173" s="412"/>
      <c r="J173" s="452"/>
      <c r="K173" s="452"/>
      <c r="L173" s="452"/>
      <c r="M173" s="452"/>
      <c r="N173" s="452"/>
      <c r="O173" s="412"/>
      <c r="P173" s="412"/>
      <c r="Q173" s="412"/>
      <c r="R173" s="412"/>
      <c r="S173" s="412"/>
      <c r="T173" s="412"/>
      <c r="U173" s="412"/>
      <c r="V173" s="412"/>
      <c r="W173" s="412"/>
      <c r="X173" s="412"/>
      <c r="Y173" s="412"/>
      <c r="Z173" s="412"/>
      <c r="AA173" s="412"/>
      <c r="AB173" s="412"/>
      <c r="AC173" s="412"/>
      <c r="AD173" s="412"/>
      <c r="AE173" s="412"/>
      <c r="AF173" s="412"/>
      <c r="AG173" s="412"/>
      <c r="AH173" s="412"/>
      <c r="AI173" s="412"/>
      <c r="AJ173" s="412"/>
      <c r="AK173" s="412"/>
      <c r="AL173" s="412"/>
      <c r="AM173" s="412"/>
      <c r="AN173" s="412"/>
      <c r="AO173" s="412"/>
      <c r="AP173" s="412"/>
      <c r="AQ173" s="412"/>
      <c r="AR173" s="412"/>
    </row>
    <row r="174" ht="22.8" spans="1:44">
      <c r="A174" s="447"/>
      <c r="B174" s="447"/>
      <c r="C174" s="452"/>
      <c r="D174" s="452"/>
      <c r="E174" s="412"/>
      <c r="F174" s="412"/>
      <c r="G174" s="412"/>
      <c r="H174" s="412"/>
      <c r="I174" s="412"/>
      <c r="J174" s="452"/>
      <c r="K174" s="452"/>
      <c r="L174" s="452"/>
      <c r="M174" s="452"/>
      <c r="N174" s="452"/>
      <c r="O174" s="412"/>
      <c r="P174" s="412"/>
      <c r="Q174" s="412"/>
      <c r="R174" s="412"/>
      <c r="S174" s="412"/>
      <c r="T174" s="412"/>
      <c r="U174" s="412"/>
      <c r="V174" s="412"/>
      <c r="W174" s="412"/>
      <c r="X174" s="412"/>
      <c r="Y174" s="412"/>
      <c r="Z174" s="412"/>
      <c r="AA174" s="412"/>
      <c r="AB174" s="412"/>
      <c r="AC174" s="412"/>
      <c r="AD174" s="412"/>
      <c r="AE174" s="412"/>
      <c r="AF174" s="412"/>
      <c r="AG174" s="412"/>
      <c r="AH174" s="412"/>
      <c r="AI174" s="412"/>
      <c r="AJ174" s="412"/>
      <c r="AK174" s="412"/>
      <c r="AL174" s="412"/>
      <c r="AM174" s="412"/>
      <c r="AN174" s="412"/>
      <c r="AO174" s="412"/>
      <c r="AP174" s="412"/>
      <c r="AQ174" s="412"/>
      <c r="AR174" s="412"/>
    </row>
    <row r="175" ht="22.8" spans="1:44">
      <c r="A175" s="447"/>
      <c r="B175" s="447"/>
      <c r="C175" s="452"/>
      <c r="D175" s="452"/>
      <c r="E175" s="412"/>
      <c r="F175" s="412"/>
      <c r="G175" s="412"/>
      <c r="H175" s="412"/>
      <c r="I175" s="412"/>
      <c r="J175" s="452"/>
      <c r="K175" s="452"/>
      <c r="L175" s="452"/>
      <c r="M175" s="452"/>
      <c r="N175" s="452"/>
      <c r="O175" s="412"/>
      <c r="P175" s="412"/>
      <c r="Q175" s="412"/>
      <c r="R175" s="412"/>
      <c r="S175" s="412"/>
      <c r="T175" s="412"/>
      <c r="U175" s="412"/>
      <c r="V175" s="412"/>
      <c r="W175" s="412"/>
      <c r="X175" s="412"/>
      <c r="Y175" s="412"/>
      <c r="Z175" s="412"/>
      <c r="AA175" s="412"/>
      <c r="AB175" s="412"/>
      <c r="AC175" s="412"/>
      <c r="AD175" s="412"/>
      <c r="AE175" s="412"/>
      <c r="AF175" s="412"/>
      <c r="AG175" s="412"/>
      <c r="AH175" s="412"/>
      <c r="AI175" s="412"/>
      <c r="AJ175" s="412"/>
      <c r="AK175" s="412"/>
      <c r="AL175" s="412"/>
      <c r="AM175" s="412"/>
      <c r="AN175" s="412"/>
      <c r="AO175" s="412"/>
      <c r="AP175" s="412"/>
      <c r="AQ175" s="412"/>
      <c r="AR175" s="412"/>
    </row>
    <row r="176" ht="22.8" spans="1:44">
      <c r="A176" s="447"/>
      <c r="B176" s="447"/>
      <c r="C176" s="452"/>
      <c r="D176" s="452"/>
      <c r="E176" s="412"/>
      <c r="F176" s="412"/>
      <c r="G176" s="412"/>
      <c r="H176" s="412"/>
      <c r="I176" s="412"/>
      <c r="J176" s="452"/>
      <c r="K176" s="452"/>
      <c r="L176" s="452"/>
      <c r="M176" s="452"/>
      <c r="N176" s="452"/>
      <c r="O176" s="412"/>
      <c r="P176" s="412"/>
      <c r="Q176" s="412"/>
      <c r="R176" s="412"/>
      <c r="S176" s="412"/>
      <c r="T176" s="412"/>
      <c r="U176" s="412"/>
      <c r="V176" s="412"/>
      <c r="W176" s="412"/>
      <c r="X176" s="412"/>
      <c r="Y176" s="412"/>
      <c r="Z176" s="412"/>
      <c r="AA176" s="412"/>
      <c r="AB176" s="412"/>
      <c r="AC176" s="412"/>
      <c r="AD176" s="412"/>
      <c r="AE176" s="412"/>
      <c r="AF176" s="412"/>
      <c r="AG176" s="412"/>
      <c r="AH176" s="412"/>
      <c r="AI176" s="412"/>
      <c r="AJ176" s="412"/>
      <c r="AK176" s="412"/>
      <c r="AL176" s="412"/>
      <c r="AM176" s="412"/>
      <c r="AN176" s="412"/>
      <c r="AO176" s="412"/>
      <c r="AP176" s="412"/>
      <c r="AQ176" s="412"/>
      <c r="AR176" s="412"/>
    </row>
    <row r="177" ht="22.8" spans="1:44">
      <c r="A177" s="447"/>
      <c r="B177" s="447"/>
      <c r="C177" s="452"/>
      <c r="D177" s="452"/>
      <c r="E177" s="412"/>
      <c r="F177" s="412"/>
      <c r="G177" s="412"/>
      <c r="H177" s="412"/>
      <c r="I177" s="412"/>
      <c r="J177" s="452"/>
      <c r="K177" s="452"/>
      <c r="L177" s="452"/>
      <c r="M177" s="452"/>
      <c r="N177" s="452"/>
      <c r="O177" s="412"/>
      <c r="P177" s="412"/>
      <c r="Q177" s="412"/>
      <c r="R177" s="412"/>
      <c r="S177" s="412"/>
      <c r="T177" s="412"/>
      <c r="U177" s="412"/>
      <c r="V177" s="412"/>
      <c r="W177" s="412"/>
      <c r="X177" s="412"/>
      <c r="Y177" s="412"/>
      <c r="Z177" s="412"/>
      <c r="AA177" s="412"/>
      <c r="AB177" s="412"/>
      <c r="AC177" s="412"/>
      <c r="AD177" s="412"/>
      <c r="AE177" s="412"/>
      <c r="AF177" s="412"/>
      <c r="AG177" s="412"/>
      <c r="AH177" s="412"/>
      <c r="AI177" s="412"/>
      <c r="AJ177" s="412"/>
      <c r="AK177" s="412"/>
      <c r="AL177" s="412"/>
      <c r="AM177" s="412"/>
      <c r="AN177" s="412"/>
      <c r="AO177" s="412"/>
      <c r="AP177" s="412"/>
      <c r="AQ177" s="412"/>
      <c r="AR177" s="412"/>
    </row>
    <row r="178" ht="22.8" spans="1:44">
      <c r="A178" s="447"/>
      <c r="B178" s="447"/>
      <c r="C178" s="452"/>
      <c r="D178" s="452"/>
      <c r="E178" s="412"/>
      <c r="F178" s="412"/>
      <c r="G178" s="412"/>
      <c r="H178" s="412"/>
      <c r="I178" s="412"/>
      <c r="J178" s="452"/>
      <c r="K178" s="452"/>
      <c r="L178" s="452"/>
      <c r="M178" s="452"/>
      <c r="N178" s="452"/>
      <c r="O178" s="412"/>
      <c r="P178" s="412"/>
      <c r="Q178" s="412"/>
      <c r="R178" s="412"/>
      <c r="S178" s="412"/>
      <c r="T178" s="412"/>
      <c r="U178" s="412"/>
      <c r="V178" s="412"/>
      <c r="W178" s="412"/>
      <c r="X178" s="412"/>
      <c r="Y178" s="412"/>
      <c r="Z178" s="412"/>
      <c r="AA178" s="412"/>
      <c r="AB178" s="412"/>
      <c r="AC178" s="412"/>
      <c r="AD178" s="412"/>
      <c r="AE178" s="412"/>
      <c r="AF178" s="412"/>
      <c r="AG178" s="412"/>
      <c r="AH178" s="412"/>
      <c r="AI178" s="412"/>
      <c r="AJ178" s="412"/>
      <c r="AK178" s="412"/>
      <c r="AL178" s="412"/>
      <c r="AM178" s="412"/>
      <c r="AN178" s="412"/>
      <c r="AO178" s="412"/>
      <c r="AP178" s="412"/>
      <c r="AQ178" s="412"/>
      <c r="AR178" s="412"/>
    </row>
    <row r="179" ht="22.8" spans="1:44">
      <c r="A179" s="447"/>
      <c r="B179" s="447"/>
      <c r="C179" s="452"/>
      <c r="D179" s="452"/>
      <c r="E179" s="412"/>
      <c r="F179" s="412"/>
      <c r="G179" s="412"/>
      <c r="H179" s="412"/>
      <c r="I179" s="412"/>
      <c r="J179" s="452"/>
      <c r="K179" s="452"/>
      <c r="L179" s="452"/>
      <c r="M179" s="452"/>
      <c r="N179" s="452"/>
      <c r="O179" s="412"/>
      <c r="P179" s="412"/>
      <c r="Q179" s="412"/>
      <c r="R179" s="412"/>
      <c r="S179" s="412"/>
      <c r="T179" s="412"/>
      <c r="U179" s="412"/>
      <c r="V179" s="412"/>
      <c r="W179" s="412"/>
      <c r="X179" s="412"/>
      <c r="Y179" s="412"/>
      <c r="Z179" s="412"/>
      <c r="AA179" s="412"/>
      <c r="AB179" s="412"/>
      <c r="AC179" s="412"/>
      <c r="AD179" s="412"/>
      <c r="AE179" s="412"/>
      <c r="AF179" s="412"/>
      <c r="AG179" s="412"/>
      <c r="AH179" s="412"/>
      <c r="AI179" s="412"/>
      <c r="AJ179" s="412"/>
      <c r="AK179" s="412"/>
      <c r="AL179" s="412"/>
      <c r="AM179" s="412"/>
      <c r="AN179" s="412"/>
      <c r="AO179" s="412"/>
      <c r="AP179" s="412"/>
      <c r="AQ179" s="412"/>
      <c r="AR179" s="412"/>
    </row>
    <row r="180" ht="22.8" spans="1:44">
      <c r="A180" s="419"/>
      <c r="B180" s="419"/>
      <c r="C180" s="452"/>
      <c r="D180" s="452"/>
      <c r="E180" s="447"/>
      <c r="F180" s="447"/>
      <c r="G180" s="447"/>
      <c r="H180" s="447"/>
      <c r="I180" s="447"/>
      <c r="J180" s="419"/>
      <c r="K180" s="419"/>
      <c r="L180" s="419"/>
      <c r="M180" s="419"/>
      <c r="N180" s="419"/>
      <c r="O180" s="447"/>
      <c r="P180" s="447"/>
      <c r="Q180" s="447"/>
      <c r="R180" s="447"/>
      <c r="S180" s="447"/>
      <c r="T180" s="447"/>
      <c r="U180" s="447"/>
      <c r="V180" s="447"/>
      <c r="W180" s="447"/>
      <c r="X180" s="447"/>
      <c r="Y180" s="447"/>
      <c r="Z180" s="447"/>
      <c r="AA180" s="447"/>
      <c r="AB180" s="447"/>
      <c r="AC180" s="447"/>
      <c r="AD180" s="447"/>
      <c r="AE180" s="447"/>
      <c r="AF180" s="447"/>
      <c r="AG180" s="447"/>
      <c r="AH180" s="447"/>
      <c r="AI180" s="447"/>
      <c r="AJ180" s="447"/>
      <c r="AK180" s="447"/>
      <c r="AL180" s="447"/>
      <c r="AM180" s="447"/>
      <c r="AN180" s="447"/>
      <c r="AO180" s="447"/>
      <c r="AP180" s="447"/>
      <c r="AQ180" s="447"/>
      <c r="AR180" s="447"/>
    </row>
    <row r="181" ht="22.8" spans="1:44">
      <c r="A181" s="419"/>
      <c r="B181" s="419"/>
      <c r="C181" s="452"/>
      <c r="D181" s="452"/>
      <c r="E181" s="447"/>
      <c r="F181" s="447"/>
      <c r="G181" s="447"/>
      <c r="H181" s="447"/>
      <c r="I181" s="447"/>
      <c r="J181" s="419"/>
      <c r="K181" s="419"/>
      <c r="L181" s="419"/>
      <c r="M181" s="419"/>
      <c r="N181" s="419"/>
      <c r="O181" s="447"/>
      <c r="P181" s="447"/>
      <c r="Q181" s="447"/>
      <c r="R181" s="447"/>
      <c r="S181" s="447"/>
      <c r="T181" s="447"/>
      <c r="U181" s="447"/>
      <c r="V181" s="447"/>
      <c r="W181" s="447"/>
      <c r="X181" s="447"/>
      <c r="Y181" s="447"/>
      <c r="Z181" s="447"/>
      <c r="AA181" s="447"/>
      <c r="AB181" s="447"/>
      <c r="AC181" s="447"/>
      <c r="AD181" s="447"/>
      <c r="AE181" s="447"/>
      <c r="AF181" s="447"/>
      <c r="AG181" s="447"/>
      <c r="AH181" s="447"/>
      <c r="AI181" s="447"/>
      <c r="AJ181" s="447"/>
      <c r="AK181" s="447"/>
      <c r="AL181" s="447"/>
      <c r="AM181" s="447"/>
      <c r="AN181" s="447"/>
      <c r="AO181" s="447"/>
      <c r="AP181" s="447"/>
      <c r="AQ181" s="447"/>
      <c r="AR181" s="447"/>
    </row>
    <row r="182" ht="22.8" spans="1:44">
      <c r="A182" s="419"/>
      <c r="B182" s="419"/>
      <c r="C182" s="452"/>
      <c r="D182" s="452"/>
      <c r="E182" s="447"/>
      <c r="F182" s="447"/>
      <c r="G182" s="447"/>
      <c r="H182" s="447"/>
      <c r="I182" s="447"/>
      <c r="J182" s="419"/>
      <c r="K182" s="419"/>
      <c r="L182" s="419"/>
      <c r="M182" s="419"/>
      <c r="N182" s="419"/>
      <c r="O182" s="447"/>
      <c r="P182" s="447"/>
      <c r="Q182" s="447"/>
      <c r="R182" s="447"/>
      <c r="S182" s="447"/>
      <c r="T182" s="447"/>
      <c r="U182" s="447"/>
      <c r="V182" s="447"/>
      <c r="W182" s="447"/>
      <c r="X182" s="447"/>
      <c r="Y182" s="447"/>
      <c r="Z182" s="447"/>
      <c r="AA182" s="447"/>
      <c r="AB182" s="447"/>
      <c r="AC182" s="447"/>
      <c r="AD182" s="447"/>
      <c r="AE182" s="447"/>
      <c r="AF182" s="447"/>
      <c r="AG182" s="447"/>
      <c r="AH182" s="447"/>
      <c r="AI182" s="447"/>
      <c r="AJ182" s="447"/>
      <c r="AK182" s="447"/>
      <c r="AL182" s="447"/>
      <c r="AM182" s="447"/>
      <c r="AN182" s="447"/>
      <c r="AO182" s="447"/>
      <c r="AP182" s="447"/>
      <c r="AQ182" s="447"/>
      <c r="AR182" s="447"/>
    </row>
    <row r="183" ht="22.8" spans="1:44">
      <c r="A183" s="447"/>
      <c r="B183" s="447"/>
      <c r="C183" s="452"/>
      <c r="D183" s="452"/>
      <c r="E183" s="412"/>
      <c r="F183" s="412"/>
      <c r="G183" s="412"/>
      <c r="H183" s="412"/>
      <c r="I183" s="412"/>
      <c r="J183" s="452"/>
      <c r="K183" s="452"/>
      <c r="L183" s="452"/>
      <c r="M183" s="452"/>
      <c r="N183" s="452"/>
      <c r="O183" s="412"/>
      <c r="P183" s="412"/>
      <c r="Q183" s="412"/>
      <c r="R183" s="412"/>
      <c r="S183" s="412"/>
      <c r="T183" s="412"/>
      <c r="U183" s="412"/>
      <c r="V183" s="412"/>
      <c r="W183" s="412"/>
      <c r="X183" s="412"/>
      <c r="Y183" s="412"/>
      <c r="Z183" s="412"/>
      <c r="AA183" s="412"/>
      <c r="AB183" s="412"/>
      <c r="AC183" s="412"/>
      <c r="AD183" s="412"/>
      <c r="AE183" s="412"/>
      <c r="AF183" s="412"/>
      <c r="AG183" s="412"/>
      <c r="AH183" s="412"/>
      <c r="AI183" s="412"/>
      <c r="AJ183" s="412"/>
      <c r="AK183" s="412"/>
      <c r="AL183" s="412"/>
      <c r="AM183" s="412"/>
      <c r="AN183" s="412"/>
      <c r="AO183" s="412"/>
      <c r="AP183" s="412"/>
      <c r="AQ183" s="412"/>
      <c r="AR183" s="412"/>
    </row>
    <row r="184" ht="22.8" spans="1:44">
      <c r="A184" s="447"/>
      <c r="B184" s="447"/>
      <c r="C184" s="452"/>
      <c r="D184" s="452"/>
      <c r="E184" s="412"/>
      <c r="F184" s="412"/>
      <c r="G184" s="412"/>
      <c r="H184" s="412"/>
      <c r="I184" s="412"/>
      <c r="J184" s="452"/>
      <c r="K184" s="452"/>
      <c r="L184" s="452"/>
      <c r="M184" s="452"/>
      <c r="N184" s="452"/>
      <c r="O184" s="412"/>
      <c r="P184" s="412"/>
      <c r="Q184" s="412"/>
      <c r="R184" s="412"/>
      <c r="S184" s="412"/>
      <c r="T184" s="412"/>
      <c r="U184" s="412"/>
      <c r="V184" s="412"/>
      <c r="W184" s="412"/>
      <c r="X184" s="412"/>
      <c r="Y184" s="412"/>
      <c r="Z184" s="412"/>
      <c r="AA184" s="412"/>
      <c r="AB184" s="412"/>
      <c r="AC184" s="412"/>
      <c r="AD184" s="412"/>
      <c r="AE184" s="412"/>
      <c r="AF184" s="412"/>
      <c r="AG184" s="412"/>
      <c r="AH184" s="412"/>
      <c r="AI184" s="412"/>
      <c r="AJ184" s="412"/>
      <c r="AK184" s="412"/>
      <c r="AL184" s="412"/>
      <c r="AM184" s="412"/>
      <c r="AN184" s="412"/>
      <c r="AO184" s="412"/>
      <c r="AP184" s="412"/>
      <c r="AQ184" s="412"/>
      <c r="AR184" s="412"/>
    </row>
    <row r="185" ht="22.8" spans="1:44">
      <c r="A185" s="447"/>
      <c r="B185" s="447"/>
      <c r="C185" s="452"/>
      <c r="D185" s="452"/>
      <c r="E185" s="412"/>
      <c r="F185" s="412"/>
      <c r="G185" s="412"/>
      <c r="H185" s="412"/>
      <c r="I185" s="412"/>
      <c r="J185" s="452"/>
      <c r="K185" s="452"/>
      <c r="L185" s="452"/>
      <c r="M185" s="452"/>
      <c r="N185" s="452"/>
      <c r="O185" s="412"/>
      <c r="P185" s="412"/>
      <c r="Q185" s="412"/>
      <c r="R185" s="412"/>
      <c r="S185" s="412"/>
      <c r="T185" s="412"/>
      <c r="U185" s="412"/>
      <c r="V185" s="412"/>
      <c r="W185" s="412"/>
      <c r="X185" s="412"/>
      <c r="Y185" s="412"/>
      <c r="Z185" s="412"/>
      <c r="AA185" s="412"/>
      <c r="AB185" s="412"/>
      <c r="AC185" s="412"/>
      <c r="AD185" s="412"/>
      <c r="AE185" s="412"/>
      <c r="AF185" s="412"/>
      <c r="AG185" s="412"/>
      <c r="AH185" s="412"/>
      <c r="AI185" s="412"/>
      <c r="AJ185" s="412"/>
      <c r="AK185" s="412"/>
      <c r="AL185" s="412"/>
      <c r="AM185" s="412"/>
      <c r="AN185" s="412"/>
      <c r="AO185" s="412"/>
      <c r="AP185" s="412"/>
      <c r="AQ185" s="412"/>
      <c r="AR185" s="412"/>
    </row>
    <row r="186" ht="22.8" spans="1:44">
      <c r="A186" s="447"/>
      <c r="B186" s="447"/>
      <c r="C186" s="452"/>
      <c r="D186" s="452"/>
      <c r="E186" s="412"/>
      <c r="F186" s="412"/>
      <c r="G186" s="412"/>
      <c r="H186" s="412"/>
      <c r="I186" s="412"/>
      <c r="J186" s="452"/>
      <c r="K186" s="452"/>
      <c r="L186" s="452"/>
      <c r="M186" s="452"/>
      <c r="N186" s="452"/>
      <c r="O186" s="412"/>
      <c r="P186" s="412"/>
      <c r="Q186" s="412"/>
      <c r="R186" s="412"/>
      <c r="S186" s="412"/>
      <c r="T186" s="412"/>
      <c r="U186" s="412"/>
      <c r="V186" s="412"/>
      <c r="W186" s="412"/>
      <c r="X186" s="412"/>
      <c r="Y186" s="412"/>
      <c r="Z186" s="412"/>
      <c r="AA186" s="412"/>
      <c r="AB186" s="412"/>
      <c r="AC186" s="412"/>
      <c r="AD186" s="412"/>
      <c r="AE186" s="412"/>
      <c r="AF186" s="412"/>
      <c r="AG186" s="412"/>
      <c r="AH186" s="412"/>
      <c r="AI186" s="412"/>
      <c r="AJ186" s="412"/>
      <c r="AK186" s="412"/>
      <c r="AL186" s="412"/>
      <c r="AM186" s="412"/>
      <c r="AN186" s="412"/>
      <c r="AO186" s="412"/>
      <c r="AP186" s="412"/>
      <c r="AQ186" s="412"/>
      <c r="AR186" s="412"/>
    </row>
    <row r="187" ht="22.8" spans="1:44">
      <c r="A187" s="447"/>
      <c r="B187" s="447"/>
      <c r="C187" s="452"/>
      <c r="D187" s="452"/>
      <c r="E187" s="412"/>
      <c r="F187" s="412"/>
      <c r="G187" s="412"/>
      <c r="H187" s="412"/>
      <c r="I187" s="412"/>
      <c r="J187" s="452"/>
      <c r="K187" s="452"/>
      <c r="L187" s="452"/>
      <c r="M187" s="452"/>
      <c r="N187" s="452"/>
      <c r="O187" s="412"/>
      <c r="P187" s="412"/>
      <c r="Q187" s="412"/>
      <c r="R187" s="412"/>
      <c r="S187" s="412"/>
      <c r="T187" s="412"/>
      <c r="U187" s="412"/>
      <c r="V187" s="412"/>
      <c r="W187" s="412"/>
      <c r="X187" s="412"/>
      <c r="Y187" s="412"/>
      <c r="Z187" s="412"/>
      <c r="AA187" s="412"/>
      <c r="AB187" s="412"/>
      <c r="AC187" s="412"/>
      <c r="AD187" s="412"/>
      <c r="AE187" s="412"/>
      <c r="AF187" s="412"/>
      <c r="AG187" s="412"/>
      <c r="AH187" s="412"/>
      <c r="AI187" s="412"/>
      <c r="AJ187" s="412"/>
      <c r="AK187" s="412"/>
      <c r="AL187" s="412"/>
      <c r="AM187" s="412"/>
      <c r="AN187" s="412"/>
      <c r="AO187" s="412"/>
      <c r="AP187" s="412"/>
      <c r="AQ187" s="412"/>
      <c r="AR187" s="412"/>
    </row>
    <row r="188" ht="22.8" spans="1:44">
      <c r="A188" s="447"/>
      <c r="B188" s="447"/>
      <c r="C188" s="452"/>
      <c r="D188" s="452"/>
      <c r="E188" s="412"/>
      <c r="F188" s="412"/>
      <c r="G188" s="412"/>
      <c r="H188" s="412"/>
      <c r="I188" s="412"/>
      <c r="J188" s="452"/>
      <c r="K188" s="452"/>
      <c r="L188" s="452"/>
      <c r="M188" s="452"/>
      <c r="N188" s="452"/>
      <c r="O188" s="412"/>
      <c r="P188" s="412"/>
      <c r="Q188" s="412"/>
      <c r="R188" s="412"/>
      <c r="S188" s="412"/>
      <c r="T188" s="412"/>
      <c r="U188" s="412"/>
      <c r="V188" s="412"/>
      <c r="W188" s="412"/>
      <c r="X188" s="412"/>
      <c r="Y188" s="412"/>
      <c r="Z188" s="412"/>
      <c r="AA188" s="412"/>
      <c r="AB188" s="412"/>
      <c r="AC188" s="412"/>
      <c r="AD188" s="412"/>
      <c r="AE188" s="412"/>
      <c r="AF188" s="412"/>
      <c r="AG188" s="412"/>
      <c r="AH188" s="412"/>
      <c r="AI188" s="412"/>
      <c r="AJ188" s="412"/>
      <c r="AK188" s="412"/>
      <c r="AL188" s="412"/>
      <c r="AM188" s="412"/>
      <c r="AN188" s="412"/>
      <c r="AO188" s="412"/>
      <c r="AP188" s="412"/>
      <c r="AQ188" s="412"/>
      <c r="AR188" s="412"/>
    </row>
    <row r="189" ht="22.8" spans="1:44">
      <c r="A189" s="447"/>
      <c r="B189" s="447"/>
      <c r="C189" s="452"/>
      <c r="D189" s="452"/>
      <c r="E189" s="412"/>
      <c r="F189" s="412"/>
      <c r="G189" s="412"/>
      <c r="H189" s="412"/>
      <c r="I189" s="412"/>
      <c r="J189" s="452"/>
      <c r="K189" s="452"/>
      <c r="L189" s="452"/>
      <c r="M189" s="452"/>
      <c r="N189" s="452"/>
      <c r="O189" s="412"/>
      <c r="P189" s="412"/>
      <c r="Q189" s="412"/>
      <c r="R189" s="412"/>
      <c r="S189" s="412"/>
      <c r="T189" s="412"/>
      <c r="U189" s="412"/>
      <c r="V189" s="412"/>
      <c r="W189" s="412"/>
      <c r="X189" s="412"/>
      <c r="Y189" s="412"/>
      <c r="Z189" s="412"/>
      <c r="AA189" s="412"/>
      <c r="AB189" s="412"/>
      <c r="AC189" s="412"/>
      <c r="AD189" s="412"/>
      <c r="AE189" s="412"/>
      <c r="AF189" s="412"/>
      <c r="AG189" s="412"/>
      <c r="AH189" s="412"/>
      <c r="AI189" s="412"/>
      <c r="AJ189" s="412"/>
      <c r="AK189" s="412"/>
      <c r="AL189" s="412"/>
      <c r="AM189" s="412"/>
      <c r="AN189" s="412"/>
      <c r="AO189" s="412"/>
      <c r="AP189" s="412"/>
      <c r="AQ189" s="412"/>
      <c r="AR189" s="412"/>
    </row>
    <row r="190" ht="22.8" spans="1:44">
      <c r="A190" s="447"/>
      <c r="B190" s="447"/>
      <c r="C190" s="452"/>
      <c r="D190" s="452"/>
      <c r="E190" s="412"/>
      <c r="F190" s="412"/>
      <c r="G190" s="412"/>
      <c r="H190" s="412"/>
      <c r="I190" s="412"/>
      <c r="J190" s="452"/>
      <c r="K190" s="452"/>
      <c r="L190" s="452"/>
      <c r="M190" s="452"/>
      <c r="N190" s="452"/>
      <c r="O190" s="412"/>
      <c r="P190" s="412"/>
      <c r="Q190" s="412"/>
      <c r="R190" s="412"/>
      <c r="S190" s="412"/>
      <c r="T190" s="412"/>
      <c r="U190" s="412"/>
      <c r="V190" s="412"/>
      <c r="W190" s="412"/>
      <c r="X190" s="412"/>
      <c r="Y190" s="412"/>
      <c r="Z190" s="412"/>
      <c r="AA190" s="412"/>
      <c r="AB190" s="412"/>
      <c r="AC190" s="412"/>
      <c r="AD190" s="412"/>
      <c r="AE190" s="412"/>
      <c r="AF190" s="412"/>
      <c r="AG190" s="412"/>
      <c r="AH190" s="412"/>
      <c r="AI190" s="412"/>
      <c r="AJ190" s="412"/>
      <c r="AK190" s="412"/>
      <c r="AL190" s="412"/>
      <c r="AM190" s="412"/>
      <c r="AN190" s="412"/>
      <c r="AO190" s="412"/>
      <c r="AP190" s="412"/>
      <c r="AQ190" s="412"/>
      <c r="AR190" s="412"/>
    </row>
    <row r="191" ht="22.8" spans="1:44">
      <c r="A191" s="447"/>
      <c r="B191" s="447"/>
      <c r="C191" s="452"/>
      <c r="D191" s="452"/>
      <c r="E191" s="412"/>
      <c r="F191" s="412"/>
      <c r="G191" s="412"/>
      <c r="H191" s="412"/>
      <c r="I191" s="412"/>
      <c r="J191" s="452"/>
      <c r="K191" s="452"/>
      <c r="L191" s="452"/>
      <c r="M191" s="452"/>
      <c r="N191" s="452"/>
      <c r="O191" s="412"/>
      <c r="P191" s="412"/>
      <c r="Q191" s="412"/>
      <c r="R191" s="412"/>
      <c r="S191" s="412"/>
      <c r="T191" s="412"/>
      <c r="U191" s="412"/>
      <c r="V191" s="412"/>
      <c r="W191" s="412"/>
      <c r="X191" s="412"/>
      <c r="Y191" s="412"/>
      <c r="Z191" s="412"/>
      <c r="AA191" s="412"/>
      <c r="AB191" s="412"/>
      <c r="AC191" s="412"/>
      <c r="AD191" s="412"/>
      <c r="AE191" s="412"/>
      <c r="AF191" s="412"/>
      <c r="AG191" s="412"/>
      <c r="AH191" s="412"/>
      <c r="AI191" s="412"/>
      <c r="AJ191" s="412"/>
      <c r="AK191" s="412"/>
      <c r="AL191" s="412"/>
      <c r="AM191" s="412"/>
      <c r="AN191" s="412"/>
      <c r="AO191" s="412"/>
      <c r="AP191" s="412"/>
      <c r="AQ191" s="412"/>
      <c r="AR191" s="412"/>
    </row>
    <row r="192" ht="22.8" spans="1:44">
      <c r="A192" s="447"/>
      <c r="B192" s="447"/>
      <c r="C192" s="452"/>
      <c r="D192" s="452"/>
      <c r="E192" s="412"/>
      <c r="F192" s="412"/>
      <c r="G192" s="412"/>
      <c r="H192" s="412"/>
      <c r="I192" s="412"/>
      <c r="J192" s="452"/>
      <c r="K192" s="452"/>
      <c r="L192" s="452"/>
      <c r="M192" s="452"/>
      <c r="N192" s="452"/>
      <c r="O192" s="412"/>
      <c r="P192" s="412"/>
      <c r="Q192" s="412"/>
      <c r="R192" s="412"/>
      <c r="S192" s="412"/>
      <c r="T192" s="412"/>
      <c r="U192" s="412"/>
      <c r="V192" s="412"/>
      <c r="W192" s="412"/>
      <c r="X192" s="412"/>
      <c r="Y192" s="412"/>
      <c r="Z192" s="412"/>
      <c r="AA192" s="412"/>
      <c r="AB192" s="412"/>
      <c r="AC192" s="412"/>
      <c r="AD192" s="412"/>
      <c r="AE192" s="412"/>
      <c r="AF192" s="412"/>
      <c r="AG192" s="412"/>
      <c r="AH192" s="412"/>
      <c r="AI192" s="412"/>
      <c r="AJ192" s="412"/>
      <c r="AK192" s="412"/>
      <c r="AL192" s="412"/>
      <c r="AM192" s="412"/>
      <c r="AN192" s="412"/>
      <c r="AO192" s="412"/>
      <c r="AP192" s="412"/>
      <c r="AQ192" s="412"/>
      <c r="AR192" s="412"/>
    </row>
    <row r="193" ht="22.8" spans="1:44">
      <c r="A193" s="447"/>
      <c r="B193" s="447"/>
      <c r="C193" s="452"/>
      <c r="D193" s="452"/>
      <c r="E193" s="412"/>
      <c r="F193" s="412"/>
      <c r="G193" s="412"/>
      <c r="H193" s="412"/>
      <c r="I193" s="412"/>
      <c r="J193" s="452"/>
      <c r="K193" s="452"/>
      <c r="L193" s="452"/>
      <c r="M193" s="452"/>
      <c r="N193" s="452"/>
      <c r="O193" s="412"/>
      <c r="P193" s="412"/>
      <c r="Q193" s="412"/>
      <c r="R193" s="412"/>
      <c r="S193" s="412"/>
      <c r="T193" s="412"/>
      <c r="U193" s="412"/>
      <c r="V193" s="412"/>
      <c r="W193" s="412"/>
      <c r="X193" s="412"/>
      <c r="Y193" s="412"/>
      <c r="Z193" s="412"/>
      <c r="AA193" s="412"/>
      <c r="AB193" s="412"/>
      <c r="AC193" s="412"/>
      <c r="AD193" s="412"/>
      <c r="AE193" s="412"/>
      <c r="AF193" s="412"/>
      <c r="AG193" s="412"/>
      <c r="AH193" s="412"/>
      <c r="AI193" s="412"/>
      <c r="AJ193" s="412"/>
      <c r="AK193" s="412"/>
      <c r="AL193" s="412"/>
      <c r="AM193" s="412"/>
      <c r="AN193" s="412"/>
      <c r="AO193" s="412"/>
      <c r="AP193" s="412"/>
      <c r="AQ193" s="412"/>
      <c r="AR193" s="412"/>
    </row>
    <row r="194" ht="22.8" spans="1:44">
      <c r="A194" s="447"/>
      <c r="B194" s="447"/>
      <c r="C194" s="452"/>
      <c r="D194" s="452"/>
      <c r="E194" s="412"/>
      <c r="F194" s="412"/>
      <c r="G194" s="412"/>
      <c r="H194" s="412"/>
      <c r="I194" s="412"/>
      <c r="J194" s="452"/>
      <c r="K194" s="452"/>
      <c r="L194" s="452"/>
      <c r="M194" s="452"/>
      <c r="N194" s="452"/>
      <c r="O194" s="412"/>
      <c r="P194" s="412"/>
      <c r="Q194" s="412"/>
      <c r="R194" s="412"/>
      <c r="S194" s="412"/>
      <c r="T194" s="412"/>
      <c r="U194" s="412"/>
      <c r="V194" s="412"/>
      <c r="W194" s="412"/>
      <c r="X194" s="412"/>
      <c r="Y194" s="412"/>
      <c r="Z194" s="412"/>
      <c r="AA194" s="412"/>
      <c r="AB194" s="412"/>
      <c r="AC194" s="412"/>
      <c r="AD194" s="412"/>
      <c r="AE194" s="412"/>
      <c r="AF194" s="412"/>
      <c r="AG194" s="412"/>
      <c r="AH194" s="412"/>
      <c r="AI194" s="412"/>
      <c r="AJ194" s="412"/>
      <c r="AK194" s="412"/>
      <c r="AL194" s="412"/>
      <c r="AM194" s="412"/>
      <c r="AN194" s="412"/>
      <c r="AO194" s="412"/>
      <c r="AP194" s="412"/>
      <c r="AQ194" s="412"/>
      <c r="AR194" s="412"/>
    </row>
    <row r="195" ht="22.8" spans="1:44">
      <c r="A195" s="447"/>
      <c r="B195" s="447"/>
      <c r="C195" s="452"/>
      <c r="D195" s="452"/>
      <c r="E195" s="412"/>
      <c r="F195" s="412"/>
      <c r="G195" s="412"/>
      <c r="H195" s="412"/>
      <c r="I195" s="412"/>
      <c r="J195" s="452"/>
      <c r="K195" s="452"/>
      <c r="L195" s="452"/>
      <c r="M195" s="452"/>
      <c r="N195" s="452"/>
      <c r="O195" s="412"/>
      <c r="P195" s="412"/>
      <c r="Q195" s="412"/>
      <c r="R195" s="412"/>
      <c r="S195" s="412"/>
      <c r="T195" s="412"/>
      <c r="U195" s="412"/>
      <c r="V195" s="412"/>
      <c r="W195" s="412"/>
      <c r="X195" s="412"/>
      <c r="Y195" s="412"/>
      <c r="Z195" s="412"/>
      <c r="AA195" s="412"/>
      <c r="AB195" s="412"/>
      <c r="AC195" s="412"/>
      <c r="AD195" s="412"/>
      <c r="AE195" s="412"/>
      <c r="AF195" s="412"/>
      <c r="AG195" s="412"/>
      <c r="AH195" s="412"/>
      <c r="AI195" s="412"/>
      <c r="AJ195" s="412"/>
      <c r="AK195" s="412"/>
      <c r="AL195" s="412"/>
      <c r="AM195" s="412"/>
      <c r="AN195" s="412"/>
      <c r="AO195" s="412"/>
      <c r="AP195" s="412"/>
      <c r="AQ195" s="412"/>
      <c r="AR195" s="412"/>
    </row>
    <row r="196" ht="22.8" spans="1:44">
      <c r="A196" s="447"/>
      <c r="B196" s="447"/>
      <c r="C196" s="452"/>
      <c r="D196" s="452"/>
      <c r="E196" s="412"/>
      <c r="F196" s="412"/>
      <c r="G196" s="412"/>
      <c r="H196" s="412"/>
      <c r="I196" s="412"/>
      <c r="J196" s="452"/>
      <c r="K196" s="452"/>
      <c r="L196" s="452"/>
      <c r="M196" s="452"/>
      <c r="N196" s="452"/>
      <c r="O196" s="412"/>
      <c r="P196" s="412"/>
      <c r="Q196" s="412"/>
      <c r="R196" s="412"/>
      <c r="S196" s="412"/>
      <c r="T196" s="412"/>
      <c r="U196" s="412"/>
      <c r="V196" s="412"/>
      <c r="W196" s="412"/>
      <c r="X196" s="412"/>
      <c r="Y196" s="412"/>
      <c r="Z196" s="412"/>
      <c r="AA196" s="412"/>
      <c r="AB196" s="412"/>
      <c r="AC196" s="412"/>
      <c r="AD196" s="412"/>
      <c r="AE196" s="412"/>
      <c r="AF196" s="412"/>
      <c r="AG196" s="412"/>
      <c r="AH196" s="412"/>
      <c r="AI196" s="412"/>
      <c r="AJ196" s="412"/>
      <c r="AK196" s="412"/>
      <c r="AL196" s="412"/>
      <c r="AM196" s="412"/>
      <c r="AN196" s="412"/>
      <c r="AO196" s="412"/>
      <c r="AP196" s="412"/>
      <c r="AQ196" s="412"/>
      <c r="AR196" s="412"/>
    </row>
    <row r="197" ht="22.8" spans="1:44">
      <c r="A197" s="447"/>
      <c r="B197" s="447"/>
      <c r="C197" s="452"/>
      <c r="D197" s="452"/>
      <c r="E197" s="412"/>
      <c r="F197" s="412"/>
      <c r="G197" s="412"/>
      <c r="H197" s="412"/>
      <c r="I197" s="412"/>
      <c r="J197" s="452"/>
      <c r="K197" s="452"/>
      <c r="L197" s="452"/>
      <c r="M197" s="452"/>
      <c r="N197" s="452"/>
      <c r="O197" s="412"/>
      <c r="P197" s="412"/>
      <c r="Q197" s="412"/>
      <c r="R197" s="412"/>
      <c r="S197" s="412"/>
      <c r="T197" s="412"/>
      <c r="U197" s="412"/>
      <c r="V197" s="412"/>
      <c r="W197" s="412"/>
      <c r="X197" s="412"/>
      <c r="Y197" s="412"/>
      <c r="Z197" s="412"/>
      <c r="AA197" s="412"/>
      <c r="AB197" s="412"/>
      <c r="AC197" s="412"/>
      <c r="AD197" s="412"/>
      <c r="AE197" s="412"/>
      <c r="AF197" s="412"/>
      <c r="AG197" s="412"/>
      <c r="AH197" s="412"/>
      <c r="AI197" s="412"/>
      <c r="AJ197" s="412"/>
      <c r="AK197" s="412"/>
      <c r="AL197" s="412"/>
      <c r="AM197" s="412"/>
      <c r="AN197" s="412"/>
      <c r="AO197" s="412"/>
      <c r="AP197" s="412"/>
      <c r="AQ197" s="412"/>
      <c r="AR197" s="412"/>
    </row>
    <row r="198" ht="22.8" spans="1:44">
      <c r="A198" s="447"/>
      <c r="B198" s="447"/>
      <c r="C198" s="452"/>
      <c r="D198" s="452"/>
      <c r="E198" s="412"/>
      <c r="F198" s="412"/>
      <c r="G198" s="412"/>
      <c r="H198" s="412"/>
      <c r="I198" s="412"/>
      <c r="J198" s="452"/>
      <c r="K198" s="452"/>
      <c r="L198" s="452"/>
      <c r="M198" s="452"/>
      <c r="N198" s="452"/>
      <c r="O198" s="412"/>
      <c r="P198" s="412"/>
      <c r="Q198" s="412"/>
      <c r="R198" s="412"/>
      <c r="S198" s="412"/>
      <c r="T198" s="412"/>
      <c r="U198" s="412"/>
      <c r="V198" s="412"/>
      <c r="W198" s="412"/>
      <c r="X198" s="412"/>
      <c r="Y198" s="412"/>
      <c r="Z198" s="412"/>
      <c r="AA198" s="412"/>
      <c r="AB198" s="412"/>
      <c r="AC198" s="412"/>
      <c r="AD198" s="412"/>
      <c r="AE198" s="412"/>
      <c r="AF198" s="412"/>
      <c r="AG198" s="412"/>
      <c r="AH198" s="412"/>
      <c r="AI198" s="412"/>
      <c r="AJ198" s="412"/>
      <c r="AK198" s="412"/>
      <c r="AL198" s="412"/>
      <c r="AM198" s="412"/>
      <c r="AN198" s="412"/>
      <c r="AO198" s="412"/>
      <c r="AP198" s="412"/>
      <c r="AQ198" s="412"/>
      <c r="AR198" s="412"/>
    </row>
    <row r="199" ht="22.8" spans="1:44">
      <c r="A199" s="447"/>
      <c r="B199" s="447"/>
      <c r="C199" s="452"/>
      <c r="D199" s="452"/>
      <c r="E199" s="412"/>
      <c r="F199" s="412"/>
      <c r="G199" s="412"/>
      <c r="H199" s="412"/>
      <c r="I199" s="412"/>
      <c r="J199" s="452"/>
      <c r="K199" s="452"/>
      <c r="L199" s="452"/>
      <c r="M199" s="452"/>
      <c r="N199" s="452"/>
      <c r="O199" s="412"/>
      <c r="P199" s="412"/>
      <c r="Q199" s="412"/>
      <c r="R199" s="412"/>
      <c r="S199" s="412"/>
      <c r="T199" s="412"/>
      <c r="U199" s="412"/>
      <c r="V199" s="412"/>
      <c r="W199" s="412"/>
      <c r="X199" s="412"/>
      <c r="Y199" s="412"/>
      <c r="Z199" s="412"/>
      <c r="AA199" s="412"/>
      <c r="AB199" s="412"/>
      <c r="AC199" s="412"/>
      <c r="AD199" s="412"/>
      <c r="AE199" s="412"/>
      <c r="AF199" s="412"/>
      <c r="AG199" s="412"/>
      <c r="AH199" s="412"/>
      <c r="AI199" s="412"/>
      <c r="AJ199" s="412"/>
      <c r="AK199" s="412"/>
      <c r="AL199" s="412"/>
      <c r="AM199" s="412"/>
      <c r="AN199" s="412"/>
      <c r="AO199" s="412"/>
      <c r="AP199" s="412"/>
      <c r="AQ199" s="412"/>
      <c r="AR199" s="412"/>
    </row>
    <row r="200" ht="22.8" spans="1:44">
      <c r="A200" s="447"/>
      <c r="B200" s="447"/>
      <c r="C200" s="452"/>
      <c r="D200" s="452"/>
      <c r="E200" s="412"/>
      <c r="F200" s="412"/>
      <c r="G200" s="412"/>
      <c r="H200" s="412"/>
      <c r="I200" s="412"/>
      <c r="J200" s="452"/>
      <c r="K200" s="452"/>
      <c r="L200" s="452"/>
      <c r="M200" s="452"/>
      <c r="N200" s="452"/>
      <c r="O200" s="412"/>
      <c r="P200" s="412"/>
      <c r="Q200" s="412"/>
      <c r="R200" s="412"/>
      <c r="S200" s="412"/>
      <c r="T200" s="412"/>
      <c r="U200" s="412"/>
      <c r="V200" s="412"/>
      <c r="W200" s="412"/>
      <c r="X200" s="412"/>
      <c r="Y200" s="412"/>
      <c r="Z200" s="412"/>
      <c r="AA200" s="412"/>
      <c r="AB200" s="412"/>
      <c r="AC200" s="412"/>
      <c r="AD200" s="412"/>
      <c r="AE200" s="412"/>
      <c r="AF200" s="412"/>
      <c r="AG200" s="412"/>
      <c r="AH200" s="412"/>
      <c r="AI200" s="412"/>
      <c r="AJ200" s="412"/>
      <c r="AK200" s="412"/>
      <c r="AL200" s="412"/>
      <c r="AM200" s="412"/>
      <c r="AN200" s="412"/>
      <c r="AO200" s="412"/>
      <c r="AP200" s="412"/>
      <c r="AQ200" s="412"/>
      <c r="AR200" s="412"/>
    </row>
    <row r="201" ht="22.8" spans="1:44">
      <c r="A201" s="447"/>
      <c r="B201" s="447"/>
      <c r="C201" s="452"/>
      <c r="D201" s="452"/>
      <c r="E201" s="412"/>
      <c r="F201" s="412"/>
      <c r="G201" s="412"/>
      <c r="H201" s="412"/>
      <c r="I201" s="412"/>
      <c r="J201" s="452"/>
      <c r="K201" s="452"/>
      <c r="L201" s="452"/>
      <c r="M201" s="452"/>
      <c r="N201" s="452"/>
      <c r="O201" s="412"/>
      <c r="P201" s="412"/>
      <c r="Q201" s="412"/>
      <c r="R201" s="412"/>
      <c r="S201" s="412"/>
      <c r="T201" s="412"/>
      <c r="U201" s="412"/>
      <c r="V201" s="412"/>
      <c r="W201" s="412"/>
      <c r="X201" s="412"/>
      <c r="Y201" s="412"/>
      <c r="Z201" s="412"/>
      <c r="AA201" s="412"/>
      <c r="AB201" s="412"/>
      <c r="AC201" s="412"/>
      <c r="AD201" s="412"/>
      <c r="AE201" s="412"/>
      <c r="AF201" s="412"/>
      <c r="AG201" s="412"/>
      <c r="AH201" s="412"/>
      <c r="AI201" s="412"/>
      <c r="AJ201" s="412"/>
      <c r="AK201" s="412"/>
      <c r="AL201" s="412"/>
      <c r="AM201" s="412"/>
      <c r="AN201" s="412"/>
      <c r="AO201" s="412"/>
      <c r="AP201" s="412"/>
      <c r="AQ201" s="412"/>
      <c r="AR201" s="412"/>
    </row>
    <row r="202" ht="22.8" spans="1:44">
      <c r="A202" s="447"/>
      <c r="B202" s="447"/>
      <c r="C202" s="452"/>
      <c r="D202" s="452"/>
      <c r="E202" s="412"/>
      <c r="F202" s="412"/>
      <c r="G202" s="412"/>
      <c r="H202" s="412"/>
      <c r="I202" s="412"/>
      <c r="J202" s="452"/>
      <c r="K202" s="452"/>
      <c r="L202" s="452"/>
      <c r="M202" s="452"/>
      <c r="N202" s="452"/>
      <c r="O202" s="412"/>
      <c r="P202" s="412"/>
      <c r="Q202" s="412"/>
      <c r="R202" s="412"/>
      <c r="S202" s="412"/>
      <c r="T202" s="412"/>
      <c r="U202" s="412"/>
      <c r="V202" s="412"/>
      <c r="W202" s="412"/>
      <c r="X202" s="412"/>
      <c r="Y202" s="412"/>
      <c r="Z202" s="412"/>
      <c r="AA202" s="412"/>
      <c r="AB202" s="412"/>
      <c r="AC202" s="412"/>
      <c r="AD202" s="412"/>
      <c r="AE202" s="412"/>
      <c r="AF202" s="412"/>
      <c r="AG202" s="412"/>
      <c r="AH202" s="412"/>
      <c r="AI202" s="412"/>
      <c r="AJ202" s="412"/>
      <c r="AK202" s="412"/>
      <c r="AL202" s="412"/>
      <c r="AM202" s="412"/>
      <c r="AN202" s="412"/>
      <c r="AO202" s="412"/>
      <c r="AP202" s="412"/>
      <c r="AQ202" s="412"/>
      <c r="AR202" s="412"/>
    </row>
    <row r="203" ht="22.8" spans="1:44">
      <c r="A203" s="447"/>
      <c r="B203" s="447"/>
      <c r="C203" s="452"/>
      <c r="D203" s="452"/>
      <c r="E203" s="412"/>
      <c r="F203" s="412"/>
      <c r="G203" s="412"/>
      <c r="H203" s="412"/>
      <c r="I203" s="412"/>
      <c r="J203" s="452"/>
      <c r="K203" s="452"/>
      <c r="L203" s="452"/>
      <c r="M203" s="452"/>
      <c r="N203" s="452"/>
      <c r="O203" s="412"/>
      <c r="P203" s="412"/>
      <c r="Q203" s="412"/>
      <c r="R203" s="412"/>
      <c r="S203" s="412"/>
      <c r="T203" s="412"/>
      <c r="U203" s="412"/>
      <c r="V203" s="412"/>
      <c r="W203" s="412"/>
      <c r="X203" s="412"/>
      <c r="Y203" s="412"/>
      <c r="Z203" s="412"/>
      <c r="AA203" s="412"/>
      <c r="AB203" s="412"/>
      <c r="AC203" s="412"/>
      <c r="AD203" s="412"/>
      <c r="AE203" s="412"/>
      <c r="AF203" s="412"/>
      <c r="AG203" s="412"/>
      <c r="AH203" s="412"/>
      <c r="AI203" s="412"/>
      <c r="AJ203" s="412"/>
      <c r="AK203" s="412"/>
      <c r="AL203" s="412"/>
      <c r="AM203" s="412"/>
      <c r="AN203" s="412"/>
      <c r="AO203" s="412"/>
      <c r="AP203" s="412"/>
      <c r="AQ203" s="412"/>
      <c r="AR203" s="412"/>
    </row>
    <row r="204" ht="22.8" spans="1:44">
      <c r="A204" s="447"/>
      <c r="B204" s="447"/>
      <c r="C204" s="452"/>
      <c r="D204" s="452"/>
      <c r="E204" s="412"/>
      <c r="F204" s="412"/>
      <c r="G204" s="412"/>
      <c r="H204" s="412"/>
      <c r="I204" s="412"/>
      <c r="J204" s="452"/>
      <c r="K204" s="452"/>
      <c r="L204" s="452"/>
      <c r="M204" s="452"/>
      <c r="N204" s="452"/>
      <c r="O204" s="412"/>
      <c r="P204" s="412"/>
      <c r="Q204" s="412"/>
      <c r="R204" s="412"/>
      <c r="S204" s="412"/>
      <c r="T204" s="412"/>
      <c r="U204" s="412"/>
      <c r="V204" s="412"/>
      <c r="W204" s="412"/>
      <c r="X204" s="412"/>
      <c r="Y204" s="412"/>
      <c r="Z204" s="412"/>
      <c r="AA204" s="412"/>
      <c r="AB204" s="412"/>
      <c r="AC204" s="412"/>
      <c r="AD204" s="412"/>
      <c r="AE204" s="412"/>
      <c r="AF204" s="412"/>
      <c r="AG204" s="412"/>
      <c r="AH204" s="412"/>
      <c r="AI204" s="412"/>
      <c r="AJ204" s="412"/>
      <c r="AK204" s="412"/>
      <c r="AL204" s="412"/>
      <c r="AM204" s="412"/>
      <c r="AN204" s="412"/>
      <c r="AO204" s="412"/>
      <c r="AP204" s="412"/>
      <c r="AQ204" s="412"/>
      <c r="AR204" s="412"/>
    </row>
    <row r="205" ht="22.8" spans="1:44">
      <c r="A205" s="447"/>
      <c r="B205" s="447"/>
      <c r="C205" s="452"/>
      <c r="D205" s="452"/>
      <c r="E205" s="412"/>
      <c r="F205" s="412"/>
      <c r="G205" s="412"/>
      <c r="H205" s="412"/>
      <c r="I205" s="412"/>
      <c r="J205" s="452"/>
      <c r="K205" s="452"/>
      <c r="L205" s="452"/>
      <c r="M205" s="452"/>
      <c r="N205" s="452"/>
      <c r="O205" s="412"/>
      <c r="P205" s="412"/>
      <c r="Q205" s="412"/>
      <c r="R205" s="412"/>
      <c r="S205" s="412"/>
      <c r="T205" s="412"/>
      <c r="U205" s="412"/>
      <c r="V205" s="412"/>
      <c r="W205" s="412"/>
      <c r="X205" s="412"/>
      <c r="Y205" s="412"/>
      <c r="Z205" s="412"/>
      <c r="AA205" s="412"/>
      <c r="AB205" s="412"/>
      <c r="AC205" s="412"/>
      <c r="AD205" s="412"/>
      <c r="AE205" s="412"/>
      <c r="AF205" s="412"/>
      <c r="AG205" s="412"/>
      <c r="AH205" s="412"/>
      <c r="AI205" s="412"/>
      <c r="AJ205" s="412"/>
      <c r="AK205" s="412"/>
      <c r="AL205" s="412"/>
      <c r="AM205" s="412"/>
      <c r="AN205" s="412"/>
      <c r="AO205" s="412"/>
      <c r="AP205" s="412"/>
      <c r="AQ205" s="412"/>
      <c r="AR205" s="412"/>
    </row>
    <row r="206" ht="22.8" spans="1:44">
      <c r="A206" s="447"/>
      <c r="B206" s="447"/>
      <c r="C206" s="452"/>
      <c r="D206" s="452"/>
      <c r="E206" s="412"/>
      <c r="F206" s="412"/>
      <c r="G206" s="412"/>
      <c r="H206" s="412"/>
      <c r="I206" s="412"/>
      <c r="J206" s="452"/>
      <c r="K206" s="452"/>
      <c r="L206" s="452"/>
      <c r="M206" s="452"/>
      <c r="N206" s="452"/>
      <c r="O206" s="412"/>
      <c r="P206" s="412"/>
      <c r="Q206" s="412"/>
      <c r="R206" s="412"/>
      <c r="S206" s="412"/>
      <c r="T206" s="412"/>
      <c r="U206" s="412"/>
      <c r="V206" s="412"/>
      <c r="W206" s="412"/>
      <c r="X206" s="412"/>
      <c r="Y206" s="412"/>
      <c r="Z206" s="412"/>
      <c r="AA206" s="412"/>
      <c r="AB206" s="412"/>
      <c r="AC206" s="412"/>
      <c r="AD206" s="412"/>
      <c r="AE206" s="412"/>
      <c r="AF206" s="412"/>
      <c r="AG206" s="412"/>
      <c r="AH206" s="412"/>
      <c r="AI206" s="412"/>
      <c r="AJ206" s="412"/>
      <c r="AK206" s="412"/>
      <c r="AL206" s="412"/>
      <c r="AM206" s="412"/>
      <c r="AN206" s="412"/>
      <c r="AO206" s="412"/>
      <c r="AP206" s="412"/>
      <c r="AQ206" s="412"/>
      <c r="AR206" s="412"/>
    </row>
    <row r="207" ht="22.8" spans="1:44">
      <c r="A207" s="447"/>
      <c r="B207" s="447"/>
      <c r="C207" s="452"/>
      <c r="D207" s="452"/>
      <c r="E207" s="412"/>
      <c r="F207" s="412"/>
      <c r="G207" s="412"/>
      <c r="H207" s="412"/>
      <c r="I207" s="412"/>
      <c r="J207" s="452"/>
      <c r="K207" s="452"/>
      <c r="L207" s="452"/>
      <c r="M207" s="452"/>
      <c r="N207" s="452"/>
      <c r="O207" s="412"/>
      <c r="P207" s="412"/>
      <c r="Q207" s="412"/>
      <c r="R207" s="412"/>
      <c r="S207" s="412"/>
      <c r="T207" s="412"/>
      <c r="U207" s="412"/>
      <c r="V207" s="412"/>
      <c r="W207" s="412"/>
      <c r="X207" s="412"/>
      <c r="Y207" s="412"/>
      <c r="Z207" s="412"/>
      <c r="AA207" s="412"/>
      <c r="AB207" s="412"/>
      <c r="AC207" s="412"/>
      <c r="AD207" s="412"/>
      <c r="AE207" s="412"/>
      <c r="AF207" s="412"/>
      <c r="AG207" s="412"/>
      <c r="AH207" s="412"/>
      <c r="AI207" s="412"/>
      <c r="AJ207" s="412"/>
      <c r="AK207" s="412"/>
      <c r="AL207" s="412"/>
      <c r="AM207" s="412"/>
      <c r="AN207" s="412"/>
      <c r="AO207" s="412"/>
      <c r="AP207" s="412"/>
      <c r="AQ207" s="412"/>
      <c r="AR207" s="412"/>
    </row>
    <row r="208" ht="22.8" spans="1:44">
      <c r="A208" s="447"/>
      <c r="B208" s="447"/>
      <c r="C208" s="452"/>
      <c r="D208" s="452"/>
      <c r="E208" s="412"/>
      <c r="F208" s="412"/>
      <c r="G208" s="412"/>
      <c r="H208" s="412"/>
      <c r="I208" s="412"/>
      <c r="J208" s="452"/>
      <c r="K208" s="452"/>
      <c r="L208" s="452"/>
      <c r="M208" s="452"/>
      <c r="N208" s="452"/>
      <c r="O208" s="412"/>
      <c r="P208" s="412"/>
      <c r="Q208" s="412"/>
      <c r="R208" s="412"/>
      <c r="S208" s="412"/>
      <c r="T208" s="412"/>
      <c r="U208" s="412"/>
      <c r="V208" s="412"/>
      <c r="W208" s="412"/>
      <c r="X208" s="412"/>
      <c r="Y208" s="412"/>
      <c r="Z208" s="412"/>
      <c r="AA208" s="412"/>
      <c r="AB208" s="412"/>
      <c r="AC208" s="412"/>
      <c r="AD208" s="412"/>
      <c r="AE208" s="412"/>
      <c r="AF208" s="412"/>
      <c r="AG208" s="412"/>
      <c r="AH208" s="412"/>
      <c r="AI208" s="412"/>
      <c r="AJ208" s="412"/>
      <c r="AK208" s="412"/>
      <c r="AL208" s="412"/>
      <c r="AM208" s="412"/>
      <c r="AN208" s="412"/>
      <c r="AO208" s="412"/>
      <c r="AP208" s="412"/>
      <c r="AQ208" s="412"/>
      <c r="AR208" s="412"/>
    </row>
    <row r="209" ht="22.8" spans="1:44">
      <c r="A209" s="447"/>
      <c r="B209" s="447"/>
      <c r="C209" s="452"/>
      <c r="D209" s="452"/>
      <c r="E209" s="412"/>
      <c r="F209" s="412"/>
      <c r="G209" s="412"/>
      <c r="H209" s="412"/>
      <c r="I209" s="412"/>
      <c r="J209" s="452"/>
      <c r="K209" s="452"/>
      <c r="L209" s="452"/>
      <c r="M209" s="452"/>
      <c r="N209" s="452"/>
      <c r="O209" s="412"/>
      <c r="P209" s="412"/>
      <c r="Q209" s="412"/>
      <c r="R209" s="412"/>
      <c r="S209" s="412"/>
      <c r="T209" s="412"/>
      <c r="U209" s="412"/>
      <c r="V209" s="412"/>
      <c r="W209" s="412"/>
      <c r="X209" s="412"/>
      <c r="Y209" s="412"/>
      <c r="Z209" s="412"/>
      <c r="AA209" s="412"/>
      <c r="AB209" s="412"/>
      <c r="AC209" s="412"/>
      <c r="AD209" s="412"/>
      <c r="AE209" s="412"/>
      <c r="AF209" s="412"/>
      <c r="AG209" s="412"/>
      <c r="AH209" s="412"/>
      <c r="AI209" s="412"/>
      <c r="AJ209" s="412"/>
      <c r="AK209" s="412"/>
      <c r="AL209" s="412"/>
      <c r="AM209" s="412"/>
      <c r="AN209" s="412"/>
      <c r="AO209" s="412"/>
      <c r="AP209" s="412"/>
      <c r="AQ209" s="412"/>
      <c r="AR209" s="412"/>
    </row>
    <row r="210" ht="22.8" spans="1:44">
      <c r="A210" s="447"/>
      <c r="B210" s="447"/>
      <c r="C210" s="452"/>
      <c r="D210" s="452"/>
      <c r="E210" s="412"/>
      <c r="F210" s="412"/>
      <c r="G210" s="412"/>
      <c r="H210" s="412"/>
      <c r="I210" s="412"/>
      <c r="J210" s="452"/>
      <c r="K210" s="452"/>
      <c r="L210" s="452"/>
      <c r="M210" s="452"/>
      <c r="N210" s="452"/>
      <c r="O210" s="412"/>
      <c r="P210" s="412"/>
      <c r="Q210" s="412"/>
      <c r="R210" s="412"/>
      <c r="S210" s="412"/>
      <c r="T210" s="412"/>
      <c r="U210" s="412"/>
      <c r="V210" s="412"/>
      <c r="W210" s="412"/>
      <c r="X210" s="412"/>
      <c r="Y210" s="412"/>
      <c r="Z210" s="412"/>
      <c r="AA210" s="412"/>
      <c r="AB210" s="412"/>
      <c r="AC210" s="412"/>
      <c r="AD210" s="412"/>
      <c r="AE210" s="412"/>
      <c r="AF210" s="412"/>
      <c r="AG210" s="412"/>
      <c r="AH210" s="412"/>
      <c r="AI210" s="412"/>
      <c r="AJ210" s="412"/>
      <c r="AK210" s="412"/>
      <c r="AL210" s="412"/>
      <c r="AM210" s="412"/>
      <c r="AN210" s="412"/>
      <c r="AO210" s="412"/>
      <c r="AP210" s="412"/>
      <c r="AQ210" s="412"/>
      <c r="AR210" s="412"/>
    </row>
    <row r="211" ht="22.8" spans="1:44">
      <c r="A211" s="447"/>
      <c r="B211" s="447"/>
      <c r="C211" s="452"/>
      <c r="D211" s="452"/>
      <c r="E211" s="412"/>
      <c r="F211" s="412"/>
      <c r="G211" s="412"/>
      <c r="H211" s="412"/>
      <c r="I211" s="412"/>
      <c r="J211" s="452"/>
      <c r="K211" s="452"/>
      <c r="L211" s="452"/>
      <c r="M211" s="452"/>
      <c r="N211" s="452"/>
      <c r="O211" s="412"/>
      <c r="P211" s="412"/>
      <c r="Q211" s="412"/>
      <c r="R211" s="412"/>
      <c r="S211" s="412"/>
      <c r="T211" s="412"/>
      <c r="U211" s="412"/>
      <c r="V211" s="412"/>
      <c r="W211" s="412"/>
      <c r="X211" s="412"/>
      <c r="Y211" s="412"/>
      <c r="Z211" s="412"/>
      <c r="AA211" s="412"/>
      <c r="AB211" s="412"/>
      <c r="AC211" s="412"/>
      <c r="AD211" s="412"/>
      <c r="AE211" s="412"/>
      <c r="AF211" s="412"/>
      <c r="AG211" s="412"/>
      <c r="AH211" s="412"/>
      <c r="AI211" s="412"/>
      <c r="AJ211" s="412"/>
      <c r="AK211" s="412"/>
      <c r="AL211" s="412"/>
      <c r="AM211" s="412"/>
      <c r="AN211" s="412"/>
      <c r="AO211" s="412"/>
      <c r="AP211" s="412"/>
      <c r="AQ211" s="412"/>
      <c r="AR211" s="412"/>
    </row>
    <row r="212" ht="22.8" spans="1:44">
      <c r="A212" s="447"/>
      <c r="B212" s="447"/>
      <c r="C212" s="452"/>
      <c r="D212" s="452"/>
      <c r="E212" s="412"/>
      <c r="F212" s="412"/>
      <c r="G212" s="412"/>
      <c r="H212" s="412"/>
      <c r="I212" s="412"/>
      <c r="J212" s="452"/>
      <c r="K212" s="452"/>
      <c r="L212" s="452"/>
      <c r="M212" s="452"/>
      <c r="N212" s="452"/>
      <c r="O212" s="412"/>
      <c r="P212" s="412"/>
      <c r="Q212" s="412"/>
      <c r="R212" s="412"/>
      <c r="S212" s="412"/>
      <c r="T212" s="412"/>
      <c r="U212" s="412"/>
      <c r="V212" s="412"/>
      <c r="W212" s="412"/>
      <c r="X212" s="412"/>
      <c r="Y212" s="412"/>
      <c r="Z212" s="412"/>
      <c r="AA212" s="412"/>
      <c r="AB212" s="412"/>
      <c r="AC212" s="412"/>
      <c r="AD212" s="412"/>
      <c r="AE212" s="412"/>
      <c r="AF212" s="412"/>
      <c r="AG212" s="412"/>
      <c r="AH212" s="412"/>
      <c r="AI212" s="412"/>
      <c r="AJ212" s="412"/>
      <c r="AK212" s="412"/>
      <c r="AL212" s="412"/>
      <c r="AM212" s="412"/>
      <c r="AN212" s="412"/>
      <c r="AO212" s="412"/>
      <c r="AP212" s="412"/>
      <c r="AQ212" s="412"/>
      <c r="AR212" s="412"/>
    </row>
    <row r="213" ht="22.8" spans="1:44">
      <c r="A213" s="447"/>
      <c r="B213" s="447"/>
      <c r="C213" s="452"/>
      <c r="D213" s="452"/>
      <c r="E213" s="412"/>
      <c r="F213" s="412"/>
      <c r="G213" s="412"/>
      <c r="H213" s="412"/>
      <c r="I213" s="412"/>
      <c r="J213" s="452"/>
      <c r="K213" s="452"/>
      <c r="L213" s="452"/>
      <c r="M213" s="452"/>
      <c r="N213" s="452"/>
      <c r="O213" s="412"/>
      <c r="P213" s="412"/>
      <c r="Q213" s="412"/>
      <c r="R213" s="412"/>
      <c r="S213" s="412"/>
      <c r="T213" s="412"/>
      <c r="U213" s="412"/>
      <c r="V213" s="412"/>
      <c r="W213" s="412"/>
      <c r="X213" s="412"/>
      <c r="Y213" s="412"/>
      <c r="Z213" s="412"/>
      <c r="AA213" s="412"/>
      <c r="AB213" s="412"/>
      <c r="AC213" s="412"/>
      <c r="AD213" s="412"/>
      <c r="AE213" s="412"/>
      <c r="AF213" s="412"/>
      <c r="AG213" s="412"/>
      <c r="AH213" s="412"/>
      <c r="AI213" s="412"/>
      <c r="AJ213" s="412"/>
      <c r="AK213" s="412"/>
      <c r="AL213" s="412"/>
      <c r="AM213" s="412"/>
      <c r="AN213" s="412"/>
      <c r="AO213" s="412"/>
      <c r="AP213" s="412"/>
      <c r="AQ213" s="412"/>
      <c r="AR213" s="412"/>
    </row>
    <row r="214" ht="22.8" spans="1:44">
      <c r="A214" s="447"/>
      <c r="B214" s="447"/>
      <c r="C214" s="452"/>
      <c r="D214" s="452"/>
      <c r="E214" s="412"/>
      <c r="F214" s="412"/>
      <c r="G214" s="412"/>
      <c r="H214" s="412"/>
      <c r="I214" s="412"/>
      <c r="J214" s="452"/>
      <c r="K214" s="452"/>
      <c r="L214" s="452"/>
      <c r="M214" s="452"/>
      <c r="N214" s="452"/>
      <c r="O214" s="412"/>
      <c r="P214" s="412"/>
      <c r="Q214" s="412"/>
      <c r="R214" s="412"/>
      <c r="S214" s="412"/>
      <c r="T214" s="412"/>
      <c r="U214" s="412"/>
      <c r="V214" s="412"/>
      <c r="W214" s="412"/>
      <c r="X214" s="412"/>
      <c r="Y214" s="412"/>
      <c r="Z214" s="412"/>
      <c r="AA214" s="412"/>
      <c r="AB214" s="412"/>
      <c r="AC214" s="412"/>
      <c r="AD214" s="412"/>
      <c r="AE214" s="412"/>
      <c r="AF214" s="412"/>
      <c r="AG214" s="412"/>
      <c r="AH214" s="412"/>
      <c r="AI214" s="412"/>
      <c r="AJ214" s="412"/>
      <c r="AK214" s="412"/>
      <c r="AL214" s="412"/>
      <c r="AM214" s="412"/>
      <c r="AN214" s="412"/>
      <c r="AO214" s="412"/>
      <c r="AP214" s="412"/>
      <c r="AQ214" s="412"/>
      <c r="AR214" s="412"/>
    </row>
    <row r="215" ht="22.8" spans="1:44">
      <c r="A215" s="447"/>
      <c r="B215" s="447"/>
      <c r="C215" s="452"/>
      <c r="D215" s="452"/>
      <c r="E215" s="412"/>
      <c r="F215" s="412"/>
      <c r="G215" s="412"/>
      <c r="H215" s="412"/>
      <c r="I215" s="412"/>
      <c r="J215" s="452"/>
      <c r="K215" s="452"/>
      <c r="L215" s="452"/>
      <c r="M215" s="452"/>
      <c r="N215" s="452"/>
      <c r="O215" s="412"/>
      <c r="P215" s="412"/>
      <c r="Q215" s="412"/>
      <c r="R215" s="412"/>
      <c r="S215" s="412"/>
      <c r="T215" s="412"/>
      <c r="U215" s="412"/>
      <c r="V215" s="412"/>
      <c r="W215" s="412"/>
      <c r="X215" s="412"/>
      <c r="Y215" s="412"/>
      <c r="Z215" s="412"/>
      <c r="AA215" s="412"/>
      <c r="AB215" s="412"/>
      <c r="AC215" s="412"/>
      <c r="AD215" s="412"/>
      <c r="AE215" s="412"/>
      <c r="AF215" s="412"/>
      <c r="AG215" s="412"/>
      <c r="AH215" s="412"/>
      <c r="AI215" s="412"/>
      <c r="AJ215" s="412"/>
      <c r="AK215" s="412"/>
      <c r="AL215" s="412"/>
      <c r="AM215" s="412"/>
      <c r="AN215" s="412"/>
      <c r="AO215" s="412"/>
      <c r="AP215" s="412"/>
      <c r="AQ215" s="412"/>
      <c r="AR215" s="412"/>
    </row>
    <row r="216" ht="22.8" spans="1:44">
      <c r="A216" s="447"/>
      <c r="B216" s="447"/>
      <c r="C216" s="452"/>
      <c r="D216" s="452"/>
      <c r="E216" s="412"/>
      <c r="F216" s="412"/>
      <c r="G216" s="412"/>
      <c r="H216" s="412"/>
      <c r="I216" s="412"/>
      <c r="J216" s="452"/>
      <c r="K216" s="452"/>
      <c r="L216" s="452"/>
      <c r="M216" s="452"/>
      <c r="N216" s="452"/>
      <c r="O216" s="412"/>
      <c r="P216" s="412"/>
      <c r="Q216" s="412"/>
      <c r="R216" s="412"/>
      <c r="S216" s="412"/>
      <c r="T216" s="412"/>
      <c r="U216" s="412"/>
      <c r="V216" s="412"/>
      <c r="W216" s="412"/>
      <c r="X216" s="412"/>
      <c r="Y216" s="412"/>
      <c r="Z216" s="412"/>
      <c r="AA216" s="412"/>
      <c r="AB216" s="412"/>
      <c r="AC216" s="412"/>
      <c r="AD216" s="412"/>
      <c r="AE216" s="412"/>
      <c r="AF216" s="412"/>
      <c r="AG216" s="412"/>
      <c r="AH216" s="412"/>
      <c r="AI216" s="412"/>
      <c r="AJ216" s="412"/>
      <c r="AK216" s="412"/>
      <c r="AL216" s="412"/>
      <c r="AM216" s="412"/>
      <c r="AN216" s="412"/>
      <c r="AO216" s="412"/>
      <c r="AP216" s="412"/>
      <c r="AQ216" s="412"/>
      <c r="AR216" s="412"/>
    </row>
    <row r="217" ht="22.8" spans="1:44">
      <c r="A217" s="447"/>
      <c r="B217" s="447"/>
      <c r="C217" s="452"/>
      <c r="D217" s="452"/>
      <c r="E217" s="412"/>
      <c r="F217" s="412"/>
      <c r="G217" s="412"/>
      <c r="H217" s="412"/>
      <c r="I217" s="412"/>
      <c r="J217" s="452"/>
      <c r="K217" s="452"/>
      <c r="L217" s="452"/>
      <c r="M217" s="452"/>
      <c r="N217" s="452"/>
      <c r="O217" s="412"/>
      <c r="P217" s="412"/>
      <c r="Q217" s="412"/>
      <c r="R217" s="412"/>
      <c r="S217" s="412"/>
      <c r="T217" s="412"/>
      <c r="U217" s="412"/>
      <c r="V217" s="412"/>
      <c r="W217" s="412"/>
      <c r="X217" s="412"/>
      <c r="Y217" s="412"/>
      <c r="Z217" s="412"/>
      <c r="AA217" s="412"/>
      <c r="AB217" s="412"/>
      <c r="AC217" s="412"/>
      <c r="AD217" s="412"/>
      <c r="AE217" s="412"/>
      <c r="AF217" s="412"/>
      <c r="AG217" s="412"/>
      <c r="AH217" s="412"/>
      <c r="AI217" s="412"/>
      <c r="AJ217" s="412"/>
      <c r="AK217" s="412"/>
      <c r="AL217" s="412"/>
      <c r="AM217" s="412"/>
      <c r="AN217" s="412"/>
      <c r="AO217" s="412"/>
      <c r="AP217" s="412"/>
      <c r="AQ217" s="412"/>
      <c r="AR217" s="412"/>
    </row>
    <row r="218" ht="22.8" spans="1:44">
      <c r="A218" s="447"/>
      <c r="B218" s="447"/>
      <c r="C218" s="452"/>
      <c r="D218" s="452"/>
      <c r="E218" s="412"/>
      <c r="F218" s="412"/>
      <c r="G218" s="412"/>
      <c r="H218" s="412"/>
      <c r="I218" s="412"/>
      <c r="J218" s="452"/>
      <c r="K218" s="452"/>
      <c r="L218" s="452"/>
      <c r="M218" s="452"/>
      <c r="N218" s="452"/>
      <c r="O218" s="412"/>
      <c r="P218" s="412"/>
      <c r="Q218" s="412"/>
      <c r="R218" s="412"/>
      <c r="S218" s="412"/>
      <c r="T218" s="412"/>
      <c r="U218" s="412"/>
      <c r="V218" s="412"/>
      <c r="W218" s="412"/>
      <c r="X218" s="412"/>
      <c r="Y218" s="412"/>
      <c r="Z218" s="412"/>
      <c r="AA218" s="412"/>
      <c r="AB218" s="412"/>
      <c r="AC218" s="412"/>
      <c r="AD218" s="412"/>
      <c r="AE218" s="412"/>
      <c r="AF218" s="412"/>
      <c r="AG218" s="412"/>
      <c r="AH218" s="412"/>
      <c r="AI218" s="412"/>
      <c r="AJ218" s="412"/>
      <c r="AK218" s="412"/>
      <c r="AL218" s="412"/>
      <c r="AM218" s="412"/>
      <c r="AN218" s="412"/>
      <c r="AO218" s="412"/>
      <c r="AP218" s="412"/>
      <c r="AQ218" s="412"/>
      <c r="AR218" s="412"/>
    </row>
    <row r="219" ht="22.8" spans="1:44">
      <c r="A219" s="447"/>
      <c r="B219" s="447"/>
      <c r="C219" s="452"/>
      <c r="D219" s="452"/>
      <c r="E219" s="412"/>
      <c r="F219" s="412"/>
      <c r="G219" s="412"/>
      <c r="H219" s="412"/>
      <c r="I219" s="412"/>
      <c r="J219" s="452"/>
      <c r="K219" s="452"/>
      <c r="L219" s="452"/>
      <c r="M219" s="452"/>
      <c r="N219" s="452"/>
      <c r="O219" s="412"/>
      <c r="P219" s="412"/>
      <c r="Q219" s="412"/>
      <c r="R219" s="412"/>
      <c r="S219" s="412"/>
      <c r="T219" s="412"/>
      <c r="U219" s="412"/>
      <c r="V219" s="412"/>
      <c r="W219" s="412"/>
      <c r="X219" s="412"/>
      <c r="Y219" s="412"/>
      <c r="Z219" s="412"/>
      <c r="AA219" s="412"/>
      <c r="AB219" s="412"/>
      <c r="AC219" s="412"/>
      <c r="AD219" s="412"/>
      <c r="AE219" s="412"/>
      <c r="AF219" s="412"/>
      <c r="AG219" s="412"/>
      <c r="AH219" s="412"/>
      <c r="AI219" s="412"/>
      <c r="AJ219" s="412"/>
      <c r="AK219" s="412"/>
      <c r="AL219" s="412"/>
      <c r="AM219" s="412"/>
      <c r="AN219" s="412"/>
      <c r="AO219" s="412"/>
      <c r="AP219" s="412"/>
      <c r="AQ219" s="412"/>
      <c r="AR219" s="412"/>
    </row>
    <row r="220" ht="22.8" spans="1:44">
      <c r="A220" s="447"/>
      <c r="B220" s="447"/>
      <c r="C220" s="452"/>
      <c r="D220" s="452"/>
      <c r="E220" s="412"/>
      <c r="F220" s="412"/>
      <c r="G220" s="412"/>
      <c r="H220" s="412"/>
      <c r="I220" s="412"/>
      <c r="J220" s="452"/>
      <c r="K220" s="452"/>
      <c r="L220" s="452"/>
      <c r="M220" s="452"/>
      <c r="N220" s="452"/>
      <c r="O220" s="412"/>
      <c r="P220" s="412"/>
      <c r="Q220" s="412"/>
      <c r="R220" s="412"/>
      <c r="S220" s="412"/>
      <c r="T220" s="412"/>
      <c r="U220" s="412"/>
      <c r="V220" s="412"/>
      <c r="W220" s="412"/>
      <c r="X220" s="412"/>
      <c r="Y220" s="412"/>
      <c r="Z220" s="412"/>
      <c r="AA220" s="412"/>
      <c r="AB220" s="412"/>
      <c r="AC220" s="412"/>
      <c r="AD220" s="412"/>
      <c r="AE220" s="412"/>
      <c r="AF220" s="412"/>
      <c r="AG220" s="412"/>
      <c r="AH220" s="412"/>
      <c r="AI220" s="412"/>
      <c r="AJ220" s="412"/>
      <c r="AK220" s="412"/>
      <c r="AL220" s="412"/>
      <c r="AM220" s="412"/>
      <c r="AN220" s="412"/>
      <c r="AO220" s="412"/>
      <c r="AP220" s="412"/>
      <c r="AQ220" s="412"/>
      <c r="AR220" s="412"/>
    </row>
    <row r="221" ht="22.8" spans="1:44">
      <c r="A221" s="447"/>
      <c r="B221" s="447"/>
      <c r="C221" s="452"/>
      <c r="D221" s="452"/>
      <c r="E221" s="412"/>
      <c r="F221" s="412"/>
      <c r="G221" s="412"/>
      <c r="H221" s="412"/>
      <c r="I221" s="412"/>
      <c r="J221" s="452"/>
      <c r="K221" s="452"/>
      <c r="L221" s="452"/>
      <c r="M221" s="452"/>
      <c r="N221" s="452"/>
      <c r="O221" s="412"/>
      <c r="P221" s="412"/>
      <c r="Q221" s="412"/>
      <c r="R221" s="412"/>
      <c r="S221" s="412"/>
      <c r="T221" s="412"/>
      <c r="U221" s="412"/>
      <c r="V221" s="412"/>
      <c r="W221" s="412"/>
      <c r="X221" s="412"/>
      <c r="Y221" s="412"/>
      <c r="Z221" s="412"/>
      <c r="AA221" s="412"/>
      <c r="AB221" s="412"/>
      <c r="AC221" s="412"/>
      <c r="AD221" s="412"/>
      <c r="AE221" s="412"/>
      <c r="AF221" s="412"/>
      <c r="AG221" s="412"/>
      <c r="AH221" s="412"/>
      <c r="AI221" s="412"/>
      <c r="AJ221" s="412"/>
      <c r="AK221" s="412"/>
      <c r="AL221" s="412"/>
      <c r="AM221" s="412"/>
      <c r="AN221" s="412"/>
      <c r="AO221" s="412"/>
      <c r="AP221" s="412"/>
      <c r="AQ221" s="412"/>
      <c r="AR221" s="412"/>
    </row>
    <row r="222" ht="22.8" spans="1:44">
      <c r="A222" s="447"/>
      <c r="B222" s="447"/>
      <c r="C222" s="452"/>
      <c r="D222" s="452"/>
      <c r="E222" s="412"/>
      <c r="F222" s="412"/>
      <c r="G222" s="412"/>
      <c r="H222" s="412"/>
      <c r="I222" s="412"/>
      <c r="J222" s="452"/>
      <c r="K222" s="452"/>
      <c r="L222" s="452"/>
      <c r="M222" s="452"/>
      <c r="N222" s="452"/>
      <c r="O222" s="412"/>
      <c r="P222" s="412"/>
      <c r="Q222" s="412"/>
      <c r="R222" s="412"/>
      <c r="S222" s="412"/>
      <c r="T222" s="412"/>
      <c r="U222" s="412"/>
      <c r="V222" s="412"/>
      <c r="W222" s="412"/>
      <c r="X222" s="412"/>
      <c r="Y222" s="412"/>
      <c r="Z222" s="412"/>
      <c r="AA222" s="412"/>
      <c r="AB222" s="412"/>
      <c r="AC222" s="412"/>
      <c r="AD222" s="412"/>
      <c r="AE222" s="412"/>
      <c r="AF222" s="412"/>
      <c r="AG222" s="412"/>
      <c r="AH222" s="412"/>
      <c r="AI222" s="412"/>
      <c r="AJ222" s="412"/>
      <c r="AK222" s="412"/>
      <c r="AL222" s="412"/>
      <c r="AM222" s="412"/>
      <c r="AN222" s="412"/>
      <c r="AO222" s="412"/>
      <c r="AP222" s="412"/>
      <c r="AQ222" s="412"/>
      <c r="AR222" s="412"/>
    </row>
    <row r="223" ht="22.8" spans="1:44">
      <c r="A223" s="447"/>
      <c r="B223" s="447"/>
      <c r="C223" s="452"/>
      <c r="D223" s="452"/>
      <c r="E223" s="412"/>
      <c r="F223" s="412"/>
      <c r="G223" s="412"/>
      <c r="H223" s="412"/>
      <c r="I223" s="412"/>
      <c r="J223" s="452"/>
      <c r="K223" s="452"/>
      <c r="L223" s="452"/>
      <c r="M223" s="452"/>
      <c r="N223" s="452"/>
      <c r="O223" s="412"/>
      <c r="P223" s="412"/>
      <c r="Q223" s="412"/>
      <c r="R223" s="412"/>
      <c r="S223" s="412"/>
      <c r="T223" s="412"/>
      <c r="U223" s="412"/>
      <c r="V223" s="412"/>
      <c r="W223" s="412"/>
      <c r="X223" s="412"/>
      <c r="Y223" s="412"/>
      <c r="Z223" s="412"/>
      <c r="AA223" s="412"/>
      <c r="AB223" s="412"/>
      <c r="AC223" s="412"/>
      <c r="AD223" s="412"/>
      <c r="AE223" s="412"/>
      <c r="AF223" s="412"/>
      <c r="AG223" s="412"/>
      <c r="AH223" s="412"/>
      <c r="AI223" s="412"/>
      <c r="AJ223" s="412"/>
      <c r="AK223" s="412"/>
      <c r="AL223" s="412"/>
      <c r="AM223" s="412"/>
      <c r="AN223" s="412"/>
      <c r="AO223" s="412"/>
      <c r="AP223" s="412"/>
      <c r="AQ223" s="412"/>
      <c r="AR223" s="412"/>
    </row>
    <row r="224" ht="22.8" spans="1:44">
      <c r="A224" s="447"/>
      <c r="B224" s="447"/>
      <c r="C224" s="452"/>
      <c r="D224" s="452"/>
      <c r="E224" s="412"/>
      <c r="F224" s="412"/>
      <c r="G224" s="412"/>
      <c r="H224" s="412"/>
      <c r="I224" s="412"/>
      <c r="J224" s="452"/>
      <c r="K224" s="452"/>
      <c r="L224" s="452"/>
      <c r="M224" s="452"/>
      <c r="N224" s="452"/>
      <c r="O224" s="412"/>
      <c r="P224" s="412"/>
      <c r="Q224" s="412"/>
      <c r="R224" s="412"/>
      <c r="S224" s="412"/>
      <c r="T224" s="412"/>
      <c r="U224" s="412"/>
      <c r="V224" s="412"/>
      <c r="W224" s="412"/>
      <c r="X224" s="412"/>
      <c r="Y224" s="412"/>
      <c r="Z224" s="412"/>
      <c r="AA224" s="412"/>
      <c r="AB224" s="412"/>
      <c r="AC224" s="412"/>
      <c r="AD224" s="412"/>
      <c r="AE224" s="412"/>
      <c r="AF224" s="412"/>
      <c r="AG224" s="412"/>
      <c r="AH224" s="412"/>
      <c r="AI224" s="412"/>
      <c r="AJ224" s="412"/>
      <c r="AK224" s="412"/>
      <c r="AL224" s="412"/>
      <c r="AM224" s="412"/>
      <c r="AN224" s="412"/>
      <c r="AO224" s="412"/>
      <c r="AP224" s="412"/>
      <c r="AQ224" s="412"/>
      <c r="AR224" s="412"/>
    </row>
    <row r="225" ht="22.8" spans="1:44">
      <c r="A225" s="447"/>
      <c r="B225" s="447"/>
      <c r="C225" s="452"/>
      <c r="D225" s="452"/>
      <c r="E225" s="412"/>
      <c r="F225" s="412"/>
      <c r="G225" s="412"/>
      <c r="H225" s="412"/>
      <c r="I225" s="412"/>
      <c r="J225" s="452"/>
      <c r="K225" s="452"/>
      <c r="L225" s="452"/>
      <c r="M225" s="452"/>
      <c r="N225" s="452"/>
      <c r="O225" s="412"/>
      <c r="P225" s="412"/>
      <c r="Q225" s="412"/>
      <c r="R225" s="412"/>
      <c r="S225" s="412"/>
      <c r="T225" s="412"/>
      <c r="U225" s="412"/>
      <c r="V225" s="412"/>
      <c r="W225" s="412"/>
      <c r="X225" s="412"/>
      <c r="Y225" s="412"/>
      <c r="Z225" s="412"/>
      <c r="AA225" s="412"/>
      <c r="AB225" s="412"/>
      <c r="AC225" s="412"/>
      <c r="AD225" s="412"/>
      <c r="AE225" s="412"/>
      <c r="AF225" s="412"/>
      <c r="AG225" s="412"/>
      <c r="AH225" s="412"/>
      <c r="AI225" s="412"/>
      <c r="AJ225" s="412"/>
      <c r="AK225" s="412"/>
      <c r="AL225" s="412"/>
      <c r="AM225" s="412"/>
      <c r="AN225" s="412"/>
      <c r="AO225" s="412"/>
      <c r="AP225" s="412"/>
      <c r="AQ225" s="412"/>
      <c r="AR225" s="412"/>
    </row>
    <row r="226" ht="22.8" spans="1:44">
      <c r="A226" s="447"/>
      <c r="B226" s="447"/>
      <c r="C226" s="452"/>
      <c r="D226" s="452"/>
      <c r="E226" s="412"/>
      <c r="F226" s="412"/>
      <c r="G226" s="412"/>
      <c r="H226" s="412"/>
      <c r="I226" s="412"/>
      <c r="J226" s="452"/>
      <c r="K226" s="452"/>
      <c r="L226" s="452"/>
      <c r="M226" s="452"/>
      <c r="N226" s="452"/>
      <c r="O226" s="412"/>
      <c r="P226" s="412"/>
      <c r="Q226" s="412"/>
      <c r="R226" s="412"/>
      <c r="S226" s="412"/>
      <c r="T226" s="412"/>
      <c r="U226" s="412"/>
      <c r="V226" s="412"/>
      <c r="W226" s="412"/>
      <c r="X226" s="412"/>
      <c r="Y226" s="412"/>
      <c r="Z226" s="412"/>
      <c r="AA226" s="412"/>
      <c r="AB226" s="412"/>
      <c r="AC226" s="412"/>
      <c r="AD226" s="412"/>
      <c r="AE226" s="412"/>
      <c r="AF226" s="412"/>
      <c r="AG226" s="412"/>
      <c r="AH226" s="412"/>
      <c r="AI226" s="412"/>
      <c r="AJ226" s="412"/>
      <c r="AK226" s="412"/>
      <c r="AL226" s="412"/>
      <c r="AM226" s="412"/>
      <c r="AN226" s="412"/>
      <c r="AO226" s="412"/>
      <c r="AP226" s="412"/>
      <c r="AQ226" s="412"/>
      <c r="AR226" s="412"/>
    </row>
    <row r="227" ht="22.8" spans="1:44">
      <c r="A227" s="447"/>
      <c r="B227" s="447"/>
      <c r="C227" s="452"/>
      <c r="D227" s="452"/>
      <c r="E227" s="412"/>
      <c r="F227" s="412"/>
      <c r="G227" s="412"/>
      <c r="H227" s="412"/>
      <c r="I227" s="412"/>
      <c r="J227" s="452"/>
      <c r="K227" s="452"/>
      <c r="L227" s="452"/>
      <c r="M227" s="452"/>
      <c r="N227" s="452"/>
      <c r="O227" s="412"/>
      <c r="P227" s="412"/>
      <c r="Q227" s="412"/>
      <c r="R227" s="412"/>
      <c r="S227" s="412"/>
      <c r="T227" s="412"/>
      <c r="U227" s="412"/>
      <c r="V227" s="412"/>
      <c r="W227" s="412"/>
      <c r="X227" s="412"/>
      <c r="Y227" s="412"/>
      <c r="Z227" s="412"/>
      <c r="AA227" s="412"/>
      <c r="AB227" s="412"/>
      <c r="AC227" s="412"/>
      <c r="AD227" s="412"/>
      <c r="AE227" s="412"/>
      <c r="AF227" s="412"/>
      <c r="AG227" s="412"/>
      <c r="AH227" s="412"/>
      <c r="AI227" s="412"/>
      <c r="AJ227" s="412"/>
      <c r="AK227" s="412"/>
      <c r="AL227" s="412"/>
      <c r="AM227" s="412"/>
      <c r="AN227" s="412"/>
      <c r="AO227" s="412"/>
      <c r="AP227" s="412"/>
      <c r="AQ227" s="412"/>
      <c r="AR227" s="412"/>
    </row>
    <row r="228" ht="22.8" spans="1:44">
      <c r="A228" s="447"/>
      <c r="B228" s="447"/>
      <c r="C228" s="452"/>
      <c r="D228" s="452"/>
      <c r="E228" s="412"/>
      <c r="F228" s="412"/>
      <c r="G228" s="412"/>
      <c r="H228" s="412"/>
      <c r="I228" s="412"/>
      <c r="J228" s="452"/>
      <c r="K228" s="452"/>
      <c r="L228" s="452"/>
      <c r="M228" s="452"/>
      <c r="N228" s="452"/>
      <c r="O228" s="412"/>
      <c r="P228" s="412"/>
      <c r="Q228" s="412"/>
      <c r="R228" s="412"/>
      <c r="S228" s="412"/>
      <c r="T228" s="412"/>
      <c r="U228" s="412"/>
      <c r="V228" s="412"/>
      <c r="W228" s="412"/>
      <c r="X228" s="412"/>
      <c r="Y228" s="412"/>
      <c r="Z228" s="412"/>
      <c r="AA228" s="412"/>
      <c r="AB228" s="412"/>
      <c r="AC228" s="412"/>
      <c r="AD228" s="412"/>
      <c r="AE228" s="412"/>
      <c r="AF228" s="412"/>
      <c r="AG228" s="412"/>
      <c r="AH228" s="412"/>
      <c r="AI228" s="412"/>
      <c r="AJ228" s="412"/>
      <c r="AK228" s="412"/>
      <c r="AL228" s="412"/>
      <c r="AM228" s="412"/>
      <c r="AN228" s="412"/>
      <c r="AO228" s="412"/>
      <c r="AP228" s="412"/>
      <c r="AQ228" s="412"/>
      <c r="AR228" s="412"/>
    </row>
    <row r="229" ht="22.8" spans="1:44">
      <c r="A229" s="447"/>
      <c r="B229" s="447"/>
      <c r="C229" s="452"/>
      <c r="D229" s="452"/>
      <c r="E229" s="412"/>
      <c r="F229" s="412"/>
      <c r="G229" s="412"/>
      <c r="H229" s="412"/>
      <c r="I229" s="412"/>
      <c r="J229" s="452"/>
      <c r="K229" s="452"/>
      <c r="L229" s="452"/>
      <c r="M229" s="452"/>
      <c r="N229" s="452"/>
      <c r="O229" s="412"/>
      <c r="P229" s="412"/>
      <c r="Q229" s="412"/>
      <c r="R229" s="412"/>
      <c r="S229" s="412"/>
      <c r="T229" s="412"/>
      <c r="U229" s="412"/>
      <c r="V229" s="412"/>
      <c r="W229" s="412"/>
      <c r="X229" s="412"/>
      <c r="Y229" s="412"/>
      <c r="Z229" s="412"/>
      <c r="AA229" s="412"/>
      <c r="AB229" s="412"/>
      <c r="AC229" s="412"/>
      <c r="AD229" s="412"/>
      <c r="AE229" s="412"/>
      <c r="AF229" s="412"/>
      <c r="AG229" s="412"/>
      <c r="AH229" s="412"/>
      <c r="AI229" s="412"/>
      <c r="AJ229" s="412"/>
      <c r="AK229" s="412"/>
      <c r="AL229" s="412"/>
      <c r="AM229" s="412"/>
      <c r="AN229" s="412"/>
      <c r="AO229" s="412"/>
      <c r="AP229" s="412"/>
      <c r="AQ229" s="412"/>
      <c r="AR229" s="412"/>
    </row>
    <row r="230" ht="22.8" spans="1:44">
      <c r="A230" s="447"/>
      <c r="B230" s="447"/>
      <c r="C230" s="452"/>
      <c r="D230" s="452"/>
      <c r="E230" s="412"/>
      <c r="F230" s="412"/>
      <c r="G230" s="412"/>
      <c r="H230" s="412"/>
      <c r="I230" s="412"/>
      <c r="J230" s="452"/>
      <c r="K230" s="452"/>
      <c r="L230" s="452"/>
      <c r="M230" s="452"/>
      <c r="N230" s="452"/>
      <c r="O230" s="412"/>
      <c r="P230" s="412"/>
      <c r="Q230" s="412"/>
      <c r="R230" s="412"/>
      <c r="S230" s="412"/>
      <c r="T230" s="412"/>
      <c r="U230" s="412"/>
      <c r="V230" s="412"/>
      <c r="W230" s="412"/>
      <c r="X230" s="412"/>
      <c r="Y230" s="412"/>
      <c r="Z230" s="412"/>
      <c r="AA230" s="412"/>
      <c r="AB230" s="412"/>
      <c r="AC230" s="412"/>
      <c r="AD230" s="412"/>
      <c r="AE230" s="412"/>
      <c r="AF230" s="412"/>
      <c r="AG230" s="412"/>
      <c r="AH230" s="412"/>
      <c r="AI230" s="412"/>
      <c r="AJ230" s="412"/>
      <c r="AK230" s="412"/>
      <c r="AL230" s="412"/>
      <c r="AM230" s="412"/>
      <c r="AN230" s="412"/>
      <c r="AO230" s="412"/>
      <c r="AP230" s="412"/>
      <c r="AQ230" s="412"/>
      <c r="AR230" s="412"/>
    </row>
    <row r="231" ht="22.8" spans="1:44">
      <c r="A231" s="447"/>
      <c r="B231" s="447"/>
      <c r="C231" s="452"/>
      <c r="D231" s="452"/>
      <c r="E231" s="412"/>
      <c r="F231" s="412"/>
      <c r="G231" s="412"/>
      <c r="H231" s="412"/>
      <c r="I231" s="412"/>
      <c r="J231" s="452"/>
      <c r="K231" s="452"/>
      <c r="L231" s="452"/>
      <c r="M231" s="452"/>
      <c r="N231" s="452"/>
      <c r="O231" s="412"/>
      <c r="P231" s="412"/>
      <c r="Q231" s="412"/>
      <c r="R231" s="412"/>
      <c r="S231" s="412"/>
      <c r="T231" s="412"/>
      <c r="U231" s="412"/>
      <c r="V231" s="412"/>
      <c r="W231" s="412"/>
      <c r="X231" s="412"/>
      <c r="Y231" s="412"/>
      <c r="Z231" s="412"/>
      <c r="AA231" s="412"/>
      <c r="AB231" s="412"/>
      <c r="AC231" s="412"/>
      <c r="AD231" s="412"/>
      <c r="AE231" s="412"/>
      <c r="AF231" s="412"/>
      <c r="AG231" s="412"/>
      <c r="AH231" s="412"/>
      <c r="AI231" s="412"/>
      <c r="AJ231" s="412"/>
      <c r="AK231" s="412"/>
      <c r="AL231" s="412"/>
      <c r="AM231" s="412"/>
      <c r="AN231" s="412"/>
      <c r="AO231" s="412"/>
      <c r="AP231" s="412"/>
      <c r="AQ231" s="412"/>
      <c r="AR231" s="412"/>
    </row>
    <row r="232" ht="22.8" spans="1:44">
      <c r="A232" s="447"/>
      <c r="B232" s="447"/>
      <c r="E232" s="412"/>
      <c r="F232" s="412"/>
      <c r="G232" s="412"/>
      <c r="H232" s="412"/>
      <c r="I232" s="412"/>
      <c r="J232" s="452"/>
      <c r="K232" s="452"/>
      <c r="L232" s="452"/>
      <c r="M232" s="452"/>
      <c r="N232" s="452"/>
      <c r="O232" s="412"/>
      <c r="P232" s="412"/>
      <c r="Q232" s="412"/>
      <c r="R232" s="412"/>
      <c r="S232" s="412"/>
      <c r="T232" s="412"/>
      <c r="U232" s="412"/>
      <c r="V232" s="412"/>
      <c r="W232" s="412"/>
      <c r="X232" s="412"/>
      <c r="Y232" s="412"/>
      <c r="Z232" s="412"/>
      <c r="AA232" s="412"/>
      <c r="AB232" s="412"/>
      <c r="AC232" s="412"/>
      <c r="AD232" s="412"/>
      <c r="AE232" s="412"/>
      <c r="AF232" s="412"/>
      <c r="AG232" s="412"/>
      <c r="AH232" s="412"/>
      <c r="AI232" s="412"/>
      <c r="AJ232" s="412"/>
      <c r="AK232" s="412"/>
      <c r="AL232" s="412"/>
      <c r="AM232" s="412"/>
      <c r="AN232" s="412"/>
      <c r="AO232" s="412"/>
      <c r="AP232" s="412"/>
      <c r="AQ232" s="412"/>
      <c r="AR232" s="412"/>
    </row>
    <row r="233" ht="22.8" spans="1:44">
      <c r="A233" s="447"/>
      <c r="B233" s="447"/>
      <c r="E233" s="412"/>
      <c r="F233" s="412"/>
      <c r="G233" s="412"/>
      <c r="H233" s="412"/>
      <c r="I233" s="412"/>
      <c r="J233" s="452"/>
      <c r="K233" s="452"/>
      <c r="L233" s="452"/>
      <c r="M233" s="452"/>
      <c r="N233" s="452"/>
      <c r="O233" s="412"/>
      <c r="P233" s="412"/>
      <c r="Q233" s="412"/>
      <c r="R233" s="412"/>
      <c r="S233" s="412"/>
      <c r="T233" s="412"/>
      <c r="U233" s="412"/>
      <c r="V233" s="412"/>
      <c r="W233" s="412"/>
      <c r="X233" s="412"/>
      <c r="Y233" s="412"/>
      <c r="Z233" s="412"/>
      <c r="AA233" s="412"/>
      <c r="AB233" s="412"/>
      <c r="AC233" s="412"/>
      <c r="AD233" s="412"/>
      <c r="AE233" s="412"/>
      <c r="AF233" s="412"/>
      <c r="AG233" s="412"/>
      <c r="AH233" s="412"/>
      <c r="AI233" s="412"/>
      <c r="AJ233" s="412"/>
      <c r="AK233" s="412"/>
      <c r="AL233" s="412"/>
      <c r="AM233" s="412"/>
      <c r="AN233" s="412"/>
      <c r="AO233" s="412"/>
      <c r="AP233" s="412"/>
      <c r="AQ233" s="412"/>
      <c r="AR233" s="412"/>
    </row>
    <row r="234" ht="22.8" spans="1:44">
      <c r="A234" s="447"/>
      <c r="B234" s="447"/>
      <c r="E234" s="412"/>
      <c r="F234" s="412"/>
      <c r="G234" s="412"/>
      <c r="H234" s="412"/>
      <c r="I234" s="412"/>
      <c r="J234" s="452"/>
      <c r="K234" s="452"/>
      <c r="L234" s="452"/>
      <c r="M234" s="452"/>
      <c r="N234" s="452"/>
      <c r="O234" s="412"/>
      <c r="P234" s="412"/>
      <c r="Q234" s="412"/>
      <c r="R234" s="412"/>
      <c r="S234" s="412"/>
      <c r="T234" s="412"/>
      <c r="U234" s="412"/>
      <c r="V234" s="412"/>
      <c r="W234" s="412"/>
      <c r="X234" s="412"/>
      <c r="Y234" s="412"/>
      <c r="Z234" s="412"/>
      <c r="AA234" s="412"/>
      <c r="AB234" s="412"/>
      <c r="AC234" s="412"/>
      <c r="AD234" s="412"/>
      <c r="AE234" s="412"/>
      <c r="AF234" s="412"/>
      <c r="AG234" s="412"/>
      <c r="AH234" s="412"/>
      <c r="AI234" s="412"/>
      <c r="AJ234" s="412"/>
      <c r="AK234" s="412"/>
      <c r="AL234" s="412"/>
      <c r="AM234" s="412"/>
      <c r="AN234" s="412"/>
      <c r="AO234" s="412"/>
      <c r="AP234" s="412"/>
      <c r="AQ234" s="412"/>
      <c r="AR234" s="412"/>
    </row>
    <row r="235" ht="22.8" spans="1:44">
      <c r="A235" s="447"/>
      <c r="B235" s="447"/>
      <c r="E235" s="412"/>
      <c r="F235" s="412"/>
      <c r="G235" s="412"/>
      <c r="H235" s="412"/>
      <c r="I235" s="412"/>
      <c r="J235" s="452"/>
      <c r="K235" s="452"/>
      <c r="L235" s="452"/>
      <c r="M235" s="452"/>
      <c r="N235" s="452"/>
      <c r="O235" s="412"/>
      <c r="P235" s="412"/>
      <c r="Q235" s="412"/>
      <c r="R235" s="412"/>
      <c r="S235" s="412"/>
      <c r="T235" s="412"/>
      <c r="U235" s="412"/>
      <c r="V235" s="412"/>
      <c r="W235" s="412"/>
      <c r="X235" s="412"/>
      <c r="Y235" s="412"/>
      <c r="Z235" s="412"/>
      <c r="AA235" s="412"/>
      <c r="AB235" s="412"/>
      <c r="AC235" s="412"/>
      <c r="AD235" s="412"/>
      <c r="AE235" s="412"/>
      <c r="AF235" s="412"/>
      <c r="AG235" s="412"/>
      <c r="AH235" s="412"/>
      <c r="AI235" s="412"/>
      <c r="AJ235" s="412"/>
      <c r="AK235" s="412"/>
      <c r="AL235" s="412"/>
      <c r="AM235" s="412"/>
      <c r="AN235" s="412"/>
      <c r="AO235" s="412"/>
      <c r="AP235" s="412"/>
      <c r="AQ235" s="412"/>
      <c r="AR235" s="412"/>
    </row>
    <row r="236" ht="22.8" spans="1:44">
      <c r="A236" s="447"/>
      <c r="B236" s="447"/>
      <c r="E236" s="412"/>
      <c r="F236" s="412"/>
      <c r="G236" s="412"/>
      <c r="H236" s="412"/>
      <c r="I236" s="412"/>
      <c r="J236" s="452"/>
      <c r="K236" s="452"/>
      <c r="L236" s="452"/>
      <c r="M236" s="452"/>
      <c r="N236" s="452"/>
      <c r="O236" s="412"/>
      <c r="P236" s="412"/>
      <c r="Q236" s="412"/>
      <c r="R236" s="412"/>
      <c r="S236" s="412"/>
      <c r="T236" s="412"/>
      <c r="U236" s="412"/>
      <c r="V236" s="412"/>
      <c r="W236" s="412"/>
      <c r="X236" s="412"/>
      <c r="Y236" s="412"/>
      <c r="Z236" s="412"/>
      <c r="AA236" s="412"/>
      <c r="AB236" s="412"/>
      <c r="AC236" s="412"/>
      <c r="AD236" s="412"/>
      <c r="AE236" s="412"/>
      <c r="AF236" s="412"/>
      <c r="AG236" s="412"/>
      <c r="AH236" s="412"/>
      <c r="AI236" s="412"/>
      <c r="AJ236" s="412"/>
      <c r="AK236" s="412"/>
      <c r="AL236" s="412"/>
      <c r="AM236" s="412"/>
      <c r="AN236" s="412"/>
      <c r="AO236" s="412"/>
      <c r="AP236" s="412"/>
      <c r="AQ236" s="412"/>
      <c r="AR236" s="412"/>
    </row>
    <row r="237" ht="22.8" spans="1:44">
      <c r="A237" s="447"/>
      <c r="B237" s="447"/>
      <c r="E237" s="412"/>
      <c r="F237" s="412"/>
      <c r="G237" s="412"/>
      <c r="H237" s="412"/>
      <c r="I237" s="412"/>
      <c r="J237" s="452"/>
      <c r="K237" s="452"/>
      <c r="L237" s="452"/>
      <c r="M237" s="452"/>
      <c r="N237" s="452"/>
      <c r="O237" s="412"/>
      <c r="P237" s="412"/>
      <c r="Q237" s="412"/>
      <c r="R237" s="412"/>
      <c r="S237" s="412"/>
      <c r="T237" s="412"/>
      <c r="U237" s="412"/>
      <c r="V237" s="412"/>
      <c r="W237" s="412"/>
      <c r="X237" s="412"/>
      <c r="Y237" s="412"/>
      <c r="Z237" s="412"/>
      <c r="AA237" s="412"/>
      <c r="AB237" s="412"/>
      <c r="AC237" s="412"/>
      <c r="AD237" s="412"/>
      <c r="AE237" s="412"/>
      <c r="AF237" s="412"/>
      <c r="AG237" s="412"/>
      <c r="AH237" s="412"/>
      <c r="AI237" s="412"/>
      <c r="AJ237" s="412"/>
      <c r="AK237" s="412"/>
      <c r="AL237" s="412"/>
      <c r="AM237" s="412"/>
      <c r="AN237" s="412"/>
      <c r="AO237" s="412"/>
      <c r="AP237" s="412"/>
      <c r="AQ237" s="412"/>
      <c r="AR237" s="412"/>
    </row>
    <row r="238" ht="22.8" spans="1:44">
      <c r="A238" s="447"/>
      <c r="B238" s="447"/>
      <c r="E238" s="412"/>
      <c r="F238" s="412"/>
      <c r="G238" s="412"/>
      <c r="H238" s="412"/>
      <c r="I238" s="412"/>
      <c r="J238" s="452"/>
      <c r="K238" s="452"/>
      <c r="L238" s="452"/>
      <c r="M238" s="452"/>
      <c r="N238" s="452"/>
      <c r="O238" s="412"/>
      <c r="P238" s="412"/>
      <c r="Q238" s="412"/>
      <c r="R238" s="412"/>
      <c r="S238" s="412"/>
      <c r="T238" s="412"/>
      <c r="U238" s="412"/>
      <c r="V238" s="412"/>
      <c r="W238" s="412"/>
      <c r="X238" s="412"/>
      <c r="Y238" s="412"/>
      <c r="Z238" s="412"/>
      <c r="AA238" s="412"/>
      <c r="AB238" s="412"/>
      <c r="AC238" s="412"/>
      <c r="AD238" s="412"/>
      <c r="AE238" s="412"/>
      <c r="AF238" s="412"/>
      <c r="AG238" s="412"/>
      <c r="AH238" s="412"/>
      <c r="AI238" s="412"/>
      <c r="AJ238" s="412"/>
      <c r="AK238" s="412"/>
      <c r="AL238" s="412"/>
      <c r="AM238" s="412"/>
      <c r="AN238" s="412"/>
      <c r="AO238" s="412"/>
      <c r="AP238" s="412"/>
      <c r="AQ238" s="412"/>
      <c r="AR238" s="412"/>
    </row>
    <row r="239" ht="22.8" spans="1:44">
      <c r="A239" s="447"/>
      <c r="B239" s="447"/>
      <c r="E239" s="412"/>
      <c r="F239" s="412"/>
      <c r="G239" s="412"/>
      <c r="H239" s="412"/>
      <c r="I239" s="412"/>
      <c r="J239" s="452"/>
      <c r="K239" s="452"/>
      <c r="L239" s="452"/>
      <c r="M239" s="452"/>
      <c r="N239" s="452"/>
      <c r="O239" s="412"/>
      <c r="P239" s="412"/>
      <c r="Q239" s="412"/>
      <c r="R239" s="412"/>
      <c r="S239" s="412"/>
      <c r="T239" s="412"/>
      <c r="U239" s="412"/>
      <c r="V239" s="412"/>
      <c r="W239" s="412"/>
      <c r="X239" s="412"/>
      <c r="Y239" s="412"/>
      <c r="Z239" s="412"/>
      <c r="AA239" s="412"/>
      <c r="AB239" s="412"/>
      <c r="AC239" s="412"/>
      <c r="AD239" s="412"/>
      <c r="AE239" s="412"/>
      <c r="AF239" s="412"/>
      <c r="AG239" s="412"/>
      <c r="AH239" s="412"/>
      <c r="AI239" s="412"/>
      <c r="AJ239" s="412"/>
      <c r="AK239" s="412"/>
      <c r="AL239" s="412"/>
      <c r="AM239" s="412"/>
      <c r="AN239" s="412"/>
      <c r="AO239" s="412"/>
      <c r="AP239" s="412"/>
      <c r="AQ239" s="412"/>
      <c r="AR239" s="412"/>
    </row>
    <row r="240" ht="22.8" spans="1:44">
      <c r="A240" s="447"/>
      <c r="B240" s="447"/>
      <c r="E240" s="412"/>
      <c r="F240" s="412"/>
      <c r="G240" s="412"/>
      <c r="H240" s="412"/>
      <c r="I240" s="412"/>
      <c r="J240" s="452"/>
      <c r="K240" s="452"/>
      <c r="L240" s="452"/>
      <c r="M240" s="452"/>
      <c r="N240" s="452"/>
      <c r="O240" s="412"/>
      <c r="P240" s="412"/>
      <c r="Q240" s="412"/>
      <c r="R240" s="412"/>
      <c r="S240" s="412"/>
      <c r="T240" s="412"/>
      <c r="U240" s="412"/>
      <c r="V240" s="412"/>
      <c r="W240" s="412"/>
      <c r="X240" s="412"/>
      <c r="Y240" s="412"/>
      <c r="Z240" s="412"/>
      <c r="AA240" s="412"/>
      <c r="AB240" s="412"/>
      <c r="AC240" s="412"/>
      <c r="AD240" s="412"/>
      <c r="AE240" s="412"/>
      <c r="AF240" s="412"/>
      <c r="AG240" s="412"/>
      <c r="AH240" s="412"/>
      <c r="AI240" s="412"/>
      <c r="AJ240" s="412"/>
      <c r="AK240" s="412"/>
      <c r="AL240" s="412"/>
      <c r="AM240" s="412"/>
      <c r="AN240" s="412"/>
      <c r="AO240" s="412"/>
      <c r="AP240" s="412"/>
      <c r="AQ240" s="412"/>
      <c r="AR240" s="412"/>
    </row>
    <row r="241" ht="22.8" spans="1:44">
      <c r="A241" s="447"/>
      <c r="B241" s="447"/>
      <c r="E241" s="412"/>
      <c r="F241" s="412"/>
      <c r="G241" s="412"/>
      <c r="H241" s="412"/>
      <c r="I241" s="412"/>
      <c r="J241" s="452"/>
      <c r="K241" s="452"/>
      <c r="L241" s="452"/>
      <c r="M241" s="452"/>
      <c r="N241" s="452"/>
      <c r="O241" s="412"/>
      <c r="P241" s="412"/>
      <c r="Q241" s="412"/>
      <c r="R241" s="412"/>
      <c r="S241" s="412"/>
      <c r="T241" s="412"/>
      <c r="U241" s="412"/>
      <c r="V241" s="412"/>
      <c r="W241" s="412"/>
      <c r="X241" s="412"/>
      <c r="Y241" s="412"/>
      <c r="Z241" s="412"/>
      <c r="AA241" s="412"/>
      <c r="AB241" s="412"/>
      <c r="AC241" s="412"/>
      <c r="AD241" s="412"/>
      <c r="AE241" s="412"/>
      <c r="AF241" s="412"/>
      <c r="AG241" s="412"/>
      <c r="AH241" s="412"/>
      <c r="AI241" s="412"/>
      <c r="AJ241" s="412"/>
      <c r="AK241" s="412"/>
      <c r="AL241" s="412"/>
      <c r="AM241" s="412"/>
      <c r="AN241" s="412"/>
      <c r="AO241" s="412"/>
      <c r="AP241" s="412"/>
      <c r="AQ241" s="412"/>
      <c r="AR241" s="412"/>
    </row>
    <row r="242" ht="22.8" spans="1:44">
      <c r="A242" s="447"/>
      <c r="B242" s="447"/>
      <c r="E242" s="412"/>
      <c r="F242" s="412"/>
      <c r="G242" s="412"/>
      <c r="H242" s="412"/>
      <c r="I242" s="412"/>
      <c r="J242" s="452"/>
      <c r="K242" s="452"/>
      <c r="L242" s="452"/>
      <c r="M242" s="452"/>
      <c r="N242" s="452"/>
      <c r="O242" s="412"/>
      <c r="P242" s="412"/>
      <c r="Q242" s="412"/>
      <c r="R242" s="412"/>
      <c r="S242" s="412"/>
      <c r="T242" s="412"/>
      <c r="U242" s="412"/>
      <c r="V242" s="412"/>
      <c r="W242" s="412"/>
      <c r="X242" s="412"/>
      <c r="Y242" s="412"/>
      <c r="Z242" s="412"/>
      <c r="AA242" s="412"/>
      <c r="AB242" s="412"/>
      <c r="AC242" s="412"/>
      <c r="AD242" s="412"/>
      <c r="AE242" s="412"/>
      <c r="AF242" s="412"/>
      <c r="AG242" s="412"/>
      <c r="AH242" s="412"/>
      <c r="AI242" s="412"/>
      <c r="AJ242" s="412"/>
      <c r="AK242" s="412"/>
      <c r="AL242" s="412"/>
      <c r="AM242" s="412"/>
      <c r="AN242" s="412"/>
      <c r="AO242" s="412"/>
      <c r="AP242" s="412"/>
      <c r="AQ242" s="412"/>
      <c r="AR242" s="412"/>
    </row>
    <row r="243" ht="22.8" spans="1:44">
      <c r="A243" s="447"/>
      <c r="B243" s="447"/>
      <c r="E243" s="412"/>
      <c r="F243" s="412"/>
      <c r="G243" s="412"/>
      <c r="H243" s="412"/>
      <c r="I243" s="412"/>
      <c r="J243" s="452"/>
      <c r="K243" s="452"/>
      <c r="L243" s="452"/>
      <c r="M243" s="452"/>
      <c r="N243" s="452"/>
      <c r="O243" s="412"/>
      <c r="P243" s="412"/>
      <c r="Q243" s="412"/>
      <c r="R243" s="412"/>
      <c r="S243" s="412"/>
      <c r="T243" s="412"/>
      <c r="U243" s="412"/>
      <c r="V243" s="412"/>
      <c r="W243" s="412"/>
      <c r="X243" s="412"/>
      <c r="Y243" s="412"/>
      <c r="Z243" s="412"/>
      <c r="AA243" s="412"/>
      <c r="AB243" s="412"/>
      <c r="AC243" s="412"/>
      <c r="AD243" s="412"/>
      <c r="AE243" s="412"/>
      <c r="AF243" s="412"/>
      <c r="AG243" s="412"/>
      <c r="AH243" s="412"/>
      <c r="AI243" s="412"/>
      <c r="AJ243" s="412"/>
      <c r="AK243" s="412"/>
      <c r="AL243" s="412"/>
      <c r="AM243" s="412"/>
      <c r="AN243" s="412"/>
      <c r="AO243" s="412"/>
      <c r="AP243" s="412"/>
      <c r="AQ243" s="412"/>
      <c r="AR243" s="412"/>
    </row>
    <row r="244" ht="22.8" spans="1:44">
      <c r="A244" s="447"/>
      <c r="B244" s="447"/>
      <c r="E244" s="412"/>
      <c r="F244" s="412"/>
      <c r="G244" s="412"/>
      <c r="H244" s="412"/>
      <c r="I244" s="412"/>
      <c r="J244" s="452"/>
      <c r="K244" s="452"/>
      <c r="L244" s="452"/>
      <c r="M244" s="452"/>
      <c r="N244" s="452"/>
      <c r="O244" s="412"/>
      <c r="P244" s="412"/>
      <c r="Q244" s="412"/>
      <c r="R244" s="412"/>
      <c r="S244" s="412"/>
      <c r="T244" s="412"/>
      <c r="U244" s="412"/>
      <c r="V244" s="412"/>
      <c r="W244" s="412"/>
      <c r="X244" s="412"/>
      <c r="Y244" s="412"/>
      <c r="Z244" s="412"/>
      <c r="AA244" s="412"/>
      <c r="AB244" s="412"/>
      <c r="AC244" s="412"/>
      <c r="AD244" s="412"/>
      <c r="AE244" s="412"/>
      <c r="AF244" s="412"/>
      <c r="AG244" s="412"/>
      <c r="AH244" s="412"/>
      <c r="AI244" s="412"/>
      <c r="AJ244" s="412"/>
      <c r="AK244" s="412"/>
      <c r="AL244" s="412"/>
      <c r="AM244" s="412"/>
      <c r="AN244" s="412"/>
      <c r="AO244" s="412"/>
      <c r="AP244" s="412"/>
      <c r="AQ244" s="412"/>
      <c r="AR244" s="412"/>
    </row>
    <row r="245" ht="22.8" spans="1:44">
      <c r="A245" s="447"/>
      <c r="B245" s="447"/>
      <c r="E245" s="412"/>
      <c r="F245" s="412"/>
      <c r="G245" s="412"/>
      <c r="H245" s="412"/>
      <c r="I245" s="412"/>
      <c r="J245" s="452"/>
      <c r="K245" s="452"/>
      <c r="L245" s="452"/>
      <c r="M245" s="452"/>
      <c r="N245" s="452"/>
      <c r="O245" s="412"/>
      <c r="P245" s="412"/>
      <c r="Q245" s="412"/>
      <c r="R245" s="412"/>
      <c r="S245" s="412"/>
      <c r="T245" s="412"/>
      <c r="U245" s="412"/>
      <c r="V245" s="412"/>
      <c r="W245" s="412"/>
      <c r="X245" s="412"/>
      <c r="Y245" s="412"/>
      <c r="Z245" s="412"/>
      <c r="AA245" s="412"/>
      <c r="AB245" s="412"/>
      <c r="AC245" s="412"/>
      <c r="AD245" s="412"/>
      <c r="AE245" s="412"/>
      <c r="AF245" s="412"/>
      <c r="AG245" s="412"/>
      <c r="AH245" s="412"/>
      <c r="AI245" s="412"/>
      <c r="AJ245" s="412"/>
      <c r="AK245" s="412"/>
      <c r="AL245" s="412"/>
      <c r="AM245" s="412"/>
      <c r="AN245" s="412"/>
      <c r="AO245" s="412"/>
      <c r="AP245" s="412"/>
      <c r="AQ245" s="412"/>
      <c r="AR245" s="412"/>
    </row>
    <row r="246" ht="22.8" spans="1:44">
      <c r="A246" s="447"/>
      <c r="B246" s="447"/>
      <c r="E246" s="412"/>
      <c r="F246" s="412"/>
      <c r="G246" s="412"/>
      <c r="H246" s="412"/>
      <c r="I246" s="412"/>
      <c r="J246" s="452"/>
      <c r="K246" s="452"/>
      <c r="L246" s="452"/>
      <c r="M246" s="452"/>
      <c r="N246" s="452"/>
      <c r="O246" s="412"/>
      <c r="P246" s="412"/>
      <c r="Q246" s="412"/>
      <c r="R246" s="412"/>
      <c r="S246" s="412"/>
      <c r="T246" s="412"/>
      <c r="U246" s="412"/>
      <c r="V246" s="412"/>
      <c r="W246" s="412"/>
      <c r="X246" s="412"/>
      <c r="Y246" s="412"/>
      <c r="Z246" s="412"/>
      <c r="AA246" s="412"/>
      <c r="AB246" s="412"/>
      <c r="AC246" s="412"/>
      <c r="AD246" s="412"/>
      <c r="AE246" s="412"/>
      <c r="AF246" s="412"/>
      <c r="AG246" s="412"/>
      <c r="AH246" s="412"/>
      <c r="AI246" s="412"/>
      <c r="AJ246" s="412"/>
      <c r="AK246" s="412"/>
      <c r="AL246" s="412"/>
      <c r="AM246" s="412"/>
      <c r="AN246" s="412"/>
      <c r="AO246" s="412"/>
      <c r="AP246" s="412"/>
      <c r="AQ246" s="412"/>
      <c r="AR246" s="412"/>
    </row>
    <row r="247" ht="22.8" spans="1:44">
      <c r="A247" s="447"/>
      <c r="B247" s="447"/>
      <c r="E247" s="412"/>
      <c r="F247" s="412"/>
      <c r="G247" s="412"/>
      <c r="H247" s="412"/>
      <c r="I247" s="412"/>
      <c r="J247" s="452"/>
      <c r="K247" s="452"/>
      <c r="L247" s="452"/>
      <c r="M247" s="452"/>
      <c r="N247" s="452"/>
      <c r="O247" s="412"/>
      <c r="P247" s="412"/>
      <c r="Q247" s="412"/>
      <c r="R247" s="412"/>
      <c r="S247" s="412"/>
      <c r="T247" s="412"/>
      <c r="U247" s="412"/>
      <c r="V247" s="412"/>
      <c r="W247" s="412"/>
      <c r="X247" s="412"/>
      <c r="Y247" s="412"/>
      <c r="Z247" s="412"/>
      <c r="AA247" s="412"/>
      <c r="AB247" s="412"/>
      <c r="AC247" s="412"/>
      <c r="AD247" s="412"/>
      <c r="AE247" s="412"/>
      <c r="AF247" s="412"/>
      <c r="AG247" s="412"/>
      <c r="AH247" s="412"/>
      <c r="AI247" s="412"/>
      <c r="AJ247" s="412"/>
      <c r="AK247" s="412"/>
      <c r="AL247" s="412"/>
      <c r="AM247" s="412"/>
      <c r="AN247" s="412"/>
      <c r="AO247" s="412"/>
      <c r="AP247" s="412"/>
      <c r="AQ247" s="412"/>
      <c r="AR247" s="412"/>
    </row>
    <row r="248" ht="22.8" spans="1:44">
      <c r="A248" s="447"/>
      <c r="B248" s="447"/>
      <c r="E248" s="412"/>
      <c r="F248" s="412"/>
      <c r="G248" s="412"/>
      <c r="H248" s="412"/>
      <c r="I248" s="412"/>
      <c r="J248" s="452"/>
      <c r="K248" s="452"/>
      <c r="L248" s="452"/>
      <c r="M248" s="452"/>
      <c r="N248" s="452"/>
      <c r="O248" s="412"/>
      <c r="P248" s="412"/>
      <c r="Q248" s="412"/>
      <c r="R248" s="412"/>
      <c r="S248" s="412"/>
      <c r="T248" s="412"/>
      <c r="U248" s="412"/>
      <c r="V248" s="412"/>
      <c r="W248" s="412"/>
      <c r="X248" s="412"/>
      <c r="Y248" s="412"/>
      <c r="Z248" s="412"/>
      <c r="AA248" s="412"/>
      <c r="AB248" s="412"/>
      <c r="AC248" s="412"/>
      <c r="AD248" s="412"/>
      <c r="AE248" s="412"/>
      <c r="AF248" s="412"/>
      <c r="AG248" s="412"/>
      <c r="AH248" s="412"/>
      <c r="AI248" s="412"/>
      <c r="AJ248" s="412"/>
      <c r="AK248" s="412"/>
      <c r="AL248" s="412"/>
      <c r="AM248" s="412"/>
      <c r="AN248" s="412"/>
      <c r="AO248" s="412"/>
      <c r="AP248" s="412"/>
      <c r="AQ248" s="412"/>
      <c r="AR248" s="412"/>
    </row>
    <row r="249" ht="22.8" spans="1:44">
      <c r="A249" s="447"/>
      <c r="B249" s="447"/>
      <c r="E249" s="412"/>
      <c r="F249" s="412"/>
      <c r="G249" s="412"/>
      <c r="H249" s="412"/>
      <c r="I249" s="412"/>
      <c r="J249" s="452"/>
      <c r="K249" s="452"/>
      <c r="L249" s="452"/>
      <c r="M249" s="452"/>
      <c r="N249" s="452"/>
      <c r="O249" s="412"/>
      <c r="P249" s="412"/>
      <c r="Q249" s="412"/>
      <c r="R249" s="412"/>
      <c r="S249" s="412"/>
      <c r="T249" s="412"/>
      <c r="U249" s="412"/>
      <c r="V249" s="412"/>
      <c r="W249" s="412"/>
      <c r="X249" s="412"/>
      <c r="Y249" s="412"/>
      <c r="Z249" s="412"/>
      <c r="AA249" s="412"/>
      <c r="AB249" s="412"/>
      <c r="AC249" s="412"/>
      <c r="AD249" s="412"/>
      <c r="AE249" s="412"/>
      <c r="AF249" s="412"/>
      <c r="AG249" s="412"/>
      <c r="AH249" s="412"/>
      <c r="AI249" s="412"/>
      <c r="AJ249" s="412"/>
      <c r="AK249" s="412"/>
      <c r="AL249" s="412"/>
      <c r="AM249" s="412"/>
      <c r="AN249" s="412"/>
      <c r="AO249" s="412"/>
      <c r="AP249" s="412"/>
      <c r="AQ249" s="412"/>
      <c r="AR249" s="412"/>
    </row>
    <row r="250" ht="22.8" spans="1:44">
      <c r="A250" s="447"/>
      <c r="B250" s="447"/>
      <c r="E250" s="412"/>
      <c r="F250" s="412"/>
      <c r="G250" s="412"/>
      <c r="H250" s="412"/>
      <c r="I250" s="412"/>
      <c r="J250" s="452"/>
      <c r="K250" s="452"/>
      <c r="L250" s="452"/>
      <c r="M250" s="452"/>
      <c r="N250" s="452"/>
      <c r="O250" s="412"/>
      <c r="P250" s="412"/>
      <c r="Q250" s="412"/>
      <c r="R250" s="412"/>
      <c r="S250" s="412"/>
      <c r="T250" s="412"/>
      <c r="U250" s="412"/>
      <c r="V250" s="412"/>
      <c r="W250" s="412"/>
      <c r="X250" s="412"/>
      <c r="Y250" s="412"/>
      <c r="Z250" s="412"/>
      <c r="AA250" s="412"/>
      <c r="AB250" s="412"/>
      <c r="AC250" s="412"/>
      <c r="AD250" s="412"/>
      <c r="AE250" s="412"/>
      <c r="AF250" s="412"/>
      <c r="AG250" s="412"/>
      <c r="AH250" s="412"/>
      <c r="AI250" s="412"/>
      <c r="AJ250" s="412"/>
      <c r="AK250" s="412"/>
      <c r="AL250" s="412"/>
      <c r="AM250" s="412"/>
      <c r="AN250" s="412"/>
      <c r="AO250" s="412"/>
      <c r="AP250" s="412"/>
      <c r="AQ250" s="412"/>
      <c r="AR250" s="412"/>
    </row>
    <row r="251" ht="22.8" spans="1:44">
      <c r="A251" s="447"/>
      <c r="B251" s="447"/>
      <c r="E251" s="412"/>
      <c r="F251" s="412"/>
      <c r="G251" s="412"/>
      <c r="H251" s="412"/>
      <c r="I251" s="412"/>
      <c r="J251" s="452"/>
      <c r="K251" s="452"/>
      <c r="L251" s="452"/>
      <c r="M251" s="452"/>
      <c r="N251" s="452"/>
      <c r="O251" s="412"/>
      <c r="P251" s="412"/>
      <c r="Q251" s="412"/>
      <c r="R251" s="412"/>
      <c r="S251" s="412"/>
      <c r="T251" s="412"/>
      <c r="U251" s="412"/>
      <c r="V251" s="412"/>
      <c r="W251" s="412"/>
      <c r="X251" s="412"/>
      <c r="Y251" s="412"/>
      <c r="Z251" s="412"/>
      <c r="AA251" s="412"/>
      <c r="AB251" s="412"/>
      <c r="AC251" s="412"/>
      <c r="AD251" s="412"/>
      <c r="AE251" s="412"/>
      <c r="AF251" s="412"/>
      <c r="AG251" s="412"/>
      <c r="AH251" s="412"/>
      <c r="AI251" s="412"/>
      <c r="AJ251" s="412"/>
      <c r="AK251" s="412"/>
      <c r="AL251" s="412"/>
      <c r="AM251" s="412"/>
      <c r="AN251" s="412"/>
      <c r="AO251" s="412"/>
      <c r="AP251" s="412"/>
      <c r="AQ251" s="412"/>
      <c r="AR251" s="412"/>
    </row>
    <row r="252" ht="22.8" spans="1:44">
      <c r="A252" s="447"/>
      <c r="B252" s="447"/>
      <c r="E252" s="412"/>
      <c r="F252" s="412"/>
      <c r="G252" s="412"/>
      <c r="H252" s="412"/>
      <c r="I252" s="412"/>
      <c r="J252" s="452"/>
      <c r="K252" s="452"/>
      <c r="L252" s="452"/>
      <c r="M252" s="452"/>
      <c r="N252" s="452"/>
      <c r="O252" s="412"/>
      <c r="P252" s="412"/>
      <c r="Q252" s="412"/>
      <c r="R252" s="412"/>
      <c r="S252" s="412"/>
      <c r="T252" s="412"/>
      <c r="U252" s="412"/>
      <c r="V252" s="412"/>
      <c r="W252" s="412"/>
      <c r="X252" s="412"/>
      <c r="Y252" s="412"/>
      <c r="Z252" s="412"/>
      <c r="AA252" s="412"/>
      <c r="AB252" s="412"/>
      <c r="AC252" s="412"/>
      <c r="AD252" s="412"/>
      <c r="AE252" s="412"/>
      <c r="AF252" s="412"/>
      <c r="AG252" s="412"/>
      <c r="AH252" s="412"/>
      <c r="AI252" s="412"/>
      <c r="AJ252" s="412"/>
      <c r="AK252" s="412"/>
      <c r="AL252" s="412"/>
      <c r="AM252" s="412"/>
      <c r="AN252" s="412"/>
      <c r="AO252" s="412"/>
      <c r="AP252" s="412"/>
      <c r="AQ252" s="412"/>
      <c r="AR252" s="412"/>
    </row>
    <row r="253" ht="22.8" spans="1:44">
      <c r="A253" s="447"/>
      <c r="B253" s="447"/>
      <c r="E253" s="412"/>
      <c r="F253" s="412"/>
      <c r="G253" s="412"/>
      <c r="H253" s="412"/>
      <c r="I253" s="412"/>
      <c r="J253" s="452"/>
      <c r="K253" s="452"/>
      <c r="L253" s="452"/>
      <c r="M253" s="452"/>
      <c r="N253" s="452"/>
      <c r="O253" s="412"/>
      <c r="P253" s="412"/>
      <c r="Q253" s="412"/>
      <c r="R253" s="412"/>
      <c r="S253" s="412"/>
      <c r="T253" s="412"/>
      <c r="U253" s="412"/>
      <c r="V253" s="412"/>
      <c r="W253" s="412"/>
      <c r="X253" s="412"/>
      <c r="Y253" s="412"/>
      <c r="Z253" s="412"/>
      <c r="AA253" s="412"/>
      <c r="AB253" s="412"/>
      <c r="AC253" s="412"/>
      <c r="AD253" s="412"/>
      <c r="AE253" s="412"/>
      <c r="AF253" s="412"/>
      <c r="AG253" s="412"/>
      <c r="AH253" s="412"/>
      <c r="AI253" s="412"/>
      <c r="AJ253" s="412"/>
      <c r="AK253" s="412"/>
      <c r="AL253" s="412"/>
      <c r="AM253" s="412"/>
      <c r="AN253" s="412"/>
      <c r="AO253" s="412"/>
      <c r="AP253" s="412"/>
      <c r="AQ253" s="412"/>
      <c r="AR253" s="412"/>
    </row>
    <row r="254" ht="22.8" spans="1:44">
      <c r="A254" s="447"/>
      <c r="B254" s="447"/>
      <c r="E254" s="412"/>
      <c r="F254" s="412"/>
      <c r="G254" s="412"/>
      <c r="H254" s="412"/>
      <c r="I254" s="412"/>
      <c r="J254" s="452"/>
      <c r="K254" s="452"/>
      <c r="L254" s="452"/>
      <c r="M254" s="452"/>
      <c r="N254" s="452"/>
      <c r="O254" s="412"/>
      <c r="P254" s="412"/>
      <c r="Q254" s="412"/>
      <c r="R254" s="412"/>
      <c r="S254" s="412"/>
      <c r="T254" s="412"/>
      <c r="U254" s="412"/>
      <c r="V254" s="412"/>
      <c r="W254" s="412"/>
      <c r="X254" s="412"/>
      <c r="Y254" s="412"/>
      <c r="Z254" s="412"/>
      <c r="AA254" s="412"/>
      <c r="AB254" s="412"/>
      <c r="AC254" s="412"/>
      <c r="AD254" s="412"/>
      <c r="AE254" s="412"/>
      <c r="AF254" s="412"/>
      <c r="AG254" s="412"/>
      <c r="AH254" s="412"/>
      <c r="AI254" s="412"/>
      <c r="AJ254" s="412"/>
      <c r="AK254" s="412"/>
      <c r="AL254" s="412"/>
      <c r="AM254" s="412"/>
      <c r="AN254" s="412"/>
      <c r="AO254" s="412"/>
      <c r="AP254" s="412"/>
      <c r="AQ254" s="412"/>
      <c r="AR254" s="412"/>
    </row>
    <row r="255" ht="22.8" spans="1:44">
      <c r="A255" s="447"/>
      <c r="B255" s="447"/>
      <c r="E255" s="412"/>
      <c r="F255" s="412"/>
      <c r="G255" s="412"/>
      <c r="H255" s="412"/>
      <c r="I255" s="412"/>
      <c r="J255" s="452"/>
      <c r="K255" s="452"/>
      <c r="L255" s="452"/>
      <c r="M255" s="452"/>
      <c r="N255" s="452"/>
      <c r="O255" s="412"/>
      <c r="P255" s="412"/>
      <c r="Q255" s="412"/>
      <c r="R255" s="412"/>
      <c r="S255" s="412"/>
      <c r="T255" s="412"/>
      <c r="U255" s="412"/>
      <c r="V255" s="412"/>
      <c r="W255" s="412"/>
      <c r="X255" s="412"/>
      <c r="Y255" s="412"/>
      <c r="Z255" s="412"/>
      <c r="AA255" s="412"/>
      <c r="AB255" s="412"/>
      <c r="AC255" s="412"/>
      <c r="AD255" s="412"/>
      <c r="AE255" s="412"/>
      <c r="AF255" s="412"/>
      <c r="AG255" s="412"/>
      <c r="AH255" s="412"/>
      <c r="AI255" s="412"/>
      <c r="AJ255" s="412"/>
      <c r="AK255" s="412"/>
      <c r="AL255" s="412"/>
      <c r="AM255" s="412"/>
      <c r="AN255" s="412"/>
      <c r="AO255" s="412"/>
      <c r="AP255" s="412"/>
      <c r="AQ255" s="412"/>
      <c r="AR255" s="412"/>
    </row>
    <row r="256" ht="22.8" spans="1:44">
      <c r="A256" s="447"/>
      <c r="B256" s="447"/>
      <c r="E256" s="412"/>
      <c r="F256" s="412"/>
      <c r="G256" s="412"/>
      <c r="H256" s="412"/>
      <c r="I256" s="412"/>
      <c r="J256" s="452"/>
      <c r="K256" s="452"/>
      <c r="L256" s="452"/>
      <c r="M256" s="452"/>
      <c r="N256" s="452"/>
      <c r="O256" s="412"/>
      <c r="P256" s="412"/>
      <c r="Q256" s="412"/>
      <c r="R256" s="412"/>
      <c r="S256" s="412"/>
      <c r="T256" s="412"/>
      <c r="U256" s="412"/>
      <c r="V256" s="412"/>
      <c r="W256" s="412"/>
      <c r="X256" s="412"/>
      <c r="Y256" s="412"/>
      <c r="Z256" s="412"/>
      <c r="AA256" s="412"/>
      <c r="AB256" s="412"/>
      <c r="AC256" s="412"/>
      <c r="AD256" s="412"/>
      <c r="AE256" s="412"/>
      <c r="AF256" s="412"/>
      <c r="AG256" s="412"/>
      <c r="AH256" s="412"/>
      <c r="AI256" s="412"/>
      <c r="AJ256" s="412"/>
      <c r="AK256" s="412"/>
      <c r="AL256" s="412"/>
      <c r="AM256" s="412"/>
      <c r="AN256" s="412"/>
      <c r="AO256" s="412"/>
      <c r="AP256" s="412"/>
      <c r="AQ256" s="412"/>
      <c r="AR256" s="412"/>
    </row>
    <row r="257" ht="22.8" spans="1:44">
      <c r="A257" s="447"/>
      <c r="B257" s="447"/>
      <c r="E257" s="412"/>
      <c r="F257" s="412"/>
      <c r="G257" s="412"/>
      <c r="H257" s="412"/>
      <c r="I257" s="412"/>
      <c r="J257" s="452"/>
      <c r="K257" s="452"/>
      <c r="L257" s="452"/>
      <c r="M257" s="452"/>
      <c r="N257" s="452"/>
      <c r="O257" s="412"/>
      <c r="P257" s="412"/>
      <c r="Q257" s="412"/>
      <c r="R257" s="412"/>
      <c r="S257" s="412"/>
      <c r="T257" s="412"/>
      <c r="U257" s="412"/>
      <c r="V257" s="412"/>
      <c r="W257" s="412"/>
      <c r="X257" s="412"/>
      <c r="Y257" s="412"/>
      <c r="Z257" s="412"/>
      <c r="AA257" s="412"/>
      <c r="AB257" s="412"/>
      <c r="AC257" s="412"/>
      <c r="AD257" s="412"/>
      <c r="AE257" s="412"/>
      <c r="AF257" s="412"/>
      <c r="AG257" s="412"/>
      <c r="AH257" s="412"/>
      <c r="AI257" s="412"/>
      <c r="AJ257" s="412"/>
      <c r="AK257" s="412"/>
      <c r="AL257" s="412"/>
      <c r="AM257" s="412"/>
      <c r="AN257" s="412"/>
      <c r="AO257" s="412"/>
      <c r="AP257" s="412"/>
      <c r="AQ257" s="412"/>
      <c r="AR257" s="412"/>
    </row>
    <row r="258" ht="22.8" spans="1:44">
      <c r="A258" s="447"/>
      <c r="B258" s="447"/>
      <c r="E258" s="412"/>
      <c r="F258" s="412"/>
      <c r="G258" s="412"/>
      <c r="H258" s="412"/>
      <c r="I258" s="412"/>
      <c r="J258" s="452"/>
      <c r="K258" s="452"/>
      <c r="L258" s="452"/>
      <c r="M258" s="452"/>
      <c r="N258" s="452"/>
      <c r="O258" s="412"/>
      <c r="P258" s="412"/>
      <c r="Q258" s="412"/>
      <c r="R258" s="412"/>
      <c r="S258" s="412"/>
      <c r="T258" s="412"/>
      <c r="U258" s="412"/>
      <c r="V258" s="412"/>
      <c r="W258" s="412"/>
      <c r="X258" s="412"/>
      <c r="Y258" s="412"/>
      <c r="Z258" s="412"/>
      <c r="AA258" s="412"/>
      <c r="AB258" s="412"/>
      <c r="AC258" s="412"/>
      <c r="AD258" s="412"/>
      <c r="AE258" s="412"/>
      <c r="AF258" s="412"/>
      <c r="AG258" s="412"/>
      <c r="AH258" s="412"/>
      <c r="AI258" s="412"/>
      <c r="AJ258" s="412"/>
      <c r="AK258" s="412"/>
      <c r="AL258" s="412"/>
      <c r="AM258" s="412"/>
      <c r="AN258" s="412"/>
      <c r="AO258" s="412"/>
      <c r="AP258" s="412"/>
      <c r="AQ258" s="412"/>
      <c r="AR258" s="412"/>
    </row>
    <row r="259" ht="22.8" spans="1:44">
      <c r="A259" s="447"/>
      <c r="B259" s="447"/>
      <c r="E259" s="412"/>
      <c r="F259" s="412"/>
      <c r="G259" s="412"/>
      <c r="H259" s="412"/>
      <c r="I259" s="412"/>
      <c r="J259" s="452"/>
      <c r="K259" s="452"/>
      <c r="L259" s="452"/>
      <c r="M259" s="452"/>
      <c r="N259" s="452"/>
      <c r="O259" s="412"/>
      <c r="P259" s="412"/>
      <c r="Q259" s="412"/>
      <c r="R259" s="412"/>
      <c r="S259" s="412"/>
      <c r="T259" s="412"/>
      <c r="U259" s="412"/>
      <c r="V259" s="412"/>
      <c r="W259" s="412"/>
      <c r="X259" s="412"/>
      <c r="Y259" s="412"/>
      <c r="Z259" s="412"/>
      <c r="AA259" s="412"/>
      <c r="AB259" s="412"/>
      <c r="AC259" s="412"/>
      <c r="AD259" s="412"/>
      <c r="AE259" s="412"/>
      <c r="AF259" s="412"/>
      <c r="AG259" s="412"/>
      <c r="AH259" s="412"/>
      <c r="AI259" s="412"/>
      <c r="AJ259" s="412"/>
      <c r="AK259" s="412"/>
      <c r="AL259" s="412"/>
      <c r="AM259" s="412"/>
      <c r="AN259" s="412"/>
      <c r="AO259" s="412"/>
      <c r="AP259" s="412"/>
      <c r="AQ259" s="412"/>
      <c r="AR259" s="412"/>
    </row>
    <row r="260" ht="22.8" spans="1:44">
      <c r="A260" s="447"/>
      <c r="B260" s="447"/>
      <c r="E260" s="412"/>
      <c r="F260" s="412"/>
      <c r="G260" s="412"/>
      <c r="H260" s="412"/>
      <c r="I260" s="412"/>
      <c r="J260" s="452"/>
      <c r="K260" s="452"/>
      <c r="L260" s="452"/>
      <c r="M260" s="452"/>
      <c r="N260" s="452"/>
      <c r="O260" s="412"/>
      <c r="P260" s="412"/>
      <c r="Q260" s="412"/>
      <c r="R260" s="412"/>
      <c r="S260" s="412"/>
      <c r="T260" s="412"/>
      <c r="U260" s="412"/>
      <c r="V260" s="412"/>
      <c r="W260" s="412"/>
      <c r="X260" s="412"/>
      <c r="Y260" s="412"/>
      <c r="Z260" s="412"/>
      <c r="AA260" s="412"/>
      <c r="AB260" s="412"/>
      <c r="AC260" s="412"/>
      <c r="AD260" s="412"/>
      <c r="AE260" s="412"/>
      <c r="AF260" s="412"/>
      <c r="AG260" s="412"/>
      <c r="AH260" s="412"/>
      <c r="AI260" s="412"/>
      <c r="AJ260" s="412"/>
      <c r="AK260" s="412"/>
      <c r="AL260" s="412"/>
      <c r="AM260" s="412"/>
      <c r="AN260" s="412"/>
      <c r="AO260" s="412"/>
      <c r="AP260" s="412"/>
      <c r="AQ260" s="412"/>
      <c r="AR260" s="412"/>
    </row>
    <row r="261" ht="22.8" spans="1:44">
      <c r="A261" s="447"/>
      <c r="B261" s="447"/>
      <c r="E261" s="412"/>
      <c r="F261" s="412"/>
      <c r="G261" s="412"/>
      <c r="H261" s="412"/>
      <c r="I261" s="412"/>
      <c r="J261" s="452"/>
      <c r="K261" s="452"/>
      <c r="L261" s="452"/>
      <c r="M261" s="452"/>
      <c r="N261" s="452"/>
      <c r="O261" s="412"/>
      <c r="P261" s="412"/>
      <c r="Q261" s="412"/>
      <c r="R261" s="412"/>
      <c r="S261" s="412"/>
      <c r="T261" s="412"/>
      <c r="U261" s="412"/>
      <c r="V261" s="412"/>
      <c r="W261" s="412"/>
      <c r="X261" s="412"/>
      <c r="Y261" s="412"/>
      <c r="Z261" s="412"/>
      <c r="AA261" s="412"/>
      <c r="AB261" s="412"/>
      <c r="AC261" s="412"/>
      <c r="AD261" s="412"/>
      <c r="AE261" s="412"/>
      <c r="AF261" s="412"/>
      <c r="AG261" s="412"/>
      <c r="AH261" s="412"/>
      <c r="AI261" s="412"/>
      <c r="AJ261" s="412"/>
      <c r="AK261" s="412"/>
      <c r="AL261" s="412"/>
      <c r="AM261" s="412"/>
      <c r="AN261" s="412"/>
      <c r="AO261" s="412"/>
      <c r="AP261" s="412"/>
      <c r="AQ261" s="412"/>
      <c r="AR261" s="412"/>
    </row>
    <row r="262" ht="22.8" spans="1:44">
      <c r="A262" s="447"/>
      <c r="B262" s="447"/>
      <c r="E262" s="412"/>
      <c r="F262" s="412"/>
      <c r="G262" s="412"/>
      <c r="H262" s="412"/>
      <c r="I262" s="412"/>
      <c r="J262" s="452"/>
      <c r="K262" s="452"/>
      <c r="L262" s="452"/>
      <c r="M262" s="452"/>
      <c r="N262" s="452"/>
      <c r="O262" s="412"/>
      <c r="P262" s="412"/>
      <c r="Q262" s="412"/>
      <c r="R262" s="412"/>
      <c r="S262" s="412"/>
      <c r="T262" s="412"/>
      <c r="U262" s="412"/>
      <c r="V262" s="412"/>
      <c r="W262" s="412"/>
      <c r="X262" s="412"/>
      <c r="Y262" s="412"/>
      <c r="Z262" s="412"/>
      <c r="AA262" s="412"/>
      <c r="AB262" s="412"/>
      <c r="AC262" s="412"/>
      <c r="AD262" s="412"/>
      <c r="AE262" s="412"/>
      <c r="AF262" s="412"/>
      <c r="AG262" s="412"/>
      <c r="AH262" s="412"/>
      <c r="AI262" s="412"/>
      <c r="AJ262" s="412"/>
      <c r="AK262" s="412"/>
      <c r="AL262" s="412"/>
      <c r="AM262" s="412"/>
      <c r="AN262" s="412"/>
      <c r="AO262" s="412"/>
      <c r="AP262" s="412"/>
      <c r="AQ262" s="412"/>
      <c r="AR262" s="412"/>
    </row>
    <row r="263" ht="22.8" spans="1:44">
      <c r="A263" s="447"/>
      <c r="B263" s="447"/>
      <c r="E263" s="412"/>
      <c r="F263" s="412"/>
      <c r="G263" s="412"/>
      <c r="H263" s="412"/>
      <c r="I263" s="412"/>
      <c r="J263" s="452"/>
      <c r="K263" s="452"/>
      <c r="L263" s="452"/>
      <c r="M263" s="452"/>
      <c r="N263" s="452"/>
      <c r="O263" s="412"/>
      <c r="P263" s="412"/>
      <c r="Q263" s="412"/>
      <c r="R263" s="412"/>
      <c r="S263" s="412"/>
      <c r="T263" s="412"/>
      <c r="U263" s="412"/>
      <c r="V263" s="412"/>
      <c r="W263" s="412"/>
      <c r="X263" s="412"/>
      <c r="Y263" s="412"/>
      <c r="Z263" s="412"/>
      <c r="AA263" s="412"/>
      <c r="AB263" s="412"/>
      <c r="AC263" s="412"/>
      <c r="AD263" s="412"/>
      <c r="AE263" s="412"/>
      <c r="AF263" s="412"/>
      <c r="AG263" s="412"/>
      <c r="AH263" s="412"/>
      <c r="AI263" s="412"/>
      <c r="AJ263" s="412"/>
      <c r="AK263" s="412"/>
      <c r="AL263" s="412"/>
      <c r="AM263" s="412"/>
      <c r="AN263" s="412"/>
      <c r="AO263" s="412"/>
      <c r="AP263" s="412"/>
      <c r="AQ263" s="412"/>
      <c r="AR263" s="412"/>
    </row>
    <row r="264" ht="22.8" spans="1:44">
      <c r="A264" s="447"/>
      <c r="B264" s="447"/>
      <c r="E264" s="412"/>
      <c r="F264" s="412"/>
      <c r="G264" s="412"/>
      <c r="H264" s="412"/>
      <c r="I264" s="412"/>
      <c r="J264" s="452"/>
      <c r="K264" s="452"/>
      <c r="L264" s="452"/>
      <c r="M264" s="452"/>
      <c r="N264" s="452"/>
      <c r="O264" s="412"/>
      <c r="P264" s="412"/>
      <c r="Q264" s="412"/>
      <c r="R264" s="412"/>
      <c r="S264" s="412"/>
      <c r="T264" s="412"/>
      <c r="U264" s="412"/>
      <c r="V264" s="412"/>
      <c r="W264" s="412"/>
      <c r="X264" s="412"/>
      <c r="Y264" s="412"/>
      <c r="Z264" s="412"/>
      <c r="AA264" s="412"/>
      <c r="AB264" s="412"/>
      <c r="AC264" s="412"/>
      <c r="AD264" s="412"/>
      <c r="AE264" s="412"/>
      <c r="AF264" s="412"/>
      <c r="AG264" s="412"/>
      <c r="AH264" s="412"/>
      <c r="AI264" s="412"/>
      <c r="AJ264" s="412"/>
      <c r="AK264" s="412"/>
      <c r="AL264" s="412"/>
      <c r="AM264" s="412"/>
      <c r="AN264" s="412"/>
      <c r="AO264" s="412"/>
      <c r="AP264" s="412"/>
      <c r="AQ264" s="412"/>
      <c r="AR264" s="412"/>
    </row>
    <row r="265" ht="22.8" spans="1:44">
      <c r="A265" s="447"/>
      <c r="B265" s="447"/>
      <c r="E265" s="412"/>
      <c r="F265" s="412"/>
      <c r="G265" s="412"/>
      <c r="H265" s="412"/>
      <c r="I265" s="412"/>
      <c r="J265" s="452"/>
      <c r="K265" s="452"/>
      <c r="L265" s="452"/>
      <c r="M265" s="452"/>
      <c r="N265" s="452"/>
      <c r="O265" s="412"/>
      <c r="P265" s="412"/>
      <c r="Q265" s="412"/>
      <c r="R265" s="412"/>
      <c r="S265" s="412"/>
      <c r="T265" s="412"/>
      <c r="U265" s="412"/>
      <c r="V265" s="412"/>
      <c r="W265" s="412"/>
      <c r="X265" s="412"/>
      <c r="Y265" s="412"/>
      <c r="Z265" s="412"/>
      <c r="AA265" s="412"/>
      <c r="AB265" s="412"/>
      <c r="AC265" s="412"/>
      <c r="AD265" s="412"/>
      <c r="AE265" s="412"/>
      <c r="AF265" s="412"/>
      <c r="AG265" s="412"/>
      <c r="AH265" s="412"/>
      <c r="AI265" s="412"/>
      <c r="AJ265" s="412"/>
      <c r="AK265" s="412"/>
      <c r="AL265" s="412"/>
      <c r="AM265" s="412"/>
      <c r="AN265" s="412"/>
      <c r="AO265" s="412"/>
      <c r="AP265" s="412"/>
      <c r="AQ265" s="412"/>
      <c r="AR265" s="412"/>
    </row>
    <row r="266" ht="22.8" spans="1:44">
      <c r="A266" s="447"/>
      <c r="B266" s="447"/>
      <c r="E266" s="412"/>
      <c r="F266" s="412"/>
      <c r="G266" s="412"/>
      <c r="H266" s="412"/>
      <c r="I266" s="412"/>
      <c r="J266" s="452"/>
      <c r="K266" s="452"/>
      <c r="L266" s="452"/>
      <c r="M266" s="452"/>
      <c r="N266" s="452"/>
      <c r="O266" s="412"/>
      <c r="P266" s="412"/>
      <c r="Q266" s="412"/>
      <c r="R266" s="412"/>
      <c r="S266" s="412"/>
      <c r="T266" s="412"/>
      <c r="U266" s="412"/>
      <c r="V266" s="412"/>
      <c r="W266" s="412"/>
      <c r="X266" s="412"/>
      <c r="Y266" s="412"/>
      <c r="Z266" s="412"/>
      <c r="AA266" s="412"/>
      <c r="AB266" s="412"/>
      <c r="AC266" s="412"/>
      <c r="AD266" s="412"/>
      <c r="AE266" s="412"/>
      <c r="AF266" s="412"/>
      <c r="AG266" s="412"/>
      <c r="AH266" s="412"/>
      <c r="AI266" s="412"/>
      <c r="AJ266" s="412"/>
      <c r="AK266" s="412"/>
      <c r="AL266" s="412"/>
      <c r="AM266" s="412"/>
      <c r="AN266" s="412"/>
      <c r="AO266" s="412"/>
      <c r="AP266" s="412"/>
      <c r="AQ266" s="412"/>
      <c r="AR266" s="412"/>
    </row>
    <row r="267" ht="22.8" spans="1:44">
      <c r="A267" s="447"/>
      <c r="B267" s="447"/>
      <c r="E267" s="412"/>
      <c r="F267" s="412"/>
      <c r="G267" s="412"/>
      <c r="H267" s="412"/>
      <c r="I267" s="412"/>
      <c r="J267" s="452"/>
      <c r="K267" s="452"/>
      <c r="L267" s="452"/>
      <c r="M267" s="452"/>
      <c r="N267" s="452"/>
      <c r="O267" s="412"/>
      <c r="P267" s="412"/>
      <c r="Q267" s="412"/>
      <c r="R267" s="412"/>
      <c r="S267" s="412"/>
      <c r="T267" s="412"/>
      <c r="U267" s="412"/>
      <c r="V267" s="412"/>
      <c r="W267" s="412"/>
      <c r="X267" s="412"/>
      <c r="Y267" s="412"/>
      <c r="Z267" s="412"/>
      <c r="AA267" s="412"/>
      <c r="AB267" s="412"/>
      <c r="AC267" s="412"/>
      <c r="AD267" s="412"/>
      <c r="AE267" s="412"/>
      <c r="AF267" s="412"/>
      <c r="AG267" s="412"/>
      <c r="AH267" s="412"/>
      <c r="AI267" s="412"/>
      <c r="AJ267" s="412"/>
      <c r="AK267" s="412"/>
      <c r="AL267" s="412"/>
      <c r="AM267" s="412"/>
      <c r="AN267" s="412"/>
      <c r="AO267" s="412"/>
      <c r="AP267" s="412"/>
      <c r="AQ267" s="412"/>
      <c r="AR267" s="412"/>
    </row>
    <row r="268" ht="22.8" spans="1:44">
      <c r="A268" s="447"/>
      <c r="B268" s="447"/>
      <c r="E268" s="412"/>
      <c r="F268" s="412"/>
      <c r="G268" s="412"/>
      <c r="H268" s="412"/>
      <c r="I268" s="412"/>
      <c r="J268" s="452"/>
      <c r="K268" s="452"/>
      <c r="L268" s="452"/>
      <c r="M268" s="452"/>
      <c r="N268" s="452"/>
      <c r="O268" s="412"/>
      <c r="P268" s="412"/>
      <c r="Q268" s="412"/>
      <c r="R268" s="412"/>
      <c r="S268" s="412"/>
      <c r="T268" s="412"/>
      <c r="U268" s="412"/>
      <c r="V268" s="412"/>
      <c r="W268" s="412"/>
      <c r="X268" s="412"/>
      <c r="Y268" s="412"/>
      <c r="Z268" s="412"/>
      <c r="AA268" s="412"/>
      <c r="AB268" s="412"/>
      <c r="AC268" s="412"/>
      <c r="AD268" s="412"/>
      <c r="AE268" s="412"/>
      <c r="AF268" s="412"/>
      <c r="AG268" s="412"/>
      <c r="AH268" s="412"/>
      <c r="AI268" s="412"/>
      <c r="AJ268" s="412"/>
      <c r="AK268" s="412"/>
      <c r="AL268" s="412"/>
      <c r="AM268" s="412"/>
      <c r="AN268" s="412"/>
      <c r="AO268" s="412"/>
      <c r="AP268" s="412"/>
      <c r="AQ268" s="412"/>
      <c r="AR268" s="412"/>
    </row>
    <row r="269" ht="22.8" spans="1:44">
      <c r="A269" s="447"/>
      <c r="B269" s="447"/>
      <c r="E269" s="412"/>
      <c r="F269" s="412"/>
      <c r="G269" s="412"/>
      <c r="H269" s="412"/>
      <c r="I269" s="412"/>
      <c r="J269" s="452"/>
      <c r="K269" s="452"/>
      <c r="L269" s="452"/>
      <c r="M269" s="452"/>
      <c r="N269" s="452"/>
      <c r="O269" s="412"/>
      <c r="P269" s="412"/>
      <c r="Q269" s="412"/>
      <c r="R269" s="412"/>
      <c r="S269" s="412"/>
      <c r="T269" s="412"/>
      <c r="U269" s="412"/>
      <c r="V269" s="412"/>
      <c r="W269" s="412"/>
      <c r="X269" s="412"/>
      <c r="Y269" s="412"/>
      <c r="Z269" s="412"/>
      <c r="AA269" s="412"/>
      <c r="AB269" s="412"/>
      <c r="AC269" s="412"/>
      <c r="AD269" s="412"/>
      <c r="AE269" s="412"/>
      <c r="AF269" s="412"/>
      <c r="AG269" s="412"/>
      <c r="AH269" s="412"/>
      <c r="AI269" s="412"/>
      <c r="AJ269" s="412"/>
      <c r="AK269" s="412"/>
      <c r="AL269" s="412"/>
      <c r="AM269" s="412"/>
      <c r="AN269" s="412"/>
      <c r="AO269" s="412"/>
      <c r="AP269" s="412"/>
      <c r="AQ269" s="412"/>
      <c r="AR269" s="412"/>
    </row>
    <row r="270" ht="22.8" spans="1:44">
      <c r="A270" s="447"/>
      <c r="B270" s="447"/>
      <c r="E270" s="412"/>
      <c r="F270" s="412"/>
      <c r="G270" s="412"/>
      <c r="H270" s="412"/>
      <c r="I270" s="412"/>
      <c r="J270" s="452"/>
      <c r="K270" s="452"/>
      <c r="L270" s="452"/>
      <c r="M270" s="452"/>
      <c r="N270" s="452"/>
      <c r="O270" s="412"/>
      <c r="P270" s="412"/>
      <c r="Q270" s="412"/>
      <c r="R270" s="412"/>
      <c r="S270" s="412"/>
      <c r="T270" s="412"/>
      <c r="U270" s="412"/>
      <c r="V270" s="412"/>
      <c r="W270" s="412"/>
      <c r="X270" s="412"/>
      <c r="Y270" s="412"/>
      <c r="Z270" s="412"/>
      <c r="AA270" s="412"/>
      <c r="AB270" s="412"/>
      <c r="AC270" s="412"/>
      <c r="AD270" s="412"/>
      <c r="AE270" s="412"/>
      <c r="AF270" s="412"/>
      <c r="AG270" s="412"/>
      <c r="AH270" s="412"/>
      <c r="AI270" s="412"/>
      <c r="AJ270" s="412"/>
      <c r="AK270" s="412"/>
      <c r="AL270" s="412"/>
      <c r="AM270" s="412"/>
      <c r="AN270" s="412"/>
      <c r="AO270" s="412"/>
      <c r="AP270" s="412"/>
      <c r="AQ270" s="412"/>
      <c r="AR270" s="412"/>
    </row>
    <row r="271" ht="22.8" spans="1:44">
      <c r="A271" s="447"/>
      <c r="B271" s="447"/>
      <c r="E271" s="412"/>
      <c r="F271" s="412"/>
      <c r="G271" s="412"/>
      <c r="H271" s="412"/>
      <c r="I271" s="412"/>
      <c r="J271" s="452"/>
      <c r="K271" s="452"/>
      <c r="L271" s="452"/>
      <c r="M271" s="452"/>
      <c r="N271" s="452"/>
      <c r="O271" s="412"/>
      <c r="P271" s="412"/>
      <c r="Q271" s="412"/>
      <c r="R271" s="412"/>
      <c r="S271" s="412"/>
      <c r="T271" s="412"/>
      <c r="U271" s="412"/>
      <c r="V271" s="412"/>
      <c r="W271" s="412"/>
      <c r="X271" s="412"/>
      <c r="Y271" s="412"/>
      <c r="Z271" s="412"/>
      <c r="AA271" s="412"/>
      <c r="AB271" s="412"/>
      <c r="AC271" s="412"/>
      <c r="AD271" s="412"/>
      <c r="AE271" s="412"/>
      <c r="AF271" s="412"/>
      <c r="AG271" s="412"/>
      <c r="AH271" s="412"/>
      <c r="AI271" s="412"/>
      <c r="AJ271" s="412"/>
      <c r="AK271" s="412"/>
      <c r="AL271" s="412"/>
      <c r="AM271" s="412"/>
      <c r="AN271" s="412"/>
      <c r="AO271" s="412"/>
      <c r="AP271" s="412"/>
      <c r="AQ271" s="412"/>
      <c r="AR271" s="412"/>
    </row>
    <row r="272" ht="22.8" spans="1:44">
      <c r="A272" s="447"/>
      <c r="B272" s="447"/>
      <c r="E272" s="412"/>
      <c r="F272" s="412"/>
      <c r="G272" s="412"/>
      <c r="H272" s="412"/>
      <c r="I272" s="412"/>
      <c r="J272" s="452"/>
      <c r="K272" s="452"/>
      <c r="L272" s="452"/>
      <c r="M272" s="452"/>
      <c r="N272" s="452"/>
      <c r="O272" s="412"/>
      <c r="P272" s="412"/>
      <c r="Q272" s="412"/>
      <c r="R272" s="412"/>
      <c r="S272" s="412"/>
      <c r="T272" s="412"/>
      <c r="U272" s="412"/>
      <c r="V272" s="412"/>
      <c r="W272" s="412"/>
      <c r="X272" s="412"/>
      <c r="Y272" s="412"/>
      <c r="Z272" s="412"/>
      <c r="AA272" s="412"/>
      <c r="AB272" s="412"/>
      <c r="AC272" s="412"/>
      <c r="AD272" s="412"/>
      <c r="AE272" s="412"/>
      <c r="AF272" s="412"/>
      <c r="AG272" s="412"/>
      <c r="AH272" s="412"/>
      <c r="AI272" s="412"/>
      <c r="AJ272" s="412"/>
      <c r="AK272" s="412"/>
      <c r="AL272" s="412"/>
      <c r="AM272" s="412"/>
      <c r="AN272" s="412"/>
      <c r="AO272" s="412"/>
      <c r="AP272" s="412"/>
      <c r="AQ272" s="412"/>
      <c r="AR272" s="412"/>
    </row>
    <row r="273" ht="22.8" spans="1:44">
      <c r="A273" s="447"/>
      <c r="B273" s="447"/>
      <c r="E273" s="412"/>
      <c r="F273" s="412"/>
      <c r="G273" s="412"/>
      <c r="H273" s="412"/>
      <c r="I273" s="412"/>
      <c r="J273" s="452"/>
      <c r="K273" s="452"/>
      <c r="L273" s="452"/>
      <c r="M273" s="452"/>
      <c r="N273" s="452"/>
      <c r="O273" s="412"/>
      <c r="P273" s="412"/>
      <c r="Q273" s="412"/>
      <c r="R273" s="412"/>
      <c r="S273" s="412"/>
      <c r="T273" s="412"/>
      <c r="U273" s="412"/>
      <c r="V273" s="412"/>
      <c r="W273" s="412"/>
      <c r="X273" s="412"/>
      <c r="Y273" s="412"/>
      <c r="Z273" s="412"/>
      <c r="AA273" s="412"/>
      <c r="AB273" s="412"/>
      <c r="AC273" s="412"/>
      <c r="AD273" s="412"/>
      <c r="AE273" s="412"/>
      <c r="AF273" s="412"/>
      <c r="AG273" s="412"/>
      <c r="AH273" s="412"/>
      <c r="AI273" s="412"/>
      <c r="AJ273" s="412"/>
      <c r="AK273" s="412"/>
      <c r="AL273" s="412"/>
      <c r="AM273" s="412"/>
      <c r="AN273" s="412"/>
      <c r="AO273" s="412"/>
      <c r="AP273" s="412"/>
      <c r="AQ273" s="412"/>
      <c r="AR273" s="412"/>
    </row>
    <row r="274" ht="22.8" spans="1:44">
      <c r="A274" s="447"/>
      <c r="B274" s="447"/>
      <c r="E274" s="412"/>
      <c r="F274" s="412"/>
      <c r="G274" s="412"/>
      <c r="H274" s="412"/>
      <c r="I274" s="412"/>
      <c r="J274" s="452"/>
      <c r="K274" s="452"/>
      <c r="L274" s="452"/>
      <c r="M274" s="452"/>
      <c r="N274" s="452"/>
      <c r="O274" s="412"/>
      <c r="P274" s="412"/>
      <c r="Q274" s="412"/>
      <c r="R274" s="412"/>
      <c r="S274" s="412"/>
      <c r="T274" s="412"/>
      <c r="U274" s="412"/>
      <c r="V274" s="412"/>
      <c r="W274" s="412"/>
      <c r="X274" s="412"/>
      <c r="Y274" s="412"/>
      <c r="Z274" s="412"/>
      <c r="AA274" s="412"/>
      <c r="AB274" s="412"/>
      <c r="AC274" s="412"/>
      <c r="AD274" s="412"/>
      <c r="AE274" s="412"/>
      <c r="AF274" s="412"/>
      <c r="AG274" s="412"/>
      <c r="AH274" s="412"/>
      <c r="AI274" s="412"/>
      <c r="AJ274" s="412"/>
      <c r="AK274" s="412"/>
      <c r="AL274" s="412"/>
      <c r="AM274" s="412"/>
      <c r="AN274" s="412"/>
      <c r="AO274" s="412"/>
      <c r="AP274" s="412"/>
      <c r="AQ274" s="412"/>
      <c r="AR274" s="412"/>
    </row>
    <row r="275" ht="22.8" spans="1:44">
      <c r="A275" s="447"/>
      <c r="B275" s="447"/>
      <c r="E275" s="412"/>
      <c r="F275" s="412"/>
      <c r="G275" s="412"/>
      <c r="H275" s="412"/>
      <c r="I275" s="412"/>
      <c r="J275" s="452"/>
      <c r="K275" s="452"/>
      <c r="L275" s="452"/>
      <c r="M275" s="452"/>
      <c r="N275" s="452"/>
      <c r="O275" s="412"/>
      <c r="P275" s="412"/>
      <c r="Q275" s="412"/>
      <c r="R275" s="412"/>
      <c r="S275" s="412"/>
      <c r="T275" s="412"/>
      <c r="U275" s="412"/>
      <c r="V275" s="412"/>
      <c r="W275" s="412"/>
      <c r="X275" s="412"/>
      <c r="Y275" s="412"/>
      <c r="Z275" s="412"/>
      <c r="AA275" s="412"/>
      <c r="AB275" s="412"/>
      <c r="AC275" s="412"/>
      <c r="AD275" s="412"/>
      <c r="AE275" s="412"/>
      <c r="AF275" s="412"/>
      <c r="AG275" s="412"/>
      <c r="AH275" s="412"/>
      <c r="AI275" s="412"/>
      <c r="AJ275" s="412"/>
      <c r="AK275" s="412"/>
      <c r="AL275" s="412"/>
      <c r="AM275" s="412"/>
      <c r="AN275" s="412"/>
      <c r="AO275" s="412"/>
      <c r="AP275" s="412"/>
      <c r="AQ275" s="412"/>
      <c r="AR275" s="412"/>
    </row>
    <row r="276" ht="22.8" spans="1:44">
      <c r="A276" s="447"/>
      <c r="B276" s="447"/>
      <c r="E276" s="412"/>
      <c r="F276" s="412"/>
      <c r="G276" s="412"/>
      <c r="H276" s="412"/>
      <c r="I276" s="412"/>
      <c r="J276" s="452"/>
      <c r="K276" s="452"/>
      <c r="L276" s="452"/>
      <c r="M276" s="452"/>
      <c r="N276" s="452"/>
      <c r="O276" s="412"/>
      <c r="P276" s="412"/>
      <c r="Q276" s="412"/>
      <c r="R276" s="412"/>
      <c r="S276" s="412"/>
      <c r="T276" s="412"/>
      <c r="U276" s="412"/>
      <c r="V276" s="412"/>
      <c r="W276" s="412"/>
      <c r="X276" s="412"/>
      <c r="Y276" s="412"/>
      <c r="Z276" s="412"/>
      <c r="AA276" s="412"/>
      <c r="AB276" s="412"/>
      <c r="AC276" s="412"/>
      <c r="AD276" s="412"/>
      <c r="AE276" s="412"/>
      <c r="AF276" s="412"/>
      <c r="AG276" s="412"/>
      <c r="AH276" s="412"/>
      <c r="AI276" s="412"/>
      <c r="AJ276" s="412"/>
      <c r="AK276" s="412"/>
      <c r="AL276" s="412"/>
      <c r="AM276" s="412"/>
      <c r="AN276" s="412"/>
      <c r="AO276" s="412"/>
      <c r="AP276" s="412"/>
      <c r="AQ276" s="412"/>
      <c r="AR276" s="412"/>
    </row>
    <row r="277" ht="22.8" spans="1:44">
      <c r="A277" s="447"/>
      <c r="B277" s="447"/>
      <c r="E277" s="412"/>
      <c r="F277" s="412"/>
      <c r="G277" s="412"/>
      <c r="H277" s="412"/>
      <c r="I277" s="412"/>
      <c r="J277" s="452"/>
      <c r="K277" s="452"/>
      <c r="L277" s="452"/>
      <c r="M277" s="452"/>
      <c r="N277" s="452"/>
      <c r="O277" s="412"/>
      <c r="P277" s="412"/>
      <c r="Q277" s="412"/>
      <c r="R277" s="412"/>
      <c r="S277" s="412"/>
      <c r="T277" s="412"/>
      <c r="U277" s="412"/>
      <c r="V277" s="412"/>
      <c r="W277" s="412"/>
      <c r="X277" s="412"/>
      <c r="Y277" s="412"/>
      <c r="Z277" s="412"/>
      <c r="AA277" s="412"/>
      <c r="AB277" s="412"/>
      <c r="AC277" s="412"/>
      <c r="AD277" s="412"/>
      <c r="AE277" s="412"/>
      <c r="AF277" s="412"/>
      <c r="AG277" s="412"/>
      <c r="AH277" s="412"/>
      <c r="AI277" s="412"/>
      <c r="AJ277" s="412"/>
      <c r="AK277" s="412"/>
      <c r="AL277" s="412"/>
      <c r="AM277" s="412"/>
      <c r="AN277" s="412"/>
      <c r="AO277" s="412"/>
      <c r="AP277" s="412"/>
      <c r="AQ277" s="412"/>
      <c r="AR277" s="412"/>
    </row>
    <row r="278" ht="22.8" spans="1:44">
      <c r="A278" s="447"/>
      <c r="B278" s="447"/>
      <c r="E278" s="412"/>
      <c r="F278" s="412"/>
      <c r="G278" s="412"/>
      <c r="H278" s="412"/>
      <c r="I278" s="412"/>
      <c r="J278" s="452"/>
      <c r="K278" s="452"/>
      <c r="L278" s="452"/>
      <c r="M278" s="452"/>
      <c r="N278" s="452"/>
      <c r="O278" s="412"/>
      <c r="P278" s="412"/>
      <c r="Q278" s="412"/>
      <c r="R278" s="412"/>
      <c r="S278" s="412"/>
      <c r="T278" s="412"/>
      <c r="U278" s="412"/>
      <c r="V278" s="412"/>
      <c r="W278" s="412"/>
      <c r="X278" s="412"/>
      <c r="Y278" s="412"/>
      <c r="Z278" s="412"/>
      <c r="AA278" s="412"/>
      <c r="AB278" s="412"/>
      <c r="AC278" s="412"/>
      <c r="AD278" s="412"/>
      <c r="AE278" s="412"/>
      <c r="AF278" s="412"/>
      <c r="AG278" s="412"/>
      <c r="AH278" s="412"/>
      <c r="AI278" s="412"/>
      <c r="AJ278" s="412"/>
      <c r="AK278" s="412"/>
      <c r="AL278" s="412"/>
      <c r="AM278" s="412"/>
      <c r="AN278" s="412"/>
      <c r="AO278" s="412"/>
      <c r="AP278" s="412"/>
      <c r="AQ278" s="412"/>
      <c r="AR278" s="412"/>
    </row>
    <row r="279" ht="22.8" spans="1:44">
      <c r="A279" s="447"/>
      <c r="B279" s="447"/>
      <c r="E279" s="412"/>
      <c r="F279" s="412"/>
      <c r="G279" s="412"/>
      <c r="H279" s="412"/>
      <c r="I279" s="412"/>
      <c r="J279" s="452"/>
      <c r="K279" s="452"/>
      <c r="L279" s="452"/>
      <c r="M279" s="452"/>
      <c r="N279" s="452"/>
      <c r="O279" s="412"/>
      <c r="P279" s="412"/>
      <c r="Q279" s="412"/>
      <c r="R279" s="412"/>
      <c r="S279" s="412"/>
      <c r="T279" s="412"/>
      <c r="U279" s="412"/>
      <c r="V279" s="412"/>
      <c r="W279" s="412"/>
      <c r="X279" s="412"/>
      <c r="Y279" s="412"/>
      <c r="Z279" s="412"/>
      <c r="AA279" s="412"/>
      <c r="AB279" s="412"/>
      <c r="AC279" s="412"/>
      <c r="AD279" s="412"/>
      <c r="AE279" s="412"/>
      <c r="AF279" s="412"/>
      <c r="AG279" s="412"/>
      <c r="AH279" s="412"/>
      <c r="AI279" s="412"/>
      <c r="AJ279" s="412"/>
      <c r="AK279" s="412"/>
      <c r="AL279" s="412"/>
      <c r="AM279" s="412"/>
      <c r="AN279" s="412"/>
      <c r="AO279" s="412"/>
      <c r="AP279" s="412"/>
      <c r="AQ279" s="412"/>
      <c r="AR279" s="412"/>
    </row>
    <row r="280" ht="22.8" spans="1:44">
      <c r="A280" s="447"/>
      <c r="B280" s="447"/>
      <c r="E280" s="412"/>
      <c r="F280" s="412"/>
      <c r="G280" s="412"/>
      <c r="H280" s="412"/>
      <c r="I280" s="412"/>
      <c r="J280" s="452"/>
      <c r="K280" s="452"/>
      <c r="L280" s="452"/>
      <c r="M280" s="452"/>
      <c r="N280" s="452"/>
      <c r="O280" s="412"/>
      <c r="P280" s="412"/>
      <c r="Q280" s="412"/>
      <c r="R280" s="412"/>
      <c r="S280" s="412"/>
      <c r="T280" s="412"/>
      <c r="U280" s="412"/>
      <c r="V280" s="412"/>
      <c r="W280" s="412"/>
      <c r="X280" s="412"/>
      <c r="Y280" s="412"/>
      <c r="Z280" s="412"/>
      <c r="AA280" s="412"/>
      <c r="AB280" s="412"/>
      <c r="AC280" s="412"/>
      <c r="AD280" s="412"/>
      <c r="AE280" s="412"/>
      <c r="AF280" s="412"/>
      <c r="AG280" s="412"/>
      <c r="AH280" s="412"/>
      <c r="AI280" s="412"/>
      <c r="AJ280" s="412"/>
      <c r="AK280" s="412"/>
      <c r="AL280" s="412"/>
      <c r="AM280" s="412"/>
      <c r="AN280" s="412"/>
      <c r="AO280" s="412"/>
      <c r="AP280" s="412"/>
      <c r="AQ280" s="412"/>
      <c r="AR280" s="412"/>
    </row>
    <row r="281" ht="22.8" spans="1:44">
      <c r="A281" s="447"/>
      <c r="B281" s="447"/>
      <c r="E281" s="412"/>
      <c r="F281" s="412"/>
      <c r="G281" s="412"/>
      <c r="H281" s="412"/>
      <c r="I281" s="412"/>
      <c r="J281" s="452"/>
      <c r="K281" s="452"/>
      <c r="L281" s="452"/>
      <c r="M281" s="452"/>
      <c r="N281" s="452"/>
      <c r="O281" s="412"/>
      <c r="P281" s="412"/>
      <c r="Q281" s="412"/>
      <c r="R281" s="412"/>
      <c r="S281" s="412"/>
      <c r="T281" s="412"/>
      <c r="U281" s="412"/>
      <c r="V281" s="412"/>
      <c r="W281" s="412"/>
      <c r="X281" s="412"/>
      <c r="Y281" s="412"/>
      <c r="Z281" s="412"/>
      <c r="AA281" s="412"/>
      <c r="AB281" s="412"/>
      <c r="AC281" s="412"/>
      <c r="AD281" s="412"/>
      <c r="AE281" s="412"/>
      <c r="AF281" s="412"/>
      <c r="AG281" s="412"/>
      <c r="AH281" s="412"/>
      <c r="AI281" s="412"/>
      <c r="AJ281" s="412"/>
      <c r="AK281" s="412"/>
      <c r="AL281" s="412"/>
      <c r="AM281" s="412"/>
      <c r="AN281" s="412"/>
      <c r="AO281" s="412"/>
      <c r="AP281" s="412"/>
      <c r="AQ281" s="412"/>
      <c r="AR281" s="412"/>
    </row>
    <row r="282" ht="22.8" spans="1:44">
      <c r="A282" s="447"/>
      <c r="B282" s="447"/>
      <c r="E282" s="412"/>
      <c r="F282" s="412"/>
      <c r="G282" s="412"/>
      <c r="H282" s="412"/>
      <c r="I282" s="412"/>
      <c r="J282" s="452"/>
      <c r="K282" s="452"/>
      <c r="L282" s="452"/>
      <c r="M282" s="452"/>
      <c r="N282" s="452"/>
      <c r="O282" s="412"/>
      <c r="P282" s="412"/>
      <c r="Q282" s="412"/>
      <c r="R282" s="412"/>
      <c r="S282" s="412"/>
      <c r="T282" s="412"/>
      <c r="U282" s="412"/>
      <c r="V282" s="412"/>
      <c r="W282" s="412"/>
      <c r="X282" s="412"/>
      <c r="Y282" s="412"/>
      <c r="Z282" s="412"/>
      <c r="AA282" s="412"/>
      <c r="AB282" s="412"/>
      <c r="AC282" s="412"/>
      <c r="AD282" s="412"/>
      <c r="AE282" s="412"/>
      <c r="AF282" s="412"/>
      <c r="AG282" s="412"/>
      <c r="AH282" s="412"/>
      <c r="AI282" s="412"/>
      <c r="AJ282" s="412"/>
      <c r="AK282" s="412"/>
      <c r="AL282" s="412"/>
      <c r="AM282" s="412"/>
      <c r="AN282" s="412"/>
      <c r="AO282" s="412"/>
      <c r="AP282" s="412"/>
      <c r="AQ282" s="412"/>
      <c r="AR282" s="412"/>
    </row>
    <row r="283" ht="22.8" spans="1:44">
      <c r="A283" s="447"/>
      <c r="B283" s="447"/>
      <c r="E283" s="412"/>
      <c r="F283" s="412"/>
      <c r="G283" s="412"/>
      <c r="H283" s="412"/>
      <c r="I283" s="412"/>
      <c r="J283" s="452"/>
      <c r="K283" s="452"/>
      <c r="L283" s="452"/>
      <c r="M283" s="452"/>
      <c r="N283" s="452"/>
      <c r="O283" s="412"/>
      <c r="P283" s="412"/>
      <c r="Q283" s="412"/>
      <c r="R283" s="412"/>
      <c r="S283" s="412"/>
      <c r="T283" s="412"/>
      <c r="U283" s="412"/>
      <c r="V283" s="412"/>
      <c r="W283" s="412"/>
      <c r="X283" s="412"/>
      <c r="Y283" s="412"/>
      <c r="Z283" s="412"/>
      <c r="AA283" s="412"/>
      <c r="AB283" s="412"/>
      <c r="AC283" s="412"/>
      <c r="AD283" s="412"/>
      <c r="AE283" s="412"/>
      <c r="AF283" s="412"/>
      <c r="AG283" s="412"/>
      <c r="AH283" s="412"/>
      <c r="AI283" s="412"/>
      <c r="AJ283" s="412"/>
      <c r="AK283" s="412"/>
      <c r="AL283" s="412"/>
      <c r="AM283" s="412"/>
      <c r="AN283" s="412"/>
      <c r="AO283" s="412"/>
      <c r="AP283" s="412"/>
      <c r="AQ283" s="412"/>
      <c r="AR283" s="412"/>
    </row>
    <row r="284" ht="22.8" spans="1:44">
      <c r="A284" s="447"/>
      <c r="B284" s="447"/>
      <c r="E284" s="412"/>
      <c r="F284" s="412"/>
      <c r="G284" s="412"/>
      <c r="H284" s="412"/>
      <c r="I284" s="412"/>
      <c r="J284" s="452"/>
      <c r="K284" s="452"/>
      <c r="L284" s="452"/>
      <c r="M284" s="452"/>
      <c r="N284" s="452"/>
      <c r="O284" s="412"/>
      <c r="P284" s="412"/>
      <c r="Q284" s="412"/>
      <c r="R284" s="412"/>
      <c r="S284" s="412"/>
      <c r="T284" s="412"/>
      <c r="U284" s="412"/>
      <c r="V284" s="412"/>
      <c r="W284" s="412"/>
      <c r="X284" s="412"/>
      <c r="Y284" s="412"/>
      <c r="Z284" s="412"/>
      <c r="AA284" s="412"/>
      <c r="AB284" s="412"/>
      <c r="AC284" s="412"/>
      <c r="AD284" s="412"/>
      <c r="AE284" s="412"/>
      <c r="AF284" s="412"/>
      <c r="AG284" s="412"/>
      <c r="AH284" s="412"/>
      <c r="AI284" s="412"/>
      <c r="AJ284" s="412"/>
      <c r="AK284" s="412"/>
      <c r="AL284" s="412"/>
      <c r="AM284" s="412"/>
      <c r="AN284" s="412"/>
      <c r="AO284" s="412"/>
      <c r="AP284" s="412"/>
      <c r="AQ284" s="412"/>
      <c r="AR284" s="412"/>
    </row>
    <row r="285" ht="22.8" spans="1:44">
      <c r="A285" s="447"/>
      <c r="B285" s="447"/>
      <c r="E285" s="412"/>
      <c r="F285" s="412"/>
      <c r="G285" s="412"/>
      <c r="H285" s="412"/>
      <c r="I285" s="412"/>
      <c r="J285" s="452"/>
      <c r="K285" s="452"/>
      <c r="L285" s="452"/>
      <c r="M285" s="452"/>
      <c r="N285" s="452"/>
      <c r="O285" s="412"/>
      <c r="P285" s="412"/>
      <c r="Q285" s="412"/>
      <c r="R285" s="412"/>
      <c r="S285" s="412"/>
      <c r="T285" s="412"/>
      <c r="U285" s="412"/>
      <c r="V285" s="412"/>
      <c r="W285" s="412"/>
      <c r="X285" s="412"/>
      <c r="Y285" s="412"/>
      <c r="Z285" s="412"/>
      <c r="AA285" s="412"/>
      <c r="AB285" s="412"/>
      <c r="AC285" s="412"/>
      <c r="AD285" s="412"/>
      <c r="AE285" s="412"/>
      <c r="AF285" s="412"/>
      <c r="AG285" s="412"/>
      <c r="AH285" s="412"/>
      <c r="AI285" s="412"/>
      <c r="AJ285" s="412"/>
      <c r="AK285" s="412"/>
      <c r="AL285" s="412"/>
      <c r="AM285" s="412"/>
      <c r="AN285" s="412"/>
      <c r="AO285" s="412"/>
      <c r="AP285" s="412"/>
      <c r="AQ285" s="412"/>
      <c r="AR285" s="412"/>
    </row>
    <row r="286" ht="22.8" spans="1:44">
      <c r="A286" s="447"/>
      <c r="B286" s="447"/>
      <c r="E286" s="412"/>
      <c r="F286" s="412"/>
      <c r="G286" s="412"/>
      <c r="H286" s="412"/>
      <c r="I286" s="412"/>
      <c r="J286" s="452"/>
      <c r="K286" s="452"/>
      <c r="L286" s="452"/>
      <c r="M286" s="452"/>
      <c r="N286" s="452"/>
      <c r="O286" s="412"/>
      <c r="P286" s="412"/>
      <c r="Q286" s="412"/>
      <c r="R286" s="412"/>
      <c r="S286" s="412"/>
      <c r="T286" s="412"/>
      <c r="U286" s="412"/>
      <c r="V286" s="412"/>
      <c r="W286" s="412"/>
      <c r="X286" s="412"/>
      <c r="Y286" s="412"/>
      <c r="Z286" s="412"/>
      <c r="AA286" s="412"/>
      <c r="AB286" s="412"/>
      <c r="AC286" s="412"/>
      <c r="AD286" s="412"/>
      <c r="AE286" s="412"/>
      <c r="AF286" s="412"/>
      <c r="AG286" s="412"/>
      <c r="AH286" s="412"/>
      <c r="AI286" s="412"/>
      <c r="AJ286" s="412"/>
      <c r="AK286" s="412"/>
      <c r="AL286" s="412"/>
      <c r="AM286" s="412"/>
      <c r="AN286" s="412"/>
      <c r="AO286" s="412"/>
      <c r="AP286" s="412"/>
      <c r="AQ286" s="412"/>
      <c r="AR286" s="412"/>
    </row>
    <row r="287" ht="22.8" spans="1:44">
      <c r="A287" s="447"/>
      <c r="B287" s="447"/>
      <c r="E287" s="412"/>
      <c r="F287" s="412"/>
      <c r="G287" s="412"/>
      <c r="H287" s="412"/>
      <c r="I287" s="412"/>
      <c r="J287" s="452"/>
      <c r="K287" s="452"/>
      <c r="L287" s="452"/>
      <c r="M287" s="452"/>
      <c r="N287" s="452"/>
      <c r="O287" s="412"/>
      <c r="P287" s="412"/>
      <c r="Q287" s="412"/>
      <c r="R287" s="412"/>
      <c r="S287" s="412"/>
      <c r="T287" s="412"/>
      <c r="U287" s="412"/>
      <c r="V287" s="412"/>
      <c r="W287" s="412"/>
      <c r="X287" s="412"/>
      <c r="Y287" s="412"/>
      <c r="Z287" s="412"/>
      <c r="AA287" s="412"/>
      <c r="AB287" s="412"/>
      <c r="AC287" s="412"/>
      <c r="AD287" s="412"/>
      <c r="AE287" s="412"/>
      <c r="AF287" s="412"/>
      <c r="AG287" s="412"/>
      <c r="AH287" s="412"/>
      <c r="AI287" s="412"/>
      <c r="AJ287" s="412"/>
      <c r="AK287" s="412"/>
      <c r="AL287" s="412"/>
      <c r="AM287" s="412"/>
      <c r="AN287" s="412"/>
      <c r="AO287" s="412"/>
      <c r="AP287" s="412"/>
      <c r="AQ287" s="412"/>
      <c r="AR287" s="412"/>
    </row>
    <row r="288" ht="22.8" spans="1:44">
      <c r="A288" s="447"/>
      <c r="B288" s="447"/>
      <c r="E288" s="412"/>
      <c r="F288" s="412"/>
      <c r="G288" s="412"/>
      <c r="H288" s="412"/>
      <c r="I288" s="412"/>
      <c r="J288" s="452"/>
      <c r="K288" s="452"/>
      <c r="L288" s="452"/>
      <c r="M288" s="452"/>
      <c r="N288" s="452"/>
      <c r="O288" s="412"/>
      <c r="P288" s="412"/>
      <c r="Q288" s="412"/>
      <c r="R288" s="412"/>
      <c r="S288" s="412"/>
      <c r="T288" s="412"/>
      <c r="U288" s="412"/>
      <c r="V288" s="412"/>
      <c r="W288" s="412"/>
      <c r="X288" s="412"/>
      <c r="Y288" s="412"/>
      <c r="Z288" s="412"/>
      <c r="AA288" s="412"/>
      <c r="AB288" s="412"/>
      <c r="AC288" s="412"/>
      <c r="AD288" s="412"/>
      <c r="AE288" s="412"/>
      <c r="AF288" s="412"/>
      <c r="AG288" s="412"/>
      <c r="AH288" s="412"/>
      <c r="AI288" s="412"/>
      <c r="AJ288" s="412"/>
      <c r="AK288" s="412"/>
      <c r="AL288" s="412"/>
      <c r="AM288" s="412"/>
      <c r="AN288" s="412"/>
      <c r="AO288" s="412"/>
      <c r="AP288" s="412"/>
      <c r="AQ288" s="412"/>
      <c r="AR288" s="412"/>
    </row>
    <row r="289" ht="22.8" spans="1:44">
      <c r="A289" s="447"/>
      <c r="B289" s="447"/>
      <c r="E289" s="412"/>
      <c r="F289" s="412"/>
      <c r="G289" s="412"/>
      <c r="H289" s="412"/>
      <c r="I289" s="412"/>
      <c r="J289" s="452"/>
      <c r="K289" s="452"/>
      <c r="L289" s="452"/>
      <c r="M289" s="452"/>
      <c r="N289" s="452"/>
      <c r="O289" s="412"/>
      <c r="P289" s="412"/>
      <c r="Q289" s="412"/>
      <c r="R289" s="412"/>
      <c r="S289" s="412"/>
      <c r="T289" s="412"/>
      <c r="U289" s="412"/>
      <c r="V289" s="412"/>
      <c r="W289" s="412"/>
      <c r="X289" s="412"/>
      <c r="Y289" s="412"/>
      <c r="Z289" s="412"/>
      <c r="AA289" s="412"/>
      <c r="AB289" s="412"/>
      <c r="AC289" s="412"/>
      <c r="AD289" s="412"/>
      <c r="AE289" s="412"/>
      <c r="AF289" s="412"/>
      <c r="AG289" s="412"/>
      <c r="AH289" s="412"/>
      <c r="AI289" s="412"/>
      <c r="AJ289" s="412"/>
      <c r="AK289" s="412"/>
      <c r="AL289" s="412"/>
      <c r="AM289" s="412"/>
      <c r="AN289" s="412"/>
      <c r="AO289" s="412"/>
      <c r="AP289" s="412"/>
      <c r="AQ289" s="412"/>
      <c r="AR289" s="412"/>
    </row>
    <row r="290" ht="22.8" spans="1:44">
      <c r="A290" s="447"/>
      <c r="B290" s="447"/>
      <c r="E290" s="412"/>
      <c r="F290" s="412"/>
      <c r="G290" s="412"/>
      <c r="H290" s="412"/>
      <c r="I290" s="412"/>
      <c r="J290" s="452"/>
      <c r="K290" s="452"/>
      <c r="L290" s="452"/>
      <c r="M290" s="452"/>
      <c r="N290" s="452"/>
      <c r="O290" s="412"/>
      <c r="P290" s="412"/>
      <c r="Q290" s="412"/>
      <c r="R290" s="412"/>
      <c r="S290" s="412"/>
      <c r="T290" s="412"/>
      <c r="U290" s="412"/>
      <c r="V290" s="412"/>
      <c r="W290" s="412"/>
      <c r="X290" s="412"/>
      <c r="Y290" s="412"/>
      <c r="Z290" s="412"/>
      <c r="AA290" s="412"/>
      <c r="AB290" s="412"/>
      <c r="AC290" s="412"/>
      <c r="AD290" s="412"/>
      <c r="AE290" s="412"/>
      <c r="AF290" s="412"/>
      <c r="AG290" s="412"/>
      <c r="AH290" s="412"/>
      <c r="AI290" s="412"/>
      <c r="AJ290" s="412"/>
      <c r="AK290" s="412"/>
      <c r="AL290" s="412"/>
      <c r="AM290" s="412"/>
      <c r="AN290" s="412"/>
      <c r="AO290" s="412"/>
      <c r="AP290" s="412"/>
      <c r="AQ290" s="412"/>
      <c r="AR290" s="412"/>
    </row>
    <row r="291" ht="22.8" spans="1:44">
      <c r="A291" s="447"/>
      <c r="B291" s="447"/>
      <c r="E291" s="412"/>
      <c r="F291" s="412"/>
      <c r="G291" s="412"/>
      <c r="H291" s="412"/>
      <c r="I291" s="412"/>
      <c r="J291" s="452"/>
      <c r="K291" s="452"/>
      <c r="L291" s="452"/>
      <c r="M291" s="452"/>
      <c r="N291" s="452"/>
      <c r="O291" s="412"/>
      <c r="P291" s="412"/>
      <c r="Q291" s="412"/>
      <c r="R291" s="412"/>
      <c r="S291" s="412"/>
      <c r="T291" s="412"/>
      <c r="U291" s="412"/>
      <c r="V291" s="412"/>
      <c r="W291" s="412"/>
      <c r="X291" s="412"/>
      <c r="Y291" s="412"/>
      <c r="Z291" s="412"/>
      <c r="AA291" s="412"/>
      <c r="AB291" s="412"/>
      <c r="AC291" s="412"/>
      <c r="AD291" s="412"/>
      <c r="AE291" s="412"/>
      <c r="AF291" s="412"/>
      <c r="AG291" s="412"/>
      <c r="AH291" s="412"/>
      <c r="AI291" s="412"/>
      <c r="AJ291" s="412"/>
      <c r="AK291" s="412"/>
      <c r="AL291" s="412"/>
      <c r="AM291" s="412"/>
      <c r="AN291" s="412"/>
      <c r="AO291" s="412"/>
      <c r="AP291" s="412"/>
      <c r="AQ291" s="412"/>
      <c r="AR291" s="412"/>
    </row>
    <row r="292" ht="22.8" spans="1:44">
      <c r="A292" s="447"/>
      <c r="B292" s="447"/>
      <c r="E292" s="412"/>
      <c r="F292" s="412"/>
      <c r="G292" s="412"/>
      <c r="H292" s="412"/>
      <c r="I292" s="412"/>
      <c r="J292" s="452"/>
      <c r="K292" s="452"/>
      <c r="L292" s="452"/>
      <c r="M292" s="452"/>
      <c r="N292" s="452"/>
      <c r="O292" s="412"/>
      <c r="P292" s="412"/>
      <c r="Q292" s="412"/>
      <c r="R292" s="412"/>
      <c r="S292" s="412"/>
      <c r="T292" s="412"/>
      <c r="U292" s="412"/>
      <c r="V292" s="412"/>
      <c r="W292" s="412"/>
      <c r="X292" s="412"/>
      <c r="Y292" s="412"/>
      <c r="Z292" s="412"/>
      <c r="AA292" s="412"/>
      <c r="AB292" s="412"/>
      <c r="AC292" s="412"/>
      <c r="AD292" s="412"/>
      <c r="AE292" s="412"/>
      <c r="AF292" s="412"/>
      <c r="AG292" s="412"/>
      <c r="AH292" s="412"/>
      <c r="AI292" s="412"/>
      <c r="AJ292" s="412"/>
      <c r="AK292" s="412"/>
      <c r="AL292" s="412"/>
      <c r="AM292" s="412"/>
      <c r="AN292" s="412"/>
      <c r="AO292" s="412"/>
      <c r="AP292" s="412"/>
      <c r="AQ292" s="412"/>
      <c r="AR292" s="412"/>
    </row>
    <row r="293" ht="22.8" spans="1:44">
      <c r="A293" s="447"/>
      <c r="B293" s="447"/>
      <c r="E293" s="412"/>
      <c r="F293" s="412"/>
      <c r="G293" s="412"/>
      <c r="H293" s="412"/>
      <c r="I293" s="412"/>
      <c r="J293" s="452"/>
      <c r="K293" s="452"/>
      <c r="L293" s="452"/>
      <c r="M293" s="452"/>
      <c r="N293" s="452"/>
      <c r="O293" s="412"/>
      <c r="P293" s="412"/>
      <c r="Q293" s="412"/>
      <c r="R293" s="412"/>
      <c r="S293" s="412"/>
      <c r="T293" s="412"/>
      <c r="U293" s="412"/>
      <c r="V293" s="412"/>
      <c r="W293" s="412"/>
      <c r="X293" s="412"/>
      <c r="Y293" s="412"/>
      <c r="Z293" s="412"/>
      <c r="AA293" s="412"/>
      <c r="AB293" s="412"/>
      <c r="AC293" s="412"/>
      <c r="AD293" s="412"/>
      <c r="AE293" s="412"/>
      <c r="AF293" s="412"/>
      <c r="AG293" s="412"/>
      <c r="AH293" s="412"/>
      <c r="AI293" s="412"/>
      <c r="AJ293" s="412"/>
      <c r="AK293" s="412"/>
      <c r="AL293" s="412"/>
      <c r="AM293" s="412"/>
      <c r="AN293" s="412"/>
      <c r="AO293" s="412"/>
      <c r="AP293" s="412"/>
      <c r="AQ293" s="412"/>
      <c r="AR293" s="412"/>
    </row>
    <row r="294" ht="22.8" spans="1:44">
      <c r="A294" s="447"/>
      <c r="B294" s="447"/>
      <c r="E294" s="412"/>
      <c r="F294" s="412"/>
      <c r="G294" s="412"/>
      <c r="H294" s="412"/>
      <c r="I294" s="412"/>
      <c r="J294" s="452"/>
      <c r="K294" s="452"/>
      <c r="L294" s="452"/>
      <c r="M294" s="452"/>
      <c r="N294" s="452"/>
      <c r="O294" s="412"/>
      <c r="P294" s="412"/>
      <c r="Q294" s="412"/>
      <c r="R294" s="412"/>
      <c r="S294" s="412"/>
      <c r="T294" s="412"/>
      <c r="U294" s="412"/>
      <c r="V294" s="412"/>
      <c r="W294" s="412"/>
      <c r="X294" s="412"/>
      <c r="Y294" s="412"/>
      <c r="Z294" s="412"/>
      <c r="AA294" s="412"/>
      <c r="AB294" s="412"/>
      <c r="AC294" s="412"/>
      <c r="AD294" s="412"/>
      <c r="AE294" s="412"/>
      <c r="AF294" s="412"/>
      <c r="AG294" s="412"/>
      <c r="AH294" s="412"/>
      <c r="AI294" s="412"/>
      <c r="AJ294" s="412"/>
      <c r="AK294" s="412"/>
      <c r="AL294" s="412"/>
      <c r="AM294" s="412"/>
      <c r="AN294" s="412"/>
      <c r="AO294" s="412"/>
      <c r="AP294" s="412"/>
      <c r="AQ294" s="412"/>
      <c r="AR294" s="412"/>
    </row>
    <row r="295" ht="22.8" spans="1:44">
      <c r="A295" s="447"/>
      <c r="B295" s="447"/>
      <c r="E295" s="412"/>
      <c r="F295" s="412"/>
      <c r="G295" s="412"/>
      <c r="H295" s="412"/>
      <c r="I295" s="412"/>
      <c r="J295" s="452"/>
      <c r="K295" s="452"/>
      <c r="L295" s="452"/>
      <c r="M295" s="452"/>
      <c r="N295" s="452"/>
      <c r="O295" s="412"/>
      <c r="P295" s="412"/>
      <c r="Q295" s="412"/>
      <c r="R295" s="412"/>
      <c r="S295" s="412"/>
      <c r="T295" s="412"/>
      <c r="U295" s="412"/>
      <c r="V295" s="412"/>
      <c r="W295" s="412"/>
      <c r="X295" s="412"/>
      <c r="Y295" s="412"/>
      <c r="Z295" s="412"/>
      <c r="AA295" s="412"/>
      <c r="AB295" s="412"/>
      <c r="AC295" s="412"/>
      <c r="AD295" s="412"/>
      <c r="AE295" s="412"/>
      <c r="AF295" s="412"/>
      <c r="AG295" s="412"/>
      <c r="AH295" s="412"/>
      <c r="AI295" s="412"/>
      <c r="AJ295" s="412"/>
      <c r="AK295" s="412"/>
      <c r="AL295" s="412"/>
      <c r="AM295" s="412"/>
      <c r="AN295" s="412"/>
      <c r="AO295" s="412"/>
      <c r="AP295" s="412"/>
      <c r="AQ295" s="412"/>
      <c r="AR295" s="412"/>
    </row>
    <row r="296" ht="22.8" spans="1:44">
      <c r="A296" s="447"/>
      <c r="B296" s="447"/>
      <c r="E296" s="412"/>
      <c r="F296" s="412"/>
      <c r="G296" s="412"/>
      <c r="H296" s="412"/>
      <c r="I296" s="412"/>
      <c r="J296" s="452"/>
      <c r="K296" s="452"/>
      <c r="L296" s="452"/>
      <c r="M296" s="452"/>
      <c r="N296" s="452"/>
      <c r="O296" s="412"/>
      <c r="P296" s="412"/>
      <c r="Q296" s="412"/>
      <c r="R296" s="412"/>
      <c r="S296" s="412"/>
      <c r="T296" s="412"/>
      <c r="U296" s="412"/>
      <c r="V296" s="412"/>
      <c r="W296" s="412"/>
      <c r="X296" s="412"/>
      <c r="Y296" s="412"/>
      <c r="Z296" s="412"/>
      <c r="AA296" s="412"/>
      <c r="AB296" s="412"/>
      <c r="AC296" s="412"/>
      <c r="AD296" s="412"/>
      <c r="AE296" s="412"/>
      <c r="AF296" s="412"/>
      <c r="AG296" s="412"/>
      <c r="AH296" s="412"/>
      <c r="AI296" s="412"/>
      <c r="AJ296" s="412"/>
      <c r="AK296" s="412"/>
      <c r="AL296" s="412"/>
      <c r="AM296" s="412"/>
      <c r="AN296" s="412"/>
      <c r="AO296" s="412"/>
      <c r="AP296" s="412"/>
      <c r="AQ296" s="412"/>
      <c r="AR296" s="412"/>
    </row>
    <row r="297" ht="22.8" spans="1:44">
      <c r="A297" s="447"/>
      <c r="B297" s="447"/>
      <c r="E297" s="412"/>
      <c r="F297" s="412"/>
      <c r="G297" s="412"/>
      <c r="H297" s="412"/>
      <c r="I297" s="412"/>
      <c r="J297" s="452"/>
      <c r="K297" s="452"/>
      <c r="L297" s="452"/>
      <c r="M297" s="452"/>
      <c r="N297" s="452"/>
      <c r="O297" s="412"/>
      <c r="P297" s="412"/>
      <c r="Q297" s="412"/>
      <c r="R297" s="412"/>
      <c r="S297" s="412"/>
      <c r="T297" s="412"/>
      <c r="U297" s="412"/>
      <c r="V297" s="412"/>
      <c r="W297" s="412"/>
      <c r="X297" s="412"/>
      <c r="Y297" s="412"/>
      <c r="Z297" s="412"/>
      <c r="AA297" s="412"/>
      <c r="AB297" s="412"/>
      <c r="AC297" s="412"/>
      <c r="AD297" s="412"/>
      <c r="AE297" s="412"/>
      <c r="AF297" s="412"/>
      <c r="AG297" s="412"/>
      <c r="AH297" s="412"/>
      <c r="AI297" s="412"/>
      <c r="AJ297" s="412"/>
      <c r="AK297" s="412"/>
      <c r="AL297" s="412"/>
      <c r="AM297" s="412"/>
      <c r="AN297" s="412"/>
      <c r="AO297" s="412"/>
      <c r="AP297" s="412"/>
      <c r="AQ297" s="412"/>
      <c r="AR297" s="412"/>
    </row>
    <row r="298" ht="22.8" spans="1:44">
      <c r="A298" s="447"/>
      <c r="B298" s="447"/>
      <c r="E298" s="412"/>
      <c r="F298" s="412"/>
      <c r="G298" s="412"/>
      <c r="H298" s="412"/>
      <c r="I298" s="412"/>
      <c r="J298" s="452"/>
      <c r="K298" s="452"/>
      <c r="L298" s="452"/>
      <c r="M298" s="452"/>
      <c r="N298" s="452"/>
      <c r="O298" s="412"/>
      <c r="P298" s="412"/>
      <c r="Q298" s="412"/>
      <c r="R298" s="412"/>
      <c r="S298" s="412"/>
      <c r="T298" s="412"/>
      <c r="U298" s="412"/>
      <c r="V298" s="412"/>
      <c r="W298" s="412"/>
      <c r="X298" s="412"/>
      <c r="Y298" s="412"/>
      <c r="Z298" s="412"/>
      <c r="AA298" s="412"/>
      <c r="AB298" s="412"/>
      <c r="AC298" s="412"/>
      <c r="AD298" s="412"/>
      <c r="AE298" s="412"/>
      <c r="AF298" s="412"/>
      <c r="AG298" s="412"/>
      <c r="AH298" s="412"/>
      <c r="AI298" s="412"/>
      <c r="AJ298" s="412"/>
      <c r="AK298" s="412"/>
      <c r="AL298" s="412"/>
      <c r="AM298" s="412"/>
      <c r="AN298" s="412"/>
      <c r="AO298" s="412"/>
      <c r="AP298" s="412"/>
      <c r="AQ298" s="412"/>
      <c r="AR298" s="412"/>
    </row>
    <row r="299" ht="22.8" spans="1:44">
      <c r="A299" s="447"/>
      <c r="B299" s="447"/>
      <c r="E299" s="412"/>
      <c r="F299" s="412"/>
      <c r="G299" s="412"/>
      <c r="H299" s="412"/>
      <c r="I299" s="412"/>
      <c r="J299" s="452"/>
      <c r="K299" s="452"/>
      <c r="L299" s="452"/>
      <c r="M299" s="452"/>
      <c r="N299" s="452"/>
      <c r="O299" s="412"/>
      <c r="P299" s="412"/>
      <c r="Q299" s="412"/>
      <c r="R299" s="412"/>
      <c r="S299" s="412"/>
      <c r="T299" s="412"/>
      <c r="U299" s="412"/>
      <c r="V299" s="412"/>
      <c r="W299" s="412"/>
      <c r="X299" s="412"/>
      <c r="Y299" s="412"/>
      <c r="Z299" s="412"/>
      <c r="AA299" s="412"/>
      <c r="AB299" s="412"/>
      <c r="AC299" s="412"/>
      <c r="AD299" s="412"/>
      <c r="AE299" s="412"/>
      <c r="AF299" s="412"/>
      <c r="AG299" s="412"/>
      <c r="AH299" s="412"/>
      <c r="AI299" s="412"/>
      <c r="AJ299" s="412"/>
      <c r="AK299" s="412"/>
      <c r="AL299" s="412"/>
      <c r="AM299" s="412"/>
      <c r="AN299" s="412"/>
      <c r="AO299" s="412"/>
      <c r="AP299" s="412"/>
      <c r="AQ299" s="412"/>
      <c r="AR299" s="412"/>
    </row>
    <row r="300" ht="22.8" spans="1:44">
      <c r="A300" s="447"/>
      <c r="B300" s="447"/>
      <c r="E300" s="412"/>
      <c r="F300" s="412"/>
      <c r="G300" s="412"/>
      <c r="H300" s="412"/>
      <c r="I300" s="412"/>
      <c r="J300" s="452"/>
      <c r="K300" s="452"/>
      <c r="L300" s="452"/>
      <c r="M300" s="452"/>
      <c r="N300" s="452"/>
      <c r="O300" s="412"/>
      <c r="P300" s="412"/>
      <c r="Q300" s="412"/>
      <c r="R300" s="412"/>
      <c r="S300" s="412"/>
      <c r="T300" s="412"/>
      <c r="U300" s="412"/>
      <c r="V300" s="412"/>
      <c r="W300" s="412"/>
      <c r="X300" s="412"/>
      <c r="Y300" s="412"/>
      <c r="Z300" s="412"/>
      <c r="AA300" s="412"/>
      <c r="AB300" s="412"/>
      <c r="AC300" s="412"/>
      <c r="AD300" s="412"/>
      <c r="AE300" s="412"/>
      <c r="AF300" s="412"/>
      <c r="AG300" s="412"/>
      <c r="AH300" s="412"/>
      <c r="AI300" s="412"/>
      <c r="AJ300" s="412"/>
      <c r="AK300" s="412"/>
      <c r="AL300" s="412"/>
      <c r="AM300" s="412"/>
      <c r="AN300" s="412"/>
      <c r="AO300" s="412"/>
      <c r="AP300" s="412"/>
      <c r="AQ300" s="412"/>
      <c r="AR300" s="412"/>
    </row>
    <row r="301" spans="1:44">
      <c r="A301" s="457"/>
      <c r="B301" s="457"/>
    </row>
    <row r="302" spans="1:44">
      <c r="A302" s="457"/>
      <c r="B302" s="457"/>
    </row>
    <row r="303" spans="1:44">
      <c r="A303" s="457"/>
      <c r="B303" s="457"/>
    </row>
    <row r="304" spans="1:44">
      <c r="A304" s="457"/>
      <c r="B304" s="457"/>
    </row>
    <row r="305" spans="1:44">
      <c r="A305" s="457"/>
      <c r="B305" s="457"/>
    </row>
    <row r="306" spans="1:44">
      <c r="A306" s="457"/>
      <c r="B306" s="457"/>
    </row>
    <row r="307" spans="1:44">
      <c r="A307" s="457"/>
      <c r="B307" s="457"/>
    </row>
    <row r="308" spans="1:44">
      <c r="A308" s="457"/>
      <c r="B308" s="457"/>
    </row>
    <row r="309" s="418" customFormat="1" spans="1:44">
      <c r="A309" s="457"/>
      <c r="B309" s="457"/>
      <c r="E309" s="419"/>
      <c r="F309" s="419"/>
      <c r="G309" s="419"/>
      <c r="H309" s="419"/>
      <c r="I309" s="419"/>
      <c r="O309" s="419"/>
      <c r="P309" s="419"/>
      <c r="Q309" s="419"/>
      <c r="R309" s="419"/>
      <c r="S309" s="419"/>
      <c r="T309" s="419"/>
      <c r="U309" s="419"/>
      <c r="V309" s="419"/>
      <c r="W309" s="419"/>
      <c r="X309" s="419"/>
      <c r="Y309" s="419"/>
      <c r="Z309" s="419"/>
      <c r="AA309" s="419"/>
      <c r="AB309" s="419"/>
      <c r="AC309" s="419"/>
      <c r="AD309" s="419"/>
      <c r="AE309" s="419"/>
      <c r="AF309" s="419"/>
      <c r="AG309" s="419"/>
      <c r="AH309" s="419"/>
      <c r="AI309" s="419"/>
      <c r="AJ309" s="419"/>
      <c r="AK309" s="419"/>
      <c r="AL309" s="419"/>
      <c r="AM309" s="419"/>
      <c r="AN309" s="419"/>
      <c r="AO309" s="419"/>
      <c r="AP309" s="419"/>
      <c r="AQ309" s="419"/>
      <c r="AR309" s="419"/>
    </row>
    <row r="310" s="418" customFormat="1" spans="1:44">
      <c r="A310" s="457"/>
      <c r="B310" s="457"/>
      <c r="E310" s="419"/>
      <c r="F310" s="419"/>
      <c r="G310" s="419"/>
      <c r="H310" s="419"/>
      <c r="I310" s="419"/>
      <c r="O310" s="419"/>
      <c r="P310" s="419"/>
      <c r="Q310" s="419"/>
      <c r="R310" s="419"/>
      <c r="S310" s="419"/>
      <c r="T310" s="419"/>
      <c r="U310" s="419"/>
      <c r="V310" s="419"/>
      <c r="W310" s="419"/>
      <c r="X310" s="419"/>
      <c r="Y310" s="419"/>
      <c r="Z310" s="419"/>
      <c r="AA310" s="419"/>
      <c r="AB310" s="419"/>
      <c r="AC310" s="419"/>
      <c r="AD310" s="419"/>
      <c r="AE310" s="419"/>
      <c r="AF310" s="419"/>
      <c r="AG310" s="419"/>
      <c r="AH310" s="419"/>
      <c r="AI310" s="419"/>
      <c r="AJ310" s="419"/>
      <c r="AK310" s="419"/>
      <c r="AL310" s="419"/>
      <c r="AM310" s="419"/>
      <c r="AN310" s="419"/>
      <c r="AO310" s="419"/>
      <c r="AP310" s="419"/>
      <c r="AQ310" s="419"/>
      <c r="AR310" s="419"/>
    </row>
    <row r="311" s="418" customFormat="1" spans="1:44">
      <c r="A311" s="457"/>
      <c r="B311" s="457"/>
      <c r="E311" s="419"/>
      <c r="F311" s="419"/>
      <c r="G311" s="419"/>
      <c r="H311" s="419"/>
      <c r="I311" s="419"/>
      <c r="O311" s="419"/>
      <c r="P311" s="419"/>
      <c r="Q311" s="419"/>
      <c r="R311" s="419"/>
      <c r="S311" s="419"/>
      <c r="T311" s="419"/>
      <c r="U311" s="419"/>
      <c r="V311" s="419"/>
      <c r="W311" s="419"/>
      <c r="X311" s="419"/>
      <c r="Y311" s="419"/>
      <c r="Z311" s="419"/>
      <c r="AA311" s="419"/>
      <c r="AB311" s="419"/>
      <c r="AC311" s="419"/>
      <c r="AD311" s="419"/>
      <c r="AE311" s="419"/>
      <c r="AF311" s="419"/>
      <c r="AG311" s="419"/>
      <c r="AH311" s="419"/>
      <c r="AI311" s="419"/>
      <c r="AJ311" s="419"/>
      <c r="AK311" s="419"/>
      <c r="AL311" s="419"/>
      <c r="AM311" s="419"/>
      <c r="AN311" s="419"/>
      <c r="AO311" s="419"/>
      <c r="AP311" s="419"/>
      <c r="AQ311" s="419"/>
      <c r="AR311" s="419"/>
    </row>
    <row r="312" s="418" customFormat="1" spans="1:44">
      <c r="A312" s="457"/>
      <c r="B312" s="457"/>
      <c r="E312" s="419"/>
      <c r="F312" s="419"/>
      <c r="G312" s="419"/>
      <c r="H312" s="419"/>
      <c r="I312" s="419"/>
      <c r="O312" s="419"/>
      <c r="P312" s="419"/>
      <c r="Q312" s="419"/>
      <c r="R312" s="419"/>
      <c r="S312" s="419"/>
      <c r="T312" s="419"/>
      <c r="U312" s="419"/>
      <c r="V312" s="419"/>
      <c r="W312" s="419"/>
      <c r="X312" s="419"/>
      <c r="Y312" s="419"/>
      <c r="Z312" s="419"/>
      <c r="AA312" s="419"/>
      <c r="AB312" s="419"/>
      <c r="AC312" s="419"/>
      <c r="AD312" s="419"/>
      <c r="AE312" s="419"/>
      <c r="AF312" s="419"/>
      <c r="AG312" s="419"/>
      <c r="AH312" s="419"/>
      <c r="AI312" s="419"/>
      <c r="AJ312" s="419"/>
      <c r="AK312" s="419"/>
      <c r="AL312" s="419"/>
      <c r="AM312" s="419"/>
      <c r="AN312" s="419"/>
      <c r="AO312" s="419"/>
      <c r="AP312" s="419"/>
      <c r="AQ312" s="419"/>
      <c r="AR312" s="419"/>
    </row>
    <row r="313" s="418" customFormat="1" spans="1:44">
      <c r="A313" s="457"/>
      <c r="B313" s="457"/>
      <c r="E313" s="419"/>
      <c r="F313" s="419"/>
      <c r="G313" s="419"/>
      <c r="H313" s="419"/>
      <c r="I313" s="419"/>
      <c r="O313" s="419"/>
      <c r="P313" s="419"/>
      <c r="Q313" s="419"/>
      <c r="R313" s="419"/>
      <c r="S313" s="419"/>
      <c r="T313" s="419"/>
      <c r="U313" s="419"/>
      <c r="V313" s="419"/>
      <c r="W313" s="419"/>
      <c r="X313" s="419"/>
      <c r="Y313" s="419"/>
      <c r="Z313" s="419"/>
      <c r="AA313" s="419"/>
      <c r="AB313" s="419"/>
      <c r="AC313" s="419"/>
      <c r="AD313" s="419"/>
      <c r="AE313" s="419"/>
      <c r="AF313" s="419"/>
      <c r="AG313" s="419"/>
      <c r="AH313" s="419"/>
      <c r="AI313" s="419"/>
      <c r="AJ313" s="419"/>
      <c r="AK313" s="419"/>
      <c r="AL313" s="419"/>
      <c r="AM313" s="419"/>
      <c r="AN313" s="419"/>
      <c r="AO313" s="419"/>
      <c r="AP313" s="419"/>
      <c r="AQ313" s="419"/>
      <c r="AR313" s="419"/>
    </row>
    <row r="314" s="418" customFormat="1" spans="1:44">
      <c r="A314" s="457"/>
      <c r="B314" s="457"/>
      <c r="E314" s="419"/>
      <c r="F314" s="419"/>
      <c r="G314" s="419"/>
      <c r="H314" s="419"/>
      <c r="I314" s="419"/>
      <c r="O314" s="419"/>
      <c r="P314" s="419"/>
      <c r="Q314" s="419"/>
      <c r="R314" s="419"/>
      <c r="S314" s="419"/>
      <c r="T314" s="419"/>
      <c r="U314" s="419"/>
      <c r="V314" s="419"/>
      <c r="W314" s="419"/>
      <c r="X314" s="419"/>
      <c r="Y314" s="419"/>
      <c r="Z314" s="419"/>
      <c r="AA314" s="419"/>
      <c r="AB314" s="419"/>
      <c r="AC314" s="419"/>
      <c r="AD314" s="419"/>
      <c r="AE314" s="419"/>
      <c r="AF314" s="419"/>
      <c r="AG314" s="419"/>
      <c r="AH314" s="419"/>
      <c r="AI314" s="419"/>
      <c r="AJ314" s="419"/>
      <c r="AK314" s="419"/>
      <c r="AL314" s="419"/>
      <c r="AM314" s="419"/>
      <c r="AN314" s="419"/>
      <c r="AO314" s="419"/>
      <c r="AP314" s="419"/>
      <c r="AQ314" s="419"/>
      <c r="AR314" s="419"/>
    </row>
    <row r="315" s="418" customFormat="1" spans="1:44">
      <c r="A315" s="457"/>
      <c r="B315" s="457"/>
      <c r="E315" s="419"/>
      <c r="F315" s="419"/>
      <c r="G315" s="419"/>
      <c r="H315" s="419"/>
      <c r="I315" s="419"/>
      <c r="O315" s="419"/>
      <c r="P315" s="419"/>
      <c r="Q315" s="419"/>
      <c r="R315" s="419"/>
      <c r="S315" s="419"/>
      <c r="T315" s="419"/>
      <c r="U315" s="419"/>
      <c r="V315" s="419"/>
      <c r="W315" s="419"/>
      <c r="X315" s="419"/>
      <c r="Y315" s="419"/>
      <c r="Z315" s="419"/>
      <c r="AA315" s="419"/>
      <c r="AB315" s="419"/>
      <c r="AC315" s="419"/>
      <c r="AD315" s="419"/>
      <c r="AE315" s="419"/>
      <c r="AF315" s="419"/>
      <c r="AG315" s="419"/>
      <c r="AH315" s="419"/>
      <c r="AI315" s="419"/>
      <c r="AJ315" s="419"/>
      <c r="AK315" s="419"/>
      <c r="AL315" s="419"/>
      <c r="AM315" s="419"/>
      <c r="AN315" s="419"/>
      <c r="AO315" s="419"/>
      <c r="AP315" s="419"/>
      <c r="AQ315" s="419"/>
      <c r="AR315" s="419"/>
    </row>
    <row r="316" s="418" customFormat="1" spans="1:44">
      <c r="A316" s="457"/>
      <c r="B316" s="457"/>
      <c r="E316" s="419"/>
      <c r="F316" s="419"/>
      <c r="G316" s="419"/>
      <c r="H316" s="419"/>
      <c r="I316" s="419"/>
      <c r="O316" s="419"/>
      <c r="P316" s="419"/>
      <c r="Q316" s="419"/>
      <c r="R316" s="419"/>
      <c r="S316" s="419"/>
      <c r="T316" s="419"/>
      <c r="U316" s="419"/>
      <c r="V316" s="419"/>
      <c r="W316" s="419"/>
      <c r="X316" s="419"/>
      <c r="Y316" s="419"/>
      <c r="Z316" s="419"/>
      <c r="AA316" s="419"/>
      <c r="AB316" s="419"/>
      <c r="AC316" s="419"/>
      <c r="AD316" s="419"/>
      <c r="AE316" s="419"/>
      <c r="AF316" s="419"/>
      <c r="AG316" s="419"/>
      <c r="AH316" s="419"/>
      <c r="AI316" s="419"/>
      <c r="AJ316" s="419"/>
      <c r="AK316" s="419"/>
      <c r="AL316" s="419"/>
      <c r="AM316" s="419"/>
      <c r="AN316" s="419"/>
      <c r="AO316" s="419"/>
      <c r="AP316" s="419"/>
      <c r="AQ316" s="419"/>
      <c r="AR316" s="419"/>
    </row>
    <row r="317" s="418" customFormat="1" spans="1:44">
      <c r="A317" s="457"/>
      <c r="B317" s="457"/>
      <c r="E317" s="419"/>
      <c r="F317" s="419"/>
      <c r="G317" s="419"/>
      <c r="H317" s="419"/>
      <c r="I317" s="419"/>
      <c r="O317" s="419"/>
      <c r="P317" s="419"/>
      <c r="Q317" s="419"/>
      <c r="R317" s="419"/>
      <c r="S317" s="419"/>
      <c r="T317" s="419"/>
      <c r="U317" s="419"/>
      <c r="V317" s="419"/>
      <c r="W317" s="419"/>
      <c r="X317" s="419"/>
      <c r="Y317" s="419"/>
      <c r="Z317" s="419"/>
      <c r="AA317" s="419"/>
      <c r="AB317" s="419"/>
      <c r="AC317" s="419"/>
      <c r="AD317" s="419"/>
      <c r="AE317" s="419"/>
      <c r="AF317" s="419"/>
      <c r="AG317" s="419"/>
      <c r="AH317" s="419"/>
      <c r="AI317" s="419"/>
      <c r="AJ317" s="419"/>
      <c r="AK317" s="419"/>
      <c r="AL317" s="419"/>
      <c r="AM317" s="419"/>
      <c r="AN317" s="419"/>
      <c r="AO317" s="419"/>
      <c r="AP317" s="419"/>
      <c r="AQ317" s="419"/>
      <c r="AR317" s="419"/>
    </row>
    <row r="318" s="418" customFormat="1" spans="1:44">
      <c r="A318" s="457"/>
      <c r="B318" s="457"/>
      <c r="E318" s="419"/>
      <c r="F318" s="419"/>
      <c r="G318" s="419"/>
      <c r="H318" s="419"/>
      <c r="I318" s="419"/>
      <c r="O318" s="419"/>
      <c r="P318" s="419"/>
      <c r="Q318" s="419"/>
      <c r="R318" s="419"/>
      <c r="S318" s="419"/>
      <c r="T318" s="419"/>
      <c r="U318" s="419"/>
      <c r="V318" s="419"/>
      <c r="W318" s="419"/>
      <c r="X318" s="419"/>
      <c r="Y318" s="419"/>
      <c r="Z318" s="419"/>
      <c r="AA318" s="419"/>
      <c r="AB318" s="419"/>
      <c r="AC318" s="419"/>
      <c r="AD318" s="419"/>
      <c r="AE318" s="419"/>
      <c r="AF318" s="419"/>
      <c r="AG318" s="419"/>
      <c r="AH318" s="419"/>
      <c r="AI318" s="419"/>
      <c r="AJ318" s="419"/>
      <c r="AK318" s="419"/>
      <c r="AL318" s="419"/>
      <c r="AM318" s="419"/>
      <c r="AN318" s="419"/>
      <c r="AO318" s="419"/>
      <c r="AP318" s="419"/>
      <c r="AQ318" s="419"/>
      <c r="AR318" s="419"/>
    </row>
    <row r="319" s="418" customFormat="1" spans="1:44">
      <c r="A319" s="457"/>
      <c r="B319" s="457"/>
      <c r="E319" s="419"/>
      <c r="F319" s="419"/>
      <c r="G319" s="419"/>
      <c r="H319" s="419"/>
      <c r="I319" s="419"/>
      <c r="O319" s="419"/>
      <c r="P319" s="419"/>
      <c r="Q319" s="419"/>
      <c r="R319" s="419"/>
      <c r="S319" s="419"/>
      <c r="T319" s="419"/>
      <c r="U319" s="419"/>
      <c r="V319" s="419"/>
      <c r="W319" s="419"/>
      <c r="X319" s="419"/>
      <c r="Y319" s="419"/>
      <c r="Z319" s="419"/>
      <c r="AA319" s="419"/>
      <c r="AB319" s="419"/>
      <c r="AC319" s="419"/>
      <c r="AD319" s="419"/>
      <c r="AE319" s="419"/>
      <c r="AF319" s="419"/>
      <c r="AG319" s="419"/>
      <c r="AH319" s="419"/>
      <c r="AI319" s="419"/>
      <c r="AJ319" s="419"/>
      <c r="AK319" s="419"/>
      <c r="AL319" s="419"/>
      <c r="AM319" s="419"/>
      <c r="AN319" s="419"/>
      <c r="AO319" s="419"/>
      <c r="AP319" s="419"/>
      <c r="AQ319" s="419"/>
      <c r="AR319" s="419"/>
    </row>
    <row r="320" s="418" customFormat="1" spans="1:44">
      <c r="A320" s="457"/>
      <c r="B320" s="457"/>
      <c r="E320" s="419"/>
      <c r="F320" s="419"/>
      <c r="G320" s="419"/>
      <c r="H320" s="419"/>
      <c r="I320" s="419"/>
      <c r="O320" s="419"/>
      <c r="P320" s="419"/>
      <c r="Q320" s="419"/>
      <c r="R320" s="419"/>
      <c r="S320" s="419"/>
      <c r="T320" s="419"/>
      <c r="U320" s="419"/>
      <c r="V320" s="419"/>
      <c r="W320" s="419"/>
      <c r="X320" s="419"/>
      <c r="Y320" s="419"/>
      <c r="Z320" s="419"/>
      <c r="AA320" s="419"/>
      <c r="AB320" s="419"/>
      <c r="AC320" s="419"/>
      <c r="AD320" s="419"/>
      <c r="AE320" s="419"/>
      <c r="AF320" s="419"/>
      <c r="AG320" s="419"/>
      <c r="AH320" s="419"/>
      <c r="AI320" s="419"/>
      <c r="AJ320" s="419"/>
      <c r="AK320" s="419"/>
      <c r="AL320" s="419"/>
      <c r="AM320" s="419"/>
      <c r="AN320" s="419"/>
      <c r="AO320" s="419"/>
      <c r="AP320" s="419"/>
      <c r="AQ320" s="419"/>
      <c r="AR320" s="419"/>
    </row>
    <row r="321" s="418" customFormat="1" spans="1:44">
      <c r="A321" s="457"/>
      <c r="B321" s="457"/>
      <c r="E321" s="419"/>
      <c r="F321" s="419"/>
      <c r="G321" s="419"/>
      <c r="H321" s="419"/>
      <c r="I321" s="419"/>
      <c r="O321" s="419"/>
      <c r="P321" s="419"/>
      <c r="Q321" s="419"/>
      <c r="R321" s="419"/>
      <c r="S321" s="419"/>
      <c r="T321" s="419"/>
      <c r="U321" s="419"/>
      <c r="V321" s="419"/>
      <c r="W321" s="419"/>
      <c r="X321" s="419"/>
      <c r="Y321" s="419"/>
      <c r="Z321" s="419"/>
      <c r="AA321" s="419"/>
      <c r="AB321" s="419"/>
      <c r="AC321" s="419"/>
      <c r="AD321" s="419"/>
      <c r="AE321" s="419"/>
      <c r="AF321" s="419"/>
      <c r="AG321" s="419"/>
      <c r="AH321" s="419"/>
      <c r="AI321" s="419"/>
      <c r="AJ321" s="419"/>
      <c r="AK321" s="419"/>
      <c r="AL321" s="419"/>
      <c r="AM321" s="419"/>
      <c r="AN321" s="419"/>
      <c r="AO321" s="419"/>
      <c r="AP321" s="419"/>
      <c r="AQ321" s="419"/>
      <c r="AR321" s="419"/>
    </row>
    <row r="322" s="418" customFormat="1" spans="1:44">
      <c r="A322" s="457"/>
      <c r="B322" s="457"/>
      <c r="E322" s="419"/>
      <c r="F322" s="419"/>
      <c r="G322" s="419"/>
      <c r="H322" s="419"/>
      <c r="I322" s="419"/>
      <c r="O322" s="419"/>
      <c r="P322" s="419"/>
      <c r="Q322" s="419"/>
      <c r="R322" s="419"/>
      <c r="S322" s="419"/>
      <c r="T322" s="419"/>
      <c r="U322" s="419"/>
      <c r="V322" s="419"/>
      <c r="W322" s="419"/>
      <c r="X322" s="419"/>
      <c r="Y322" s="419"/>
      <c r="Z322" s="419"/>
      <c r="AA322" s="419"/>
      <c r="AB322" s="419"/>
      <c r="AC322" s="419"/>
      <c r="AD322" s="419"/>
      <c r="AE322" s="419"/>
      <c r="AF322" s="419"/>
      <c r="AG322" s="419"/>
      <c r="AH322" s="419"/>
      <c r="AI322" s="419"/>
      <c r="AJ322" s="419"/>
      <c r="AK322" s="419"/>
      <c r="AL322" s="419"/>
      <c r="AM322" s="419"/>
      <c r="AN322" s="419"/>
      <c r="AO322" s="419"/>
      <c r="AP322" s="419"/>
      <c r="AQ322" s="419"/>
      <c r="AR322" s="419"/>
    </row>
    <row r="323" s="418" customFormat="1" spans="1:44">
      <c r="A323" s="457"/>
      <c r="B323" s="457"/>
      <c r="E323" s="419"/>
      <c r="F323" s="419"/>
      <c r="G323" s="419"/>
      <c r="H323" s="419"/>
      <c r="I323" s="419"/>
      <c r="O323" s="419"/>
      <c r="P323" s="419"/>
      <c r="Q323" s="419"/>
      <c r="R323" s="419"/>
      <c r="S323" s="419"/>
      <c r="T323" s="419"/>
      <c r="U323" s="419"/>
      <c r="V323" s="419"/>
      <c r="W323" s="419"/>
      <c r="X323" s="419"/>
      <c r="Y323" s="419"/>
      <c r="Z323" s="419"/>
      <c r="AA323" s="419"/>
      <c r="AB323" s="419"/>
      <c r="AC323" s="419"/>
      <c r="AD323" s="419"/>
      <c r="AE323" s="419"/>
      <c r="AF323" s="419"/>
      <c r="AG323" s="419"/>
      <c r="AH323" s="419"/>
      <c r="AI323" s="419"/>
      <c r="AJ323" s="419"/>
      <c r="AK323" s="419"/>
      <c r="AL323" s="419"/>
      <c r="AM323" s="419"/>
      <c r="AN323" s="419"/>
      <c r="AO323" s="419"/>
      <c r="AP323" s="419"/>
      <c r="AQ323" s="419"/>
      <c r="AR323" s="419"/>
    </row>
    <row r="324" s="418" customFormat="1" spans="1:44">
      <c r="A324" s="457"/>
      <c r="B324" s="457"/>
      <c r="E324" s="419"/>
      <c r="F324" s="419"/>
      <c r="G324" s="419"/>
      <c r="H324" s="419"/>
      <c r="I324" s="419"/>
      <c r="O324" s="419"/>
      <c r="P324" s="419"/>
      <c r="Q324" s="419"/>
      <c r="R324" s="419"/>
      <c r="S324" s="419"/>
      <c r="T324" s="419"/>
      <c r="U324" s="419"/>
      <c r="V324" s="419"/>
      <c r="W324" s="419"/>
      <c r="X324" s="419"/>
      <c r="Y324" s="419"/>
      <c r="Z324" s="419"/>
      <c r="AA324" s="419"/>
      <c r="AB324" s="419"/>
      <c r="AC324" s="419"/>
      <c r="AD324" s="419"/>
      <c r="AE324" s="419"/>
      <c r="AF324" s="419"/>
      <c r="AG324" s="419"/>
      <c r="AH324" s="419"/>
      <c r="AI324" s="419"/>
      <c r="AJ324" s="419"/>
      <c r="AK324" s="419"/>
      <c r="AL324" s="419"/>
      <c r="AM324" s="419"/>
      <c r="AN324" s="419"/>
      <c r="AO324" s="419"/>
      <c r="AP324" s="419"/>
      <c r="AQ324" s="419"/>
      <c r="AR324" s="419"/>
    </row>
    <row r="325" s="418" customFormat="1" spans="1:44">
      <c r="A325" s="457"/>
      <c r="B325" s="457"/>
      <c r="E325" s="419"/>
      <c r="F325" s="419"/>
      <c r="G325" s="419"/>
      <c r="H325" s="419"/>
      <c r="I325" s="419"/>
      <c r="O325" s="419"/>
      <c r="P325" s="419"/>
      <c r="Q325" s="419"/>
      <c r="R325" s="419"/>
      <c r="S325" s="419"/>
      <c r="T325" s="419"/>
      <c r="U325" s="419"/>
      <c r="V325" s="419"/>
      <c r="W325" s="419"/>
      <c r="X325" s="419"/>
      <c r="Y325" s="419"/>
      <c r="Z325" s="419"/>
      <c r="AA325" s="419"/>
      <c r="AB325" s="419"/>
      <c r="AC325" s="419"/>
      <c r="AD325" s="419"/>
      <c r="AE325" s="419"/>
      <c r="AF325" s="419"/>
      <c r="AG325" s="419"/>
      <c r="AH325" s="419"/>
      <c r="AI325" s="419"/>
      <c r="AJ325" s="419"/>
      <c r="AK325" s="419"/>
      <c r="AL325" s="419"/>
      <c r="AM325" s="419"/>
      <c r="AN325" s="419"/>
      <c r="AO325" s="419"/>
      <c r="AP325" s="419"/>
      <c r="AQ325" s="419"/>
      <c r="AR325" s="419"/>
    </row>
    <row r="326" s="418" customFormat="1" spans="1:44">
      <c r="A326" s="457"/>
      <c r="B326" s="457"/>
      <c r="E326" s="419"/>
      <c r="F326" s="419"/>
      <c r="G326" s="419"/>
      <c r="H326" s="419"/>
      <c r="I326" s="419"/>
      <c r="O326" s="419"/>
      <c r="P326" s="419"/>
      <c r="Q326" s="419"/>
      <c r="R326" s="419"/>
      <c r="S326" s="419"/>
      <c r="T326" s="419"/>
      <c r="U326" s="419"/>
      <c r="V326" s="419"/>
      <c r="W326" s="419"/>
      <c r="X326" s="419"/>
      <c r="Y326" s="419"/>
      <c r="Z326" s="419"/>
      <c r="AA326" s="419"/>
      <c r="AB326" s="419"/>
      <c r="AC326" s="419"/>
      <c r="AD326" s="419"/>
      <c r="AE326" s="419"/>
      <c r="AF326" s="419"/>
      <c r="AG326" s="419"/>
      <c r="AH326" s="419"/>
      <c r="AI326" s="419"/>
      <c r="AJ326" s="419"/>
      <c r="AK326" s="419"/>
      <c r="AL326" s="419"/>
      <c r="AM326" s="419"/>
      <c r="AN326" s="419"/>
      <c r="AO326" s="419"/>
      <c r="AP326" s="419"/>
      <c r="AQ326" s="419"/>
      <c r="AR326" s="419"/>
    </row>
    <row r="327" s="418" customFormat="1" spans="1:44">
      <c r="A327" s="457"/>
      <c r="B327" s="457"/>
      <c r="E327" s="419"/>
      <c r="F327" s="419"/>
      <c r="G327" s="419"/>
      <c r="H327" s="419"/>
      <c r="I327" s="419"/>
      <c r="O327" s="419"/>
      <c r="P327" s="419"/>
      <c r="Q327" s="419"/>
      <c r="R327" s="419"/>
      <c r="S327" s="419"/>
      <c r="T327" s="419"/>
      <c r="U327" s="419"/>
      <c r="V327" s="419"/>
      <c r="W327" s="419"/>
      <c r="X327" s="419"/>
      <c r="Y327" s="419"/>
      <c r="Z327" s="419"/>
      <c r="AA327" s="419"/>
      <c r="AB327" s="419"/>
      <c r="AC327" s="419"/>
      <c r="AD327" s="419"/>
      <c r="AE327" s="419"/>
      <c r="AF327" s="419"/>
      <c r="AG327" s="419"/>
      <c r="AH327" s="419"/>
      <c r="AI327" s="419"/>
      <c r="AJ327" s="419"/>
      <c r="AK327" s="419"/>
      <c r="AL327" s="419"/>
      <c r="AM327" s="419"/>
      <c r="AN327" s="419"/>
      <c r="AO327" s="419"/>
      <c r="AP327" s="419"/>
      <c r="AQ327" s="419"/>
      <c r="AR327" s="419"/>
    </row>
    <row r="328" s="418" customFormat="1" spans="1:44">
      <c r="A328" s="457"/>
      <c r="B328" s="457"/>
      <c r="E328" s="419"/>
      <c r="F328" s="419"/>
      <c r="G328" s="419"/>
      <c r="H328" s="419"/>
      <c r="I328" s="419"/>
      <c r="O328" s="419"/>
      <c r="P328" s="419"/>
      <c r="Q328" s="419"/>
      <c r="R328" s="419"/>
      <c r="S328" s="419"/>
      <c r="T328" s="419"/>
      <c r="U328" s="419"/>
      <c r="V328" s="419"/>
      <c r="W328" s="419"/>
      <c r="X328" s="419"/>
      <c r="Y328" s="419"/>
      <c r="Z328" s="419"/>
      <c r="AA328" s="419"/>
      <c r="AB328" s="419"/>
      <c r="AC328" s="419"/>
      <c r="AD328" s="419"/>
      <c r="AE328" s="419"/>
      <c r="AF328" s="419"/>
      <c r="AG328" s="419"/>
      <c r="AH328" s="419"/>
      <c r="AI328" s="419"/>
      <c r="AJ328" s="419"/>
      <c r="AK328" s="419"/>
      <c r="AL328" s="419"/>
      <c r="AM328" s="419"/>
      <c r="AN328" s="419"/>
      <c r="AO328" s="419"/>
      <c r="AP328" s="419"/>
      <c r="AQ328" s="419"/>
      <c r="AR328" s="419"/>
    </row>
    <row r="329" s="418" customFormat="1" spans="1:44">
      <c r="A329" s="457"/>
      <c r="B329" s="457"/>
      <c r="E329" s="419"/>
      <c r="F329" s="419"/>
      <c r="G329" s="419"/>
      <c r="H329" s="419"/>
      <c r="I329" s="419"/>
      <c r="O329" s="419"/>
      <c r="P329" s="419"/>
      <c r="Q329" s="419"/>
      <c r="R329" s="419"/>
      <c r="S329" s="419"/>
      <c r="T329" s="419"/>
      <c r="U329" s="419"/>
      <c r="V329" s="419"/>
      <c r="W329" s="419"/>
      <c r="X329" s="419"/>
      <c r="Y329" s="419"/>
      <c r="Z329" s="419"/>
      <c r="AA329" s="419"/>
      <c r="AB329" s="419"/>
      <c r="AC329" s="419"/>
      <c r="AD329" s="419"/>
      <c r="AE329" s="419"/>
      <c r="AF329" s="419"/>
      <c r="AG329" s="419"/>
      <c r="AH329" s="419"/>
      <c r="AI329" s="419"/>
      <c r="AJ329" s="419"/>
      <c r="AK329" s="419"/>
      <c r="AL329" s="419"/>
      <c r="AM329" s="419"/>
      <c r="AN329" s="419"/>
      <c r="AO329" s="419"/>
      <c r="AP329" s="419"/>
      <c r="AQ329" s="419"/>
      <c r="AR329" s="419"/>
    </row>
    <row r="330" s="418" customFormat="1" spans="1:44">
      <c r="A330" s="457"/>
      <c r="B330" s="457"/>
      <c r="E330" s="419"/>
      <c r="F330" s="419"/>
      <c r="G330" s="419"/>
      <c r="H330" s="419"/>
      <c r="I330" s="419"/>
      <c r="O330" s="419"/>
      <c r="P330" s="419"/>
      <c r="Q330" s="419"/>
      <c r="R330" s="419"/>
      <c r="S330" s="419"/>
      <c r="T330" s="419"/>
      <c r="U330" s="419"/>
      <c r="V330" s="419"/>
      <c r="W330" s="419"/>
      <c r="X330" s="419"/>
      <c r="Y330" s="419"/>
      <c r="Z330" s="419"/>
      <c r="AA330" s="419"/>
      <c r="AB330" s="419"/>
      <c r="AC330" s="419"/>
      <c r="AD330" s="419"/>
      <c r="AE330" s="419"/>
      <c r="AF330" s="419"/>
      <c r="AG330" s="419"/>
      <c r="AH330" s="419"/>
      <c r="AI330" s="419"/>
      <c r="AJ330" s="419"/>
      <c r="AK330" s="419"/>
      <c r="AL330" s="419"/>
      <c r="AM330" s="419"/>
      <c r="AN330" s="419"/>
      <c r="AO330" s="419"/>
      <c r="AP330" s="419"/>
      <c r="AQ330" s="419"/>
      <c r="AR330" s="419"/>
    </row>
    <row r="331" s="418" customFormat="1" spans="1:44">
      <c r="A331" s="457"/>
      <c r="B331" s="457"/>
      <c r="E331" s="419"/>
      <c r="F331" s="419"/>
      <c r="G331" s="419"/>
      <c r="H331" s="419"/>
      <c r="I331" s="419"/>
      <c r="O331" s="419"/>
      <c r="P331" s="419"/>
      <c r="Q331" s="419"/>
      <c r="R331" s="419"/>
      <c r="S331" s="419"/>
      <c r="T331" s="419"/>
      <c r="U331" s="419"/>
      <c r="V331" s="419"/>
      <c r="W331" s="419"/>
      <c r="X331" s="419"/>
      <c r="Y331" s="419"/>
      <c r="Z331" s="419"/>
      <c r="AA331" s="419"/>
      <c r="AB331" s="419"/>
      <c r="AC331" s="419"/>
      <c r="AD331" s="419"/>
      <c r="AE331" s="419"/>
      <c r="AF331" s="419"/>
      <c r="AG331" s="419"/>
      <c r="AH331" s="419"/>
      <c r="AI331" s="419"/>
      <c r="AJ331" s="419"/>
      <c r="AK331" s="419"/>
      <c r="AL331" s="419"/>
      <c r="AM331" s="419"/>
      <c r="AN331" s="419"/>
      <c r="AO331" s="419"/>
      <c r="AP331" s="419"/>
      <c r="AQ331" s="419"/>
      <c r="AR331" s="419"/>
    </row>
    <row r="332" s="418" customFormat="1" spans="1:44">
      <c r="A332" s="457"/>
      <c r="B332" s="457"/>
      <c r="E332" s="419"/>
      <c r="F332" s="419"/>
      <c r="G332" s="419"/>
      <c r="H332" s="419"/>
      <c r="I332" s="419"/>
      <c r="O332" s="419"/>
      <c r="P332" s="419"/>
      <c r="Q332" s="419"/>
      <c r="R332" s="419"/>
      <c r="S332" s="419"/>
      <c r="T332" s="419"/>
      <c r="U332" s="419"/>
      <c r="V332" s="419"/>
      <c r="W332" s="419"/>
      <c r="X332" s="419"/>
      <c r="Y332" s="419"/>
      <c r="Z332" s="419"/>
      <c r="AA332" s="419"/>
      <c r="AB332" s="419"/>
      <c r="AC332" s="419"/>
      <c r="AD332" s="419"/>
      <c r="AE332" s="419"/>
      <c r="AF332" s="419"/>
      <c r="AG332" s="419"/>
      <c r="AH332" s="419"/>
      <c r="AI332" s="419"/>
      <c r="AJ332" s="419"/>
      <c r="AK332" s="419"/>
      <c r="AL332" s="419"/>
      <c r="AM332" s="419"/>
      <c r="AN332" s="419"/>
      <c r="AO332" s="419"/>
      <c r="AP332" s="419"/>
      <c r="AQ332" s="419"/>
      <c r="AR332" s="419"/>
    </row>
    <row r="333" s="418" customFormat="1" spans="1:44">
      <c r="A333" s="457"/>
      <c r="B333" s="457"/>
      <c r="E333" s="419"/>
      <c r="F333" s="419"/>
      <c r="G333" s="419"/>
      <c r="H333" s="419"/>
      <c r="I333" s="419"/>
      <c r="O333" s="419"/>
      <c r="P333" s="419"/>
      <c r="Q333" s="419"/>
      <c r="R333" s="419"/>
      <c r="S333" s="419"/>
      <c r="T333" s="419"/>
      <c r="U333" s="419"/>
      <c r="V333" s="419"/>
      <c r="W333" s="419"/>
      <c r="X333" s="419"/>
      <c r="Y333" s="419"/>
      <c r="Z333" s="419"/>
      <c r="AA333" s="419"/>
      <c r="AB333" s="419"/>
      <c r="AC333" s="419"/>
      <c r="AD333" s="419"/>
      <c r="AE333" s="419"/>
      <c r="AF333" s="419"/>
      <c r="AG333" s="419"/>
      <c r="AH333" s="419"/>
      <c r="AI333" s="419"/>
      <c r="AJ333" s="419"/>
      <c r="AK333" s="419"/>
      <c r="AL333" s="419"/>
      <c r="AM333" s="419"/>
      <c r="AN333" s="419"/>
      <c r="AO333" s="419"/>
      <c r="AP333" s="419"/>
      <c r="AQ333" s="419"/>
      <c r="AR333" s="419"/>
    </row>
    <row r="334" s="418" customFormat="1" spans="1:44">
      <c r="A334" s="457"/>
      <c r="B334" s="457"/>
      <c r="E334" s="419"/>
      <c r="F334" s="419"/>
      <c r="G334" s="419"/>
      <c r="H334" s="419"/>
      <c r="I334" s="419"/>
      <c r="O334" s="419"/>
      <c r="P334" s="419"/>
      <c r="Q334" s="419"/>
      <c r="R334" s="419"/>
      <c r="S334" s="419"/>
      <c r="T334" s="419"/>
      <c r="U334" s="419"/>
      <c r="V334" s="419"/>
      <c r="W334" s="419"/>
      <c r="X334" s="419"/>
      <c r="Y334" s="419"/>
      <c r="Z334" s="419"/>
      <c r="AA334" s="419"/>
      <c r="AB334" s="419"/>
      <c r="AC334" s="419"/>
      <c r="AD334" s="419"/>
      <c r="AE334" s="419"/>
      <c r="AF334" s="419"/>
      <c r="AG334" s="419"/>
      <c r="AH334" s="419"/>
      <c r="AI334" s="419"/>
      <c r="AJ334" s="419"/>
      <c r="AK334" s="419"/>
      <c r="AL334" s="419"/>
      <c r="AM334" s="419"/>
      <c r="AN334" s="419"/>
      <c r="AO334" s="419"/>
      <c r="AP334" s="419"/>
      <c r="AQ334" s="419"/>
      <c r="AR334" s="419"/>
    </row>
    <row r="335" s="418" customFormat="1" spans="1:44">
      <c r="A335" s="457"/>
      <c r="B335" s="457"/>
      <c r="E335" s="419"/>
      <c r="F335" s="419"/>
      <c r="G335" s="419"/>
      <c r="H335" s="419"/>
      <c r="I335" s="419"/>
      <c r="O335" s="419"/>
      <c r="P335" s="419"/>
      <c r="Q335" s="419"/>
      <c r="R335" s="419"/>
      <c r="S335" s="419"/>
      <c r="T335" s="419"/>
      <c r="U335" s="419"/>
      <c r="V335" s="419"/>
      <c r="W335" s="419"/>
      <c r="X335" s="419"/>
      <c r="Y335" s="419"/>
      <c r="Z335" s="419"/>
      <c r="AA335" s="419"/>
      <c r="AB335" s="419"/>
      <c r="AC335" s="419"/>
      <c r="AD335" s="419"/>
      <c r="AE335" s="419"/>
      <c r="AF335" s="419"/>
      <c r="AG335" s="419"/>
      <c r="AH335" s="419"/>
      <c r="AI335" s="419"/>
      <c r="AJ335" s="419"/>
      <c r="AK335" s="419"/>
      <c r="AL335" s="419"/>
      <c r="AM335" s="419"/>
      <c r="AN335" s="419"/>
      <c r="AO335" s="419"/>
      <c r="AP335" s="419"/>
      <c r="AQ335" s="419"/>
      <c r="AR335" s="419"/>
    </row>
    <row r="336" s="418" customFormat="1" spans="1:44">
      <c r="A336" s="457"/>
      <c r="B336" s="457"/>
      <c r="E336" s="419"/>
      <c r="F336" s="419"/>
      <c r="G336" s="419"/>
      <c r="H336" s="419"/>
      <c r="I336" s="419"/>
      <c r="O336" s="419"/>
      <c r="P336" s="419"/>
      <c r="Q336" s="419"/>
      <c r="R336" s="419"/>
      <c r="S336" s="419"/>
      <c r="T336" s="419"/>
      <c r="U336" s="419"/>
      <c r="V336" s="419"/>
      <c r="W336" s="419"/>
      <c r="X336" s="419"/>
      <c r="Y336" s="419"/>
      <c r="Z336" s="419"/>
      <c r="AA336" s="419"/>
      <c r="AB336" s="419"/>
      <c r="AC336" s="419"/>
      <c r="AD336" s="419"/>
      <c r="AE336" s="419"/>
      <c r="AF336" s="419"/>
      <c r="AG336" s="419"/>
      <c r="AH336" s="419"/>
      <c r="AI336" s="419"/>
      <c r="AJ336" s="419"/>
      <c r="AK336" s="419"/>
      <c r="AL336" s="419"/>
      <c r="AM336" s="419"/>
      <c r="AN336" s="419"/>
      <c r="AO336" s="419"/>
      <c r="AP336" s="419"/>
      <c r="AQ336" s="419"/>
      <c r="AR336" s="419"/>
    </row>
    <row r="337" s="418" customFormat="1" spans="1:44">
      <c r="A337" s="457"/>
      <c r="B337" s="457"/>
      <c r="E337" s="419"/>
      <c r="F337" s="419"/>
      <c r="G337" s="419"/>
      <c r="H337" s="419"/>
      <c r="I337" s="419"/>
      <c r="O337" s="419"/>
      <c r="P337" s="419"/>
      <c r="Q337" s="419"/>
      <c r="R337" s="419"/>
      <c r="S337" s="419"/>
      <c r="T337" s="419"/>
      <c r="U337" s="419"/>
      <c r="V337" s="419"/>
      <c r="W337" s="419"/>
      <c r="X337" s="419"/>
      <c r="Y337" s="419"/>
      <c r="Z337" s="419"/>
      <c r="AA337" s="419"/>
      <c r="AB337" s="419"/>
      <c r="AC337" s="419"/>
      <c r="AD337" s="419"/>
      <c r="AE337" s="419"/>
      <c r="AF337" s="419"/>
      <c r="AG337" s="419"/>
      <c r="AH337" s="419"/>
      <c r="AI337" s="419"/>
      <c r="AJ337" s="419"/>
      <c r="AK337" s="419"/>
      <c r="AL337" s="419"/>
      <c r="AM337" s="419"/>
      <c r="AN337" s="419"/>
      <c r="AO337" s="419"/>
      <c r="AP337" s="419"/>
      <c r="AQ337" s="419"/>
      <c r="AR337" s="419"/>
    </row>
    <row r="338" s="418" customFormat="1" spans="1:44">
      <c r="A338" s="457"/>
      <c r="B338" s="457"/>
      <c r="E338" s="419"/>
      <c r="F338" s="419"/>
      <c r="G338" s="419"/>
      <c r="H338" s="419"/>
      <c r="I338" s="419"/>
      <c r="O338" s="419"/>
      <c r="P338" s="419"/>
      <c r="Q338" s="419"/>
      <c r="R338" s="419"/>
      <c r="S338" s="419"/>
      <c r="T338" s="419"/>
      <c r="U338" s="419"/>
      <c r="V338" s="419"/>
      <c r="W338" s="419"/>
      <c r="X338" s="419"/>
      <c r="Y338" s="419"/>
      <c r="Z338" s="419"/>
      <c r="AA338" s="419"/>
      <c r="AB338" s="419"/>
      <c r="AC338" s="419"/>
      <c r="AD338" s="419"/>
      <c r="AE338" s="419"/>
      <c r="AF338" s="419"/>
      <c r="AG338" s="419"/>
      <c r="AH338" s="419"/>
      <c r="AI338" s="419"/>
      <c r="AJ338" s="419"/>
      <c r="AK338" s="419"/>
      <c r="AL338" s="419"/>
      <c r="AM338" s="419"/>
      <c r="AN338" s="419"/>
      <c r="AO338" s="419"/>
      <c r="AP338" s="419"/>
      <c r="AQ338" s="419"/>
      <c r="AR338" s="419"/>
    </row>
    <row r="339" s="418" customFormat="1" spans="1:44">
      <c r="A339" s="457"/>
      <c r="B339" s="457"/>
      <c r="E339" s="419"/>
      <c r="F339" s="419"/>
      <c r="G339" s="419"/>
      <c r="H339" s="419"/>
      <c r="I339" s="419"/>
      <c r="O339" s="419"/>
      <c r="P339" s="419"/>
      <c r="Q339" s="419"/>
      <c r="R339" s="419"/>
      <c r="S339" s="419"/>
      <c r="T339" s="419"/>
      <c r="U339" s="419"/>
      <c r="V339" s="419"/>
      <c r="W339" s="419"/>
      <c r="X339" s="419"/>
      <c r="Y339" s="419"/>
      <c r="Z339" s="419"/>
      <c r="AA339" s="419"/>
      <c r="AB339" s="419"/>
      <c r="AC339" s="419"/>
      <c r="AD339" s="419"/>
      <c r="AE339" s="419"/>
      <c r="AF339" s="419"/>
      <c r="AG339" s="419"/>
      <c r="AH339" s="419"/>
      <c r="AI339" s="419"/>
      <c r="AJ339" s="419"/>
      <c r="AK339" s="419"/>
      <c r="AL339" s="419"/>
      <c r="AM339" s="419"/>
      <c r="AN339" s="419"/>
      <c r="AO339" s="419"/>
      <c r="AP339" s="419"/>
      <c r="AQ339" s="419"/>
      <c r="AR339" s="419"/>
    </row>
    <row r="340" s="418" customFormat="1" spans="1:44">
      <c r="A340" s="457"/>
      <c r="B340" s="457"/>
      <c r="E340" s="419"/>
      <c r="F340" s="419"/>
      <c r="G340" s="419"/>
      <c r="H340" s="419"/>
      <c r="I340" s="419"/>
      <c r="O340" s="419"/>
      <c r="P340" s="419"/>
      <c r="Q340" s="419"/>
      <c r="R340" s="419"/>
      <c r="S340" s="419"/>
      <c r="T340" s="419"/>
      <c r="U340" s="419"/>
      <c r="V340" s="419"/>
      <c r="W340" s="419"/>
      <c r="X340" s="419"/>
      <c r="Y340" s="419"/>
      <c r="Z340" s="419"/>
      <c r="AA340" s="419"/>
      <c r="AB340" s="419"/>
      <c r="AC340" s="419"/>
      <c r="AD340" s="419"/>
      <c r="AE340" s="419"/>
      <c r="AF340" s="419"/>
      <c r="AG340" s="419"/>
      <c r="AH340" s="419"/>
      <c r="AI340" s="419"/>
      <c r="AJ340" s="419"/>
      <c r="AK340" s="419"/>
      <c r="AL340" s="419"/>
      <c r="AM340" s="419"/>
      <c r="AN340" s="419"/>
      <c r="AO340" s="419"/>
      <c r="AP340" s="419"/>
      <c r="AQ340" s="419"/>
      <c r="AR340" s="419"/>
    </row>
    <row r="341" s="418" customFormat="1" spans="1:44">
      <c r="A341" s="457"/>
      <c r="B341" s="457"/>
      <c r="E341" s="419"/>
      <c r="F341" s="419"/>
      <c r="G341" s="419"/>
      <c r="H341" s="419"/>
      <c r="I341" s="419"/>
      <c r="O341" s="419"/>
      <c r="P341" s="419"/>
      <c r="Q341" s="419"/>
      <c r="R341" s="419"/>
      <c r="S341" s="419"/>
      <c r="T341" s="419"/>
      <c r="U341" s="419"/>
      <c r="V341" s="419"/>
      <c r="W341" s="419"/>
      <c r="X341" s="419"/>
      <c r="Y341" s="419"/>
      <c r="Z341" s="419"/>
      <c r="AA341" s="419"/>
      <c r="AB341" s="419"/>
      <c r="AC341" s="419"/>
      <c r="AD341" s="419"/>
      <c r="AE341" s="419"/>
      <c r="AF341" s="419"/>
      <c r="AG341" s="419"/>
      <c r="AH341" s="419"/>
      <c r="AI341" s="419"/>
      <c r="AJ341" s="419"/>
      <c r="AK341" s="419"/>
      <c r="AL341" s="419"/>
      <c r="AM341" s="419"/>
      <c r="AN341" s="419"/>
      <c r="AO341" s="419"/>
      <c r="AP341" s="419"/>
      <c r="AQ341" s="419"/>
      <c r="AR341" s="419"/>
    </row>
    <row r="342" s="418" customFormat="1" spans="1:44">
      <c r="A342" s="457"/>
      <c r="B342" s="457"/>
      <c r="E342" s="419"/>
      <c r="F342" s="419"/>
      <c r="G342" s="419"/>
      <c r="H342" s="419"/>
      <c r="I342" s="419"/>
      <c r="O342" s="419"/>
      <c r="P342" s="419"/>
      <c r="Q342" s="419"/>
      <c r="R342" s="419"/>
      <c r="S342" s="419"/>
      <c r="T342" s="419"/>
      <c r="U342" s="419"/>
      <c r="V342" s="419"/>
      <c r="W342" s="419"/>
      <c r="X342" s="419"/>
      <c r="Y342" s="419"/>
      <c r="Z342" s="419"/>
      <c r="AA342" s="419"/>
      <c r="AB342" s="419"/>
      <c r="AC342" s="419"/>
      <c r="AD342" s="419"/>
      <c r="AE342" s="419"/>
      <c r="AF342" s="419"/>
      <c r="AG342" s="419"/>
      <c r="AH342" s="419"/>
      <c r="AI342" s="419"/>
      <c r="AJ342" s="419"/>
      <c r="AK342" s="419"/>
      <c r="AL342" s="419"/>
      <c r="AM342" s="419"/>
      <c r="AN342" s="419"/>
      <c r="AO342" s="419"/>
      <c r="AP342" s="419"/>
      <c r="AQ342" s="419"/>
      <c r="AR342" s="419"/>
    </row>
    <row r="343" s="418" customFormat="1" spans="1:44">
      <c r="A343" s="457"/>
      <c r="B343" s="457"/>
      <c r="E343" s="419"/>
      <c r="F343" s="419"/>
      <c r="G343" s="419"/>
      <c r="H343" s="419"/>
      <c r="I343" s="419"/>
      <c r="O343" s="419"/>
      <c r="P343" s="419"/>
      <c r="Q343" s="419"/>
      <c r="R343" s="419"/>
      <c r="S343" s="419"/>
      <c r="T343" s="419"/>
      <c r="U343" s="419"/>
      <c r="V343" s="419"/>
      <c r="W343" s="419"/>
      <c r="X343" s="419"/>
      <c r="Y343" s="419"/>
      <c r="Z343" s="419"/>
      <c r="AA343" s="419"/>
      <c r="AB343" s="419"/>
      <c r="AC343" s="419"/>
      <c r="AD343" s="419"/>
      <c r="AE343" s="419"/>
      <c r="AF343" s="419"/>
      <c r="AG343" s="419"/>
      <c r="AH343" s="419"/>
      <c r="AI343" s="419"/>
      <c r="AJ343" s="419"/>
      <c r="AK343" s="419"/>
      <c r="AL343" s="419"/>
      <c r="AM343" s="419"/>
      <c r="AN343" s="419"/>
      <c r="AO343" s="419"/>
      <c r="AP343" s="419"/>
      <c r="AQ343" s="419"/>
      <c r="AR343" s="419"/>
    </row>
    <row r="344" s="418" customFormat="1" spans="1:44">
      <c r="E344" s="419"/>
      <c r="F344" s="419"/>
      <c r="G344" s="419"/>
      <c r="H344" s="419"/>
      <c r="I344" s="419"/>
      <c r="O344" s="419"/>
      <c r="P344" s="419"/>
      <c r="Q344" s="419"/>
      <c r="R344" s="419"/>
      <c r="S344" s="419"/>
      <c r="T344" s="419"/>
      <c r="U344" s="419"/>
      <c r="V344" s="419"/>
      <c r="W344" s="419"/>
      <c r="X344" s="419"/>
      <c r="Y344" s="419"/>
      <c r="Z344" s="419"/>
      <c r="AA344" s="419"/>
      <c r="AB344" s="419"/>
      <c r="AC344" s="419"/>
      <c r="AD344" s="419"/>
      <c r="AE344" s="419"/>
      <c r="AF344" s="419"/>
      <c r="AG344" s="419"/>
      <c r="AH344" s="419"/>
      <c r="AI344" s="419"/>
      <c r="AJ344" s="419"/>
      <c r="AK344" s="419"/>
      <c r="AL344" s="419"/>
      <c r="AM344" s="419"/>
      <c r="AN344" s="419"/>
      <c r="AO344" s="419"/>
      <c r="AP344" s="419"/>
      <c r="AQ344" s="419"/>
      <c r="AR344" s="419"/>
    </row>
  </sheetData>
  <mergeCells count="4">
    <mergeCell ref="A5:A6"/>
    <mergeCell ref="B5:B6"/>
    <mergeCell ref="C5:C6"/>
    <mergeCell ref="D5:D6"/>
  </mergeCells>
  <printOptions horizontalCentered="1"/>
  <pageMargins left="0.590551181102362" right="0.590551181102362" top="0.511811023622047" bottom="0.393700787401575" header="0.31496062992126" footer="0.196850393700787"/>
  <pageSetup paperSize="9" scale="10" firstPageNumber="10" pageOrder="overThenDown" orientation="portrait" useFirstPageNumber="1"/>
  <headerFooter scaleWithDoc="0">
    <evenFooter>&amp;R&amp;"Century Gothic,Regular"&amp;10&amp;P</even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292"/>
  <sheetViews>
    <sheetView view="pageBreakPreview" zoomScale="10" zoomScaleNormal="30" workbookViewId="0">
      <selection activeCell="BC23" sqref="BC23"/>
    </sheetView>
  </sheetViews>
  <sheetFormatPr defaultColWidth="12.4444444444444" defaultRowHeight="17.4"/>
  <cols>
    <col min="1" max="1" width="61.7777777777778" style="418" customWidth="1"/>
    <col min="2" max="2" width="146.777777777778" style="418" customWidth="1"/>
    <col min="3" max="4" width="32.2222222222222" style="418" customWidth="1"/>
    <col min="5" max="9" width="32.2222222222222" style="419" customWidth="1"/>
    <col min="10" max="14" width="32.2222222222222" style="418" customWidth="1"/>
    <col min="15" max="19" width="32.2222222222222" style="419" customWidth="1"/>
    <col min="20" max="33" width="33.7777777777778" style="419" customWidth="1"/>
    <col min="34" max="44" width="32.2222222222222" style="419" customWidth="1"/>
    <col min="45" max="16384" width="12.4444444444444" style="419"/>
  </cols>
  <sheetData>
    <row r="1" s="407" customFormat="1" ht="18" customHeight="1" spans="1:44">
      <c r="A1" s="420"/>
      <c r="B1" s="420"/>
      <c r="C1" s="418"/>
      <c r="D1" s="418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</row>
    <row r="2" s="408" customFormat="1" ht="48" customHeight="1" spans="1:44">
      <c r="A2" s="420"/>
      <c r="B2" s="420"/>
      <c r="C2" s="418"/>
      <c r="D2" s="418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</row>
    <row r="3" s="409" customFormat="1" ht="48" customHeight="1" spans="1:44">
      <c r="A3" s="420"/>
      <c r="B3" s="420"/>
      <c r="C3" s="418"/>
      <c r="D3" s="418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</row>
    <row r="4" s="410" customFormat="1" ht="27" customHeight="1" spans="1:44">
      <c r="A4" s="421"/>
      <c r="B4" s="421"/>
      <c r="C4" s="422"/>
      <c r="D4" s="422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7"/>
      <c r="AQ4" s="427"/>
      <c r="AR4" s="427"/>
    </row>
    <row r="5" s="411" customFormat="1" ht="49.5" customHeight="1" spans="1:44">
      <c r="A5" s="179" t="s">
        <v>83</v>
      </c>
      <c r="B5" s="179" t="s">
        <v>84</v>
      </c>
      <c r="C5" s="185">
        <v>2024</v>
      </c>
      <c r="D5" s="185">
        <v>2025</v>
      </c>
      <c r="E5" s="182">
        <v>2024</v>
      </c>
      <c r="F5" s="182"/>
      <c r="G5" s="182"/>
      <c r="H5" s="182"/>
      <c r="I5" s="182">
        <v>2025</v>
      </c>
      <c r="J5" s="348"/>
      <c r="K5" s="348"/>
      <c r="L5" s="348"/>
      <c r="M5" s="348">
        <v>2026</v>
      </c>
      <c r="N5" s="348"/>
      <c r="O5" s="505" t="s">
        <v>2</v>
      </c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 t="s">
        <v>1</v>
      </c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 t="s">
        <v>3</v>
      </c>
      <c r="AN5" s="348"/>
      <c r="AO5" s="348"/>
      <c r="AP5" s="348"/>
      <c r="AQ5" s="348"/>
      <c r="AR5" s="348"/>
    </row>
    <row r="6" s="411" customFormat="1" ht="115.5" customHeight="1" spans="1:44">
      <c r="A6" s="179"/>
      <c r="B6" s="179"/>
      <c r="C6" s="185"/>
      <c r="D6" s="185"/>
      <c r="E6" s="311" t="s">
        <v>4</v>
      </c>
      <c r="F6" s="311" t="s">
        <v>5</v>
      </c>
      <c r="G6" s="311" t="s">
        <v>6</v>
      </c>
      <c r="H6" s="311" t="s">
        <v>7</v>
      </c>
      <c r="I6" s="311" t="s">
        <v>4</v>
      </c>
      <c r="J6" s="311" t="s">
        <v>5</v>
      </c>
      <c r="K6" s="185" t="s">
        <v>6</v>
      </c>
      <c r="L6" s="311" t="s">
        <v>7</v>
      </c>
      <c r="M6" s="311" t="s">
        <v>4</v>
      </c>
      <c r="N6" s="311" t="s">
        <v>5</v>
      </c>
      <c r="O6" s="506" t="s">
        <v>8</v>
      </c>
      <c r="P6" s="506" t="s">
        <v>9</v>
      </c>
      <c r="Q6" s="506" t="s">
        <v>10</v>
      </c>
      <c r="R6" s="506" t="s">
        <v>11</v>
      </c>
      <c r="S6" s="506" t="s">
        <v>12</v>
      </c>
      <c r="T6" s="506" t="s">
        <v>13</v>
      </c>
      <c r="U6" s="506" t="s">
        <v>14</v>
      </c>
      <c r="V6" s="506" t="s">
        <v>15</v>
      </c>
      <c r="W6" s="506" t="s">
        <v>16</v>
      </c>
      <c r="X6" s="311" t="s">
        <v>17</v>
      </c>
      <c r="Y6" s="311" t="s">
        <v>18</v>
      </c>
      <c r="Z6" s="311" t="s">
        <v>19</v>
      </c>
      <c r="AA6" s="506" t="s">
        <v>8</v>
      </c>
      <c r="AB6" s="506" t="s">
        <v>9</v>
      </c>
      <c r="AC6" s="506" t="s">
        <v>10</v>
      </c>
      <c r="AD6" s="506" t="s">
        <v>11</v>
      </c>
      <c r="AE6" s="506" t="s">
        <v>12</v>
      </c>
      <c r="AF6" s="506" t="s">
        <v>13</v>
      </c>
      <c r="AG6" s="506" t="s">
        <v>14</v>
      </c>
      <c r="AH6" s="506" t="s">
        <v>15</v>
      </c>
      <c r="AI6" s="506" t="s">
        <v>16</v>
      </c>
      <c r="AJ6" s="506" t="s">
        <v>17</v>
      </c>
      <c r="AK6" s="506" t="s">
        <v>18</v>
      </c>
      <c r="AL6" s="506" t="s">
        <v>19</v>
      </c>
      <c r="AM6" s="506" t="s">
        <v>8</v>
      </c>
      <c r="AN6" s="506" t="s">
        <v>9</v>
      </c>
      <c r="AO6" s="506" t="s">
        <v>10</v>
      </c>
      <c r="AP6" s="506" t="s">
        <v>11</v>
      </c>
      <c r="AQ6" s="506" t="s">
        <v>12</v>
      </c>
      <c r="AR6" s="506" t="s">
        <v>13</v>
      </c>
    </row>
    <row r="7" s="458" customFormat="1" ht="15" customHeight="1" spans="1:44">
      <c r="A7" s="459"/>
      <c r="B7" s="460"/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462"/>
      <c r="Z7" s="462"/>
      <c r="AA7" s="462"/>
      <c r="AB7" s="462"/>
      <c r="AC7" s="462"/>
      <c r="AD7" s="462"/>
      <c r="AE7" s="462"/>
      <c r="AF7" s="462"/>
      <c r="AG7" s="462"/>
      <c r="AH7" s="462"/>
      <c r="AI7" s="462"/>
      <c r="AJ7" s="462"/>
      <c r="AK7" s="462"/>
      <c r="AL7" s="462"/>
      <c r="AM7" s="462"/>
      <c r="AN7" s="462"/>
      <c r="AO7" s="462"/>
      <c r="AP7" s="462"/>
      <c r="AQ7" s="462"/>
      <c r="AR7" s="462"/>
    </row>
    <row r="8" s="413" customFormat="1" ht="48" hidden="1" customHeight="1" spans="1:44">
      <c r="A8" s="436">
        <v>221</v>
      </c>
      <c r="B8" s="463" t="s">
        <v>131</v>
      </c>
      <c r="C8" s="433"/>
      <c r="D8" s="433"/>
      <c r="E8" s="433">
        <v>82.4</v>
      </c>
      <c r="F8" s="433">
        <v>0</v>
      </c>
      <c r="G8" s="433"/>
      <c r="H8" s="433"/>
      <c r="I8" s="433"/>
      <c r="J8" s="433"/>
      <c r="K8" s="433"/>
      <c r="L8" s="433"/>
      <c r="M8" s="433"/>
      <c r="N8" s="433"/>
      <c r="O8" s="433">
        <v>83.1</v>
      </c>
      <c r="P8" s="433">
        <v>80.8</v>
      </c>
      <c r="Q8" s="433">
        <v>83.5</v>
      </c>
      <c r="R8" s="433">
        <v>81.3</v>
      </c>
      <c r="S8" s="433">
        <v>80.9</v>
      </c>
      <c r="T8" s="433">
        <v>83.4</v>
      </c>
      <c r="U8" s="433"/>
      <c r="V8" s="433"/>
      <c r="W8" s="433"/>
      <c r="X8" s="433"/>
      <c r="Y8" s="433"/>
      <c r="Z8" s="433"/>
      <c r="AA8" s="433"/>
      <c r="AB8" s="433"/>
      <c r="AC8" s="433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</row>
    <row r="9" s="413" customFormat="1" ht="60" hidden="1" customHeight="1" spans="1:44">
      <c r="A9" s="436"/>
      <c r="B9" s="464" t="s">
        <v>132</v>
      </c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</row>
    <row r="10" s="413" customFormat="1" ht="48" hidden="1" customHeight="1" spans="1:44">
      <c r="A10" s="436">
        <v>222</v>
      </c>
      <c r="B10" s="463" t="s">
        <v>133</v>
      </c>
      <c r="C10" s="433"/>
      <c r="D10" s="433"/>
      <c r="E10" s="433">
        <v>80.1</v>
      </c>
      <c r="F10" s="433">
        <v>0</v>
      </c>
      <c r="G10" s="433"/>
      <c r="H10" s="433"/>
      <c r="I10" s="433"/>
      <c r="J10" s="433"/>
      <c r="K10" s="433"/>
      <c r="L10" s="433"/>
      <c r="M10" s="433"/>
      <c r="N10" s="433"/>
      <c r="O10" s="433">
        <v>81.4</v>
      </c>
      <c r="P10" s="433">
        <v>78.9</v>
      </c>
      <c r="Q10" s="433">
        <v>78.5</v>
      </c>
      <c r="R10" s="433">
        <v>78</v>
      </c>
      <c r="S10" s="433">
        <v>81.3</v>
      </c>
      <c r="T10" s="433">
        <v>82.7</v>
      </c>
      <c r="U10" s="433"/>
      <c r="V10" s="433"/>
      <c r="W10" s="433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</row>
    <row r="11" s="413" customFormat="1" ht="60" hidden="1" customHeight="1" spans="1:44">
      <c r="A11" s="436"/>
      <c r="B11" s="464" t="s">
        <v>134</v>
      </c>
      <c r="C11" s="435"/>
      <c r="D11" s="435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3"/>
      <c r="AH11" s="433"/>
      <c r="AI11" s="433"/>
      <c r="AJ11" s="433"/>
      <c r="AK11" s="433"/>
      <c r="AL11" s="433"/>
      <c r="AM11" s="433"/>
      <c r="AN11" s="433"/>
      <c r="AO11" s="433"/>
      <c r="AP11" s="433"/>
      <c r="AQ11" s="433"/>
      <c r="AR11" s="433"/>
    </row>
    <row r="12" s="413" customFormat="1" ht="48" customHeight="1" spans="1:44">
      <c r="A12" s="431">
        <v>231</v>
      </c>
      <c r="B12" s="463" t="s">
        <v>193</v>
      </c>
      <c r="C12" s="433">
        <v>84.4</v>
      </c>
      <c r="D12" s="433">
        <v>85.1</v>
      </c>
      <c r="E12" s="433">
        <v>87.5</v>
      </c>
      <c r="F12" s="433">
        <v>83.3</v>
      </c>
      <c r="G12" s="433">
        <v>83.9</v>
      </c>
      <c r="H12" s="433">
        <v>82.9</v>
      </c>
      <c r="I12" s="433">
        <v>90.9</v>
      </c>
      <c r="J12" s="433">
        <v>83.7</v>
      </c>
      <c r="K12" s="433">
        <v>80.2</v>
      </c>
      <c r="L12" s="433">
        <v>85.5</v>
      </c>
      <c r="M12" s="433">
        <v>84.1</v>
      </c>
      <c r="N12" s="433">
        <v>80.7</v>
      </c>
      <c r="O12" s="433">
        <v>88.9</v>
      </c>
      <c r="P12" s="433">
        <v>86.8</v>
      </c>
      <c r="Q12" s="433">
        <v>86.8</v>
      </c>
      <c r="R12" s="433">
        <v>83.2</v>
      </c>
      <c r="S12" s="433">
        <v>85.6</v>
      </c>
      <c r="T12" s="433">
        <v>81.1</v>
      </c>
      <c r="U12" s="433">
        <v>83</v>
      </c>
      <c r="V12" s="433">
        <v>83.4</v>
      </c>
      <c r="W12" s="433">
        <v>85.4</v>
      </c>
      <c r="X12" s="433">
        <v>81</v>
      </c>
      <c r="Y12" s="433">
        <v>81.8</v>
      </c>
      <c r="Z12" s="433">
        <v>86</v>
      </c>
      <c r="AA12" s="433">
        <v>90.3</v>
      </c>
      <c r="AB12" s="433">
        <v>90.9</v>
      </c>
      <c r="AC12" s="433">
        <v>91.6</v>
      </c>
      <c r="AD12" s="433">
        <v>92.2</v>
      </c>
      <c r="AE12" s="433">
        <v>80.2</v>
      </c>
      <c r="AF12" s="433">
        <v>78.7</v>
      </c>
      <c r="AG12" s="433">
        <v>81.4</v>
      </c>
      <c r="AH12" s="433">
        <v>81.7</v>
      </c>
      <c r="AI12" s="433">
        <v>77.5</v>
      </c>
      <c r="AJ12" s="433">
        <v>83.1</v>
      </c>
      <c r="AK12" s="433">
        <v>86.2</v>
      </c>
      <c r="AL12" s="433">
        <v>87.1</v>
      </c>
      <c r="AM12" s="433">
        <v>83.6</v>
      </c>
      <c r="AN12" s="433">
        <v>80.2</v>
      </c>
      <c r="AO12" s="433">
        <v>88.6</v>
      </c>
      <c r="AP12" s="433">
        <v>80.7</v>
      </c>
      <c r="AQ12" s="433">
        <v>78.4</v>
      </c>
      <c r="AR12" s="433">
        <v>82.9</v>
      </c>
    </row>
    <row r="13" s="413" customFormat="1" ht="60" customHeight="1" spans="1:44">
      <c r="A13" s="431"/>
      <c r="B13" s="465" t="s">
        <v>194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N13" s="433"/>
      <c r="O13" s="433"/>
      <c r="P13" s="433"/>
      <c r="Q13" s="433"/>
      <c r="R13" s="433"/>
      <c r="S13" s="433"/>
      <c r="T13" s="433"/>
      <c r="U13" s="433"/>
      <c r="V13" s="433"/>
      <c r="W13" s="433"/>
      <c r="X13" s="433"/>
      <c r="Y13" s="433"/>
      <c r="Z13" s="433"/>
      <c r="AA13" s="433"/>
      <c r="AB13" s="433"/>
      <c r="AC13" s="433"/>
      <c r="AD13" s="433"/>
      <c r="AE13" s="433"/>
      <c r="AF13" s="433"/>
      <c r="AG13" s="433"/>
      <c r="AH13" s="433"/>
      <c r="AI13" s="433"/>
      <c r="AJ13" s="433"/>
      <c r="AK13" s="433"/>
      <c r="AL13" s="433"/>
      <c r="AM13" s="433"/>
      <c r="AN13" s="433"/>
      <c r="AO13" s="433"/>
      <c r="AP13" s="433"/>
      <c r="AQ13" s="433"/>
      <c r="AR13" s="433"/>
    </row>
    <row r="14" s="413" customFormat="1" ht="48" customHeight="1" spans="1:44">
      <c r="A14" s="436">
        <v>239</v>
      </c>
      <c r="B14" s="463" t="s">
        <v>195</v>
      </c>
      <c r="C14" s="433">
        <v>85.5</v>
      </c>
      <c r="D14" s="433">
        <v>85.6</v>
      </c>
      <c r="E14" s="433">
        <v>85.2</v>
      </c>
      <c r="F14" s="433">
        <v>83.6</v>
      </c>
      <c r="G14" s="433">
        <v>86</v>
      </c>
      <c r="H14" s="433">
        <v>87.1</v>
      </c>
      <c r="I14" s="433">
        <v>86.8</v>
      </c>
      <c r="J14" s="433">
        <v>83.8</v>
      </c>
      <c r="K14" s="433">
        <v>85.6</v>
      </c>
      <c r="L14" s="433">
        <v>86.1</v>
      </c>
      <c r="M14" s="433">
        <v>86.3</v>
      </c>
      <c r="N14" s="433">
        <v>85.4</v>
      </c>
      <c r="O14" s="433">
        <v>85.9</v>
      </c>
      <c r="P14" s="433">
        <v>84.6</v>
      </c>
      <c r="Q14" s="433">
        <v>85.1</v>
      </c>
      <c r="R14" s="433">
        <v>84.4</v>
      </c>
      <c r="S14" s="433">
        <v>82.1</v>
      </c>
      <c r="T14" s="433">
        <v>84.3</v>
      </c>
      <c r="U14" s="433">
        <v>85.7</v>
      </c>
      <c r="V14" s="433">
        <v>86.2</v>
      </c>
      <c r="W14" s="433">
        <v>86.1</v>
      </c>
      <c r="X14" s="433">
        <v>87.5</v>
      </c>
      <c r="Y14" s="433">
        <v>87.1</v>
      </c>
      <c r="Z14" s="433">
        <v>86.8</v>
      </c>
      <c r="AA14" s="433">
        <v>86</v>
      </c>
      <c r="AB14" s="433">
        <v>85.8</v>
      </c>
      <c r="AC14" s="433">
        <v>88.4</v>
      </c>
      <c r="AD14" s="433">
        <v>83.1</v>
      </c>
      <c r="AE14" s="433">
        <v>83.1</v>
      </c>
      <c r="AF14" s="433">
        <v>85.3</v>
      </c>
      <c r="AG14" s="433">
        <v>86.1</v>
      </c>
      <c r="AH14" s="433">
        <v>86.8</v>
      </c>
      <c r="AI14" s="433">
        <v>83.7</v>
      </c>
      <c r="AJ14" s="433">
        <v>84.8</v>
      </c>
      <c r="AK14" s="433">
        <v>86.5</v>
      </c>
      <c r="AL14" s="433">
        <v>86.9</v>
      </c>
      <c r="AM14" s="433">
        <v>87.5</v>
      </c>
      <c r="AN14" s="433">
        <v>85.9</v>
      </c>
      <c r="AO14" s="433">
        <v>85.5</v>
      </c>
      <c r="AP14" s="433">
        <v>85.6</v>
      </c>
      <c r="AQ14" s="433">
        <v>84.9</v>
      </c>
      <c r="AR14" s="433">
        <v>85.5</v>
      </c>
    </row>
    <row r="15" s="413" customFormat="1" ht="60" customHeight="1" spans="1:44">
      <c r="A15" s="436"/>
      <c r="B15" s="465" t="s">
        <v>196</v>
      </c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3"/>
      <c r="AK15" s="433"/>
      <c r="AL15" s="433"/>
      <c r="AM15" s="433"/>
      <c r="AN15" s="433"/>
      <c r="AO15" s="433"/>
      <c r="AP15" s="433"/>
      <c r="AQ15" s="433"/>
      <c r="AR15" s="433"/>
    </row>
    <row r="16" s="413" customFormat="1" ht="48" customHeight="1" spans="1:44">
      <c r="A16" s="431">
        <v>241</v>
      </c>
      <c r="B16" s="463" t="s">
        <v>197</v>
      </c>
      <c r="C16" s="433">
        <v>80.6</v>
      </c>
      <c r="D16" s="433">
        <v>80.8</v>
      </c>
      <c r="E16" s="433">
        <v>80.1</v>
      </c>
      <c r="F16" s="433">
        <v>80.2</v>
      </c>
      <c r="G16" s="433">
        <v>81.2</v>
      </c>
      <c r="H16" s="433">
        <v>80.7</v>
      </c>
      <c r="I16" s="433">
        <v>80.4</v>
      </c>
      <c r="J16" s="433">
        <v>80.7</v>
      </c>
      <c r="K16" s="433">
        <v>80.8</v>
      </c>
      <c r="L16" s="433">
        <v>81.4</v>
      </c>
      <c r="M16" s="433">
        <v>81.1</v>
      </c>
      <c r="N16" s="433">
        <v>81.1</v>
      </c>
      <c r="O16" s="433">
        <v>78.3</v>
      </c>
      <c r="P16" s="433">
        <v>81.3</v>
      </c>
      <c r="Q16" s="433">
        <v>80.8</v>
      </c>
      <c r="R16" s="433">
        <v>80.2</v>
      </c>
      <c r="S16" s="433">
        <v>80.4</v>
      </c>
      <c r="T16" s="433">
        <v>80.1</v>
      </c>
      <c r="U16" s="433">
        <v>80.2</v>
      </c>
      <c r="V16" s="433">
        <v>80.9</v>
      </c>
      <c r="W16" s="433">
        <v>82.5</v>
      </c>
      <c r="X16" s="433">
        <v>81.1</v>
      </c>
      <c r="Y16" s="433">
        <v>81.5</v>
      </c>
      <c r="Z16" s="433">
        <v>79.7</v>
      </c>
      <c r="AA16" s="433">
        <v>78.6</v>
      </c>
      <c r="AB16" s="433">
        <v>80.6</v>
      </c>
      <c r="AC16" s="433">
        <v>81.8</v>
      </c>
      <c r="AD16" s="433">
        <v>81.5</v>
      </c>
      <c r="AE16" s="433">
        <v>79.5</v>
      </c>
      <c r="AF16" s="433">
        <v>81</v>
      </c>
      <c r="AG16" s="433">
        <v>80</v>
      </c>
      <c r="AH16" s="433">
        <v>80.8</v>
      </c>
      <c r="AI16" s="433">
        <v>81.4</v>
      </c>
      <c r="AJ16" s="433">
        <v>81.3</v>
      </c>
      <c r="AK16" s="433">
        <v>81.5</v>
      </c>
      <c r="AL16" s="433">
        <v>81.5</v>
      </c>
      <c r="AM16" s="433">
        <v>80.5</v>
      </c>
      <c r="AN16" s="433">
        <v>81</v>
      </c>
      <c r="AO16" s="433">
        <v>81.7</v>
      </c>
      <c r="AP16" s="433">
        <v>82.2</v>
      </c>
      <c r="AQ16" s="433">
        <v>79.6</v>
      </c>
      <c r="AR16" s="433">
        <v>81.6</v>
      </c>
    </row>
    <row r="17" s="413" customFormat="1" ht="60" customHeight="1" spans="1:44">
      <c r="A17" s="431"/>
      <c r="B17" s="465" t="s">
        <v>198</v>
      </c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</row>
    <row r="18" s="413" customFormat="1" ht="85.05" customHeight="1" spans="1:44">
      <c r="A18" s="431">
        <v>242</v>
      </c>
      <c r="B18" s="463" t="s">
        <v>199</v>
      </c>
      <c r="C18" s="433">
        <v>78.3</v>
      </c>
      <c r="D18" s="433">
        <v>82.7</v>
      </c>
      <c r="E18" s="433">
        <v>77.6</v>
      </c>
      <c r="F18" s="433">
        <v>76.9</v>
      </c>
      <c r="G18" s="433">
        <v>77.8</v>
      </c>
      <c r="H18" s="433">
        <v>81</v>
      </c>
      <c r="I18" s="433">
        <v>81.6</v>
      </c>
      <c r="J18" s="433">
        <v>81.8</v>
      </c>
      <c r="K18" s="433">
        <v>84.1</v>
      </c>
      <c r="L18" s="433">
        <v>83.4</v>
      </c>
      <c r="M18" s="433">
        <v>81.3</v>
      </c>
      <c r="N18" s="433">
        <v>82.2</v>
      </c>
      <c r="O18" s="433">
        <v>78.9</v>
      </c>
      <c r="P18" s="433">
        <v>76.3</v>
      </c>
      <c r="Q18" s="433">
        <v>77.7</v>
      </c>
      <c r="R18" s="433">
        <v>78.7</v>
      </c>
      <c r="S18" s="433">
        <v>75.9</v>
      </c>
      <c r="T18" s="433">
        <v>76.1</v>
      </c>
      <c r="U18" s="433">
        <v>75.6</v>
      </c>
      <c r="V18" s="433">
        <v>79.6</v>
      </c>
      <c r="W18" s="433">
        <v>78.2</v>
      </c>
      <c r="X18" s="433">
        <v>79.4</v>
      </c>
      <c r="Y18" s="433">
        <v>82.7</v>
      </c>
      <c r="Z18" s="433">
        <v>80.8</v>
      </c>
      <c r="AA18" s="433">
        <v>79.1</v>
      </c>
      <c r="AB18" s="433">
        <v>82.5</v>
      </c>
      <c r="AC18" s="433">
        <v>83</v>
      </c>
      <c r="AD18" s="433">
        <v>83.6</v>
      </c>
      <c r="AE18" s="433">
        <v>80.8</v>
      </c>
      <c r="AF18" s="433">
        <v>81</v>
      </c>
      <c r="AG18" s="433">
        <v>84.1</v>
      </c>
      <c r="AH18" s="433">
        <v>83.6</v>
      </c>
      <c r="AI18" s="433">
        <v>84.7</v>
      </c>
      <c r="AJ18" s="433">
        <v>84.6</v>
      </c>
      <c r="AK18" s="433">
        <v>83.9</v>
      </c>
      <c r="AL18" s="433">
        <v>81.6</v>
      </c>
      <c r="AM18" s="433">
        <v>80.1</v>
      </c>
      <c r="AN18" s="433">
        <v>81.1</v>
      </c>
      <c r="AO18" s="433">
        <v>82.8</v>
      </c>
      <c r="AP18" s="433">
        <v>83</v>
      </c>
      <c r="AQ18" s="433">
        <v>81.8</v>
      </c>
      <c r="AR18" s="433">
        <v>82</v>
      </c>
    </row>
    <row r="19" s="413" customFormat="1" ht="95.1" customHeight="1" spans="1:44">
      <c r="A19" s="431"/>
      <c r="B19" s="465" t="s">
        <v>200</v>
      </c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433"/>
      <c r="V19" s="433"/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3"/>
      <c r="AQ19" s="433"/>
      <c r="AR19" s="433"/>
    </row>
    <row r="20" s="413" customFormat="1" ht="48" customHeight="1" spans="1:44">
      <c r="A20" s="436">
        <v>243</v>
      </c>
      <c r="B20" s="463" t="s">
        <v>201</v>
      </c>
      <c r="C20" s="433">
        <v>75.8</v>
      </c>
      <c r="D20" s="433">
        <v>79.2</v>
      </c>
      <c r="E20" s="433">
        <v>76.6</v>
      </c>
      <c r="F20" s="433">
        <v>73.7</v>
      </c>
      <c r="G20" s="433">
        <v>74.9</v>
      </c>
      <c r="H20" s="433">
        <v>77.9</v>
      </c>
      <c r="I20" s="433">
        <v>74.1</v>
      </c>
      <c r="J20" s="433">
        <v>79</v>
      </c>
      <c r="K20" s="433">
        <v>82.1</v>
      </c>
      <c r="L20" s="433">
        <v>81.5</v>
      </c>
      <c r="M20" s="433">
        <v>77.7</v>
      </c>
      <c r="N20" s="433">
        <v>80.5</v>
      </c>
      <c r="O20" s="433">
        <v>79.5</v>
      </c>
      <c r="P20" s="433">
        <v>76.1</v>
      </c>
      <c r="Q20" s="433">
        <v>74.2</v>
      </c>
      <c r="R20" s="433">
        <v>72.5</v>
      </c>
      <c r="S20" s="433">
        <v>75.4</v>
      </c>
      <c r="T20" s="433">
        <v>73.3</v>
      </c>
      <c r="U20" s="433">
        <v>77.8</v>
      </c>
      <c r="V20" s="433">
        <v>73.1</v>
      </c>
      <c r="W20" s="433">
        <v>73.8</v>
      </c>
      <c r="X20" s="433">
        <v>77.7</v>
      </c>
      <c r="Y20" s="433">
        <v>76.8</v>
      </c>
      <c r="Z20" s="433">
        <v>79.1</v>
      </c>
      <c r="AA20" s="433">
        <v>79.4</v>
      </c>
      <c r="AB20" s="433">
        <v>72.3</v>
      </c>
      <c r="AC20" s="433">
        <v>70.6</v>
      </c>
      <c r="AD20" s="433">
        <v>79.2</v>
      </c>
      <c r="AE20" s="433">
        <v>80</v>
      </c>
      <c r="AF20" s="433">
        <v>77.7</v>
      </c>
      <c r="AG20" s="433">
        <v>83.3</v>
      </c>
      <c r="AH20" s="433">
        <v>81</v>
      </c>
      <c r="AI20" s="433">
        <v>82</v>
      </c>
      <c r="AJ20" s="433">
        <v>80.8</v>
      </c>
      <c r="AK20" s="433">
        <v>81.3</v>
      </c>
      <c r="AL20" s="433">
        <v>82.4</v>
      </c>
      <c r="AM20" s="433">
        <v>82.4</v>
      </c>
      <c r="AN20" s="433">
        <v>75.9</v>
      </c>
      <c r="AO20" s="433">
        <v>74.8</v>
      </c>
      <c r="AP20" s="433">
        <v>80.6</v>
      </c>
      <c r="AQ20" s="433">
        <v>79.3</v>
      </c>
      <c r="AR20" s="433">
        <v>81.7</v>
      </c>
    </row>
    <row r="21" s="413" customFormat="1" ht="60" customHeight="1" spans="1:44">
      <c r="A21" s="436"/>
      <c r="B21" s="465" t="s">
        <v>202</v>
      </c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</row>
    <row r="22" s="413" customFormat="1" ht="85.05" customHeight="1" spans="1:44">
      <c r="A22" s="431" t="s">
        <v>135</v>
      </c>
      <c r="B22" s="432" t="s">
        <v>136</v>
      </c>
      <c r="C22" s="433">
        <v>87.3</v>
      </c>
      <c r="D22" s="433">
        <v>89</v>
      </c>
      <c r="E22" s="433">
        <v>85.1</v>
      </c>
      <c r="F22" s="433">
        <v>87.2</v>
      </c>
      <c r="G22" s="433">
        <v>88.4</v>
      </c>
      <c r="H22" s="433">
        <v>88.5</v>
      </c>
      <c r="I22" s="433">
        <v>89.7</v>
      </c>
      <c r="J22" s="433">
        <v>89.2</v>
      </c>
      <c r="K22" s="433">
        <v>88.6</v>
      </c>
      <c r="L22" s="433">
        <v>88.8</v>
      </c>
      <c r="M22" s="433">
        <v>90.8</v>
      </c>
      <c r="N22" s="433">
        <v>89.3</v>
      </c>
      <c r="O22" s="433">
        <v>86.2</v>
      </c>
      <c r="P22" s="433">
        <v>84</v>
      </c>
      <c r="Q22" s="433">
        <v>85.2</v>
      </c>
      <c r="R22" s="433">
        <v>85.9</v>
      </c>
      <c r="S22" s="433">
        <v>85.7</v>
      </c>
      <c r="T22" s="433">
        <v>89.9</v>
      </c>
      <c r="U22" s="433">
        <v>87.7</v>
      </c>
      <c r="V22" s="433">
        <v>88.3</v>
      </c>
      <c r="W22" s="433">
        <v>89</v>
      </c>
      <c r="X22" s="433">
        <v>88.7</v>
      </c>
      <c r="Y22" s="433">
        <v>88</v>
      </c>
      <c r="Z22" s="433">
        <v>88.7</v>
      </c>
      <c r="AA22" s="433">
        <v>90</v>
      </c>
      <c r="AB22" s="433">
        <v>89.8</v>
      </c>
      <c r="AC22" s="433">
        <v>89.3</v>
      </c>
      <c r="AD22" s="433">
        <v>89.6</v>
      </c>
      <c r="AE22" s="433">
        <v>87.6</v>
      </c>
      <c r="AF22" s="433">
        <v>90.2</v>
      </c>
      <c r="AG22" s="433">
        <v>88.1</v>
      </c>
      <c r="AH22" s="433">
        <v>88.6</v>
      </c>
      <c r="AI22" s="433">
        <v>89</v>
      </c>
      <c r="AJ22" s="433">
        <v>88.9</v>
      </c>
      <c r="AK22" s="433">
        <v>88.6</v>
      </c>
      <c r="AL22" s="433">
        <v>88.8</v>
      </c>
      <c r="AM22" s="433">
        <v>91.7</v>
      </c>
      <c r="AN22" s="433">
        <v>90.2</v>
      </c>
      <c r="AO22" s="433">
        <v>90.4</v>
      </c>
      <c r="AP22" s="433">
        <v>89.7</v>
      </c>
      <c r="AQ22" s="433">
        <v>89.1</v>
      </c>
      <c r="AR22" s="433">
        <v>89.1</v>
      </c>
    </row>
    <row r="23" s="413" customFormat="1" ht="95.1" customHeight="1" spans="1:44">
      <c r="A23" s="431"/>
      <c r="B23" s="434" t="s">
        <v>137</v>
      </c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  <c r="Z23" s="433"/>
      <c r="AA23" s="433"/>
      <c r="AB23" s="433"/>
      <c r="AC23" s="433"/>
      <c r="AD23" s="433"/>
      <c r="AE23" s="433"/>
      <c r="AF23" s="433"/>
      <c r="AG23" s="433"/>
      <c r="AH23" s="433"/>
      <c r="AI23" s="433"/>
      <c r="AJ23" s="433"/>
      <c r="AK23" s="433"/>
      <c r="AL23" s="433"/>
      <c r="AM23" s="433"/>
      <c r="AN23" s="433"/>
      <c r="AO23" s="433"/>
      <c r="AP23" s="433"/>
      <c r="AQ23" s="433"/>
      <c r="AR23" s="433"/>
    </row>
    <row r="24" s="413" customFormat="1" ht="85.05" customHeight="1" spans="1:44">
      <c r="A24" s="436">
        <v>259</v>
      </c>
      <c r="B24" s="432" t="s">
        <v>138</v>
      </c>
      <c r="C24" s="433">
        <v>82.6</v>
      </c>
      <c r="D24" s="433">
        <v>83.9</v>
      </c>
      <c r="E24" s="433">
        <v>82.1</v>
      </c>
      <c r="F24" s="433">
        <v>81.6</v>
      </c>
      <c r="G24" s="433">
        <v>82.4</v>
      </c>
      <c r="H24" s="433">
        <v>84.1</v>
      </c>
      <c r="I24" s="433">
        <v>84.8</v>
      </c>
      <c r="J24" s="433">
        <v>82.6</v>
      </c>
      <c r="K24" s="433">
        <v>83.8</v>
      </c>
      <c r="L24" s="433">
        <v>84.4</v>
      </c>
      <c r="M24" s="433">
        <v>83.1</v>
      </c>
      <c r="N24" s="433">
        <v>83</v>
      </c>
      <c r="O24" s="433">
        <v>82.6</v>
      </c>
      <c r="P24" s="433">
        <v>80.3</v>
      </c>
      <c r="Q24" s="433">
        <v>83.5</v>
      </c>
      <c r="R24" s="433">
        <v>79.7</v>
      </c>
      <c r="S24" s="433">
        <v>81.9</v>
      </c>
      <c r="T24" s="433">
        <v>83.1</v>
      </c>
      <c r="U24" s="433">
        <v>81</v>
      </c>
      <c r="V24" s="433">
        <v>82.6</v>
      </c>
      <c r="W24" s="433">
        <v>83.6</v>
      </c>
      <c r="X24" s="433">
        <v>83.5</v>
      </c>
      <c r="Y24" s="433">
        <v>84.2</v>
      </c>
      <c r="Z24" s="433">
        <v>84.7</v>
      </c>
      <c r="AA24" s="433">
        <v>84.5</v>
      </c>
      <c r="AB24" s="433">
        <v>84.4</v>
      </c>
      <c r="AC24" s="433">
        <v>85.5</v>
      </c>
      <c r="AD24" s="433">
        <v>81.5</v>
      </c>
      <c r="AE24" s="433">
        <v>82.6</v>
      </c>
      <c r="AF24" s="433">
        <v>83.8</v>
      </c>
      <c r="AG24" s="433">
        <v>81.9</v>
      </c>
      <c r="AH24" s="433">
        <v>84.6</v>
      </c>
      <c r="AI24" s="433">
        <v>85.1</v>
      </c>
      <c r="AJ24" s="433">
        <v>85.5</v>
      </c>
      <c r="AK24" s="433">
        <v>82.5</v>
      </c>
      <c r="AL24" s="433">
        <v>85</v>
      </c>
      <c r="AM24" s="433">
        <v>83.5</v>
      </c>
      <c r="AN24" s="433">
        <v>81.5</v>
      </c>
      <c r="AO24" s="433">
        <v>84.4</v>
      </c>
      <c r="AP24" s="433">
        <v>83.6</v>
      </c>
      <c r="AQ24" s="433">
        <v>82.5</v>
      </c>
      <c r="AR24" s="433">
        <v>83</v>
      </c>
    </row>
    <row r="25" s="413" customFormat="1" ht="95.1" customHeight="1" spans="1:44">
      <c r="A25" s="436"/>
      <c r="B25" s="434" t="s">
        <v>139</v>
      </c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3"/>
      <c r="AB25" s="433"/>
      <c r="AC25" s="433"/>
      <c r="AD25" s="433"/>
      <c r="AE25" s="433"/>
      <c r="AF25" s="433"/>
      <c r="AG25" s="433"/>
      <c r="AH25" s="433"/>
      <c r="AI25" s="433"/>
      <c r="AJ25" s="433"/>
      <c r="AK25" s="433"/>
      <c r="AL25" s="433"/>
      <c r="AM25" s="433"/>
      <c r="AN25" s="433"/>
      <c r="AO25" s="433"/>
      <c r="AP25" s="433"/>
      <c r="AQ25" s="433"/>
      <c r="AR25" s="433"/>
    </row>
    <row r="26" s="413" customFormat="1" ht="48" customHeight="1" spans="1:44">
      <c r="A26" s="436">
        <v>261</v>
      </c>
      <c r="B26" s="432" t="s">
        <v>140</v>
      </c>
      <c r="C26" s="433">
        <v>79.2</v>
      </c>
      <c r="D26" s="433">
        <v>82.8</v>
      </c>
      <c r="E26" s="433">
        <v>77</v>
      </c>
      <c r="F26" s="433">
        <v>81.9</v>
      </c>
      <c r="G26" s="433">
        <v>79</v>
      </c>
      <c r="H26" s="433">
        <v>79</v>
      </c>
      <c r="I26" s="433">
        <v>80.4</v>
      </c>
      <c r="J26" s="433">
        <v>82.1</v>
      </c>
      <c r="K26" s="433">
        <v>82.1</v>
      </c>
      <c r="L26" s="433">
        <v>86.5</v>
      </c>
      <c r="M26" s="433">
        <v>84.2</v>
      </c>
      <c r="N26" s="433">
        <v>86.6</v>
      </c>
      <c r="O26" s="433">
        <v>75</v>
      </c>
      <c r="P26" s="433">
        <v>75.6</v>
      </c>
      <c r="Q26" s="433">
        <v>80.3</v>
      </c>
      <c r="R26" s="433">
        <v>77.5</v>
      </c>
      <c r="S26" s="433">
        <v>82.2</v>
      </c>
      <c r="T26" s="433">
        <v>85.9</v>
      </c>
      <c r="U26" s="433">
        <v>78.4</v>
      </c>
      <c r="V26" s="433">
        <v>79.5</v>
      </c>
      <c r="W26" s="433">
        <v>79.3</v>
      </c>
      <c r="X26" s="433">
        <v>78.9</v>
      </c>
      <c r="Y26" s="433">
        <v>78.5</v>
      </c>
      <c r="Z26" s="433">
        <v>79.4</v>
      </c>
      <c r="AA26" s="433">
        <v>77.8</v>
      </c>
      <c r="AB26" s="433">
        <v>79.3</v>
      </c>
      <c r="AC26" s="433">
        <v>84.2</v>
      </c>
      <c r="AD26" s="433">
        <v>79.6</v>
      </c>
      <c r="AE26" s="433">
        <v>82.6</v>
      </c>
      <c r="AF26" s="433">
        <v>84.1</v>
      </c>
      <c r="AG26" s="433">
        <v>75.8</v>
      </c>
      <c r="AH26" s="433">
        <v>83.9</v>
      </c>
      <c r="AI26" s="433">
        <v>86.5</v>
      </c>
      <c r="AJ26" s="433">
        <v>85.3</v>
      </c>
      <c r="AK26" s="433">
        <v>87.3</v>
      </c>
      <c r="AL26" s="433">
        <v>87</v>
      </c>
      <c r="AM26" s="433">
        <v>82.4</v>
      </c>
      <c r="AN26" s="433">
        <v>83.2</v>
      </c>
      <c r="AO26" s="433">
        <v>86.9</v>
      </c>
      <c r="AP26" s="433">
        <v>82.2</v>
      </c>
      <c r="AQ26" s="433">
        <v>87.3</v>
      </c>
      <c r="AR26" s="433">
        <v>90.3</v>
      </c>
    </row>
    <row r="27" s="413" customFormat="1" ht="60" customHeight="1" spans="1:44">
      <c r="A27" s="436"/>
      <c r="B27" s="434" t="s">
        <v>141</v>
      </c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3"/>
      <c r="AR27" s="433"/>
    </row>
    <row r="28" s="413" customFormat="1" ht="48" customHeight="1" spans="1:44">
      <c r="A28" s="431">
        <v>262</v>
      </c>
      <c r="B28" s="432" t="s">
        <v>142</v>
      </c>
      <c r="C28" s="433">
        <v>77.2</v>
      </c>
      <c r="D28" s="433">
        <v>80</v>
      </c>
      <c r="E28" s="433">
        <v>76.2</v>
      </c>
      <c r="F28" s="433">
        <v>75.8</v>
      </c>
      <c r="G28" s="433">
        <v>81</v>
      </c>
      <c r="H28" s="433">
        <v>75.7</v>
      </c>
      <c r="I28" s="433">
        <v>72</v>
      </c>
      <c r="J28" s="433">
        <v>81.4</v>
      </c>
      <c r="K28" s="433">
        <v>83.4</v>
      </c>
      <c r="L28" s="433">
        <v>83.2</v>
      </c>
      <c r="M28" s="433">
        <v>84.3</v>
      </c>
      <c r="N28" s="433">
        <v>83.7</v>
      </c>
      <c r="O28" s="433">
        <v>76.6</v>
      </c>
      <c r="P28" s="433">
        <v>79.4</v>
      </c>
      <c r="Q28" s="433">
        <v>72.7</v>
      </c>
      <c r="R28" s="433">
        <v>69.9</v>
      </c>
      <c r="S28" s="433">
        <v>80.9</v>
      </c>
      <c r="T28" s="433">
        <v>76.7</v>
      </c>
      <c r="U28" s="433">
        <v>77.2</v>
      </c>
      <c r="V28" s="433">
        <v>85.7</v>
      </c>
      <c r="W28" s="433">
        <v>80.1</v>
      </c>
      <c r="X28" s="433">
        <v>73.7</v>
      </c>
      <c r="Y28" s="433">
        <v>81.5</v>
      </c>
      <c r="Z28" s="433">
        <v>71.8</v>
      </c>
      <c r="AA28" s="433">
        <v>72.9</v>
      </c>
      <c r="AB28" s="433">
        <v>69.3</v>
      </c>
      <c r="AC28" s="433">
        <v>73.9</v>
      </c>
      <c r="AD28" s="433">
        <v>77.9</v>
      </c>
      <c r="AE28" s="433">
        <v>81.5</v>
      </c>
      <c r="AF28" s="433">
        <v>84.8</v>
      </c>
      <c r="AG28" s="433">
        <v>82.6</v>
      </c>
      <c r="AH28" s="433">
        <v>84.3</v>
      </c>
      <c r="AI28" s="433">
        <v>83.4</v>
      </c>
      <c r="AJ28" s="433">
        <v>86</v>
      </c>
      <c r="AK28" s="433">
        <v>81.6</v>
      </c>
      <c r="AL28" s="433">
        <v>81.9</v>
      </c>
      <c r="AM28" s="433">
        <v>88.4</v>
      </c>
      <c r="AN28" s="433">
        <v>82.4</v>
      </c>
      <c r="AO28" s="433">
        <v>81.9</v>
      </c>
      <c r="AP28" s="433">
        <v>82.8</v>
      </c>
      <c r="AQ28" s="433">
        <v>84.3</v>
      </c>
      <c r="AR28" s="433">
        <v>84.2</v>
      </c>
    </row>
    <row r="29" s="413" customFormat="1" ht="60" customHeight="1" spans="1:44">
      <c r="A29" s="431"/>
      <c r="B29" s="434" t="s">
        <v>143</v>
      </c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433"/>
      <c r="U29" s="433"/>
      <c r="V29" s="433"/>
      <c r="W29" s="433"/>
      <c r="X29" s="433"/>
      <c r="Y29" s="433"/>
      <c r="Z29" s="433"/>
      <c r="AA29" s="433"/>
      <c r="AB29" s="433"/>
      <c r="AC29" s="433"/>
      <c r="AD29" s="433"/>
      <c r="AE29" s="433"/>
      <c r="AF29" s="433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  <c r="AR29" s="433"/>
    </row>
    <row r="30" s="413" customFormat="1" ht="48" customHeight="1" spans="1:44">
      <c r="A30" s="431">
        <v>263</v>
      </c>
      <c r="B30" s="432" t="s">
        <v>144</v>
      </c>
      <c r="C30" s="433">
        <v>83.5</v>
      </c>
      <c r="D30" s="433">
        <v>84.3</v>
      </c>
      <c r="E30" s="433">
        <v>77.5</v>
      </c>
      <c r="F30" s="433">
        <v>84</v>
      </c>
      <c r="G30" s="433">
        <v>85.5</v>
      </c>
      <c r="H30" s="433">
        <v>87</v>
      </c>
      <c r="I30" s="433">
        <v>88.6</v>
      </c>
      <c r="J30" s="433">
        <v>86.1</v>
      </c>
      <c r="K30" s="433">
        <v>84.3</v>
      </c>
      <c r="L30" s="433">
        <v>78.1</v>
      </c>
      <c r="M30" s="433">
        <v>84.5</v>
      </c>
      <c r="N30" s="433">
        <v>79.2</v>
      </c>
      <c r="O30" s="433">
        <v>79.1</v>
      </c>
      <c r="P30" s="433">
        <v>74.9</v>
      </c>
      <c r="Q30" s="433">
        <v>78.6</v>
      </c>
      <c r="R30" s="433">
        <v>79</v>
      </c>
      <c r="S30" s="433">
        <v>89</v>
      </c>
      <c r="T30" s="433">
        <v>84</v>
      </c>
      <c r="U30" s="433">
        <v>82.8</v>
      </c>
      <c r="V30" s="433">
        <v>86.8</v>
      </c>
      <c r="W30" s="433">
        <v>87</v>
      </c>
      <c r="X30" s="433">
        <v>82.5</v>
      </c>
      <c r="Y30" s="433">
        <v>89.7</v>
      </c>
      <c r="Z30" s="433">
        <v>88.9</v>
      </c>
      <c r="AA30" s="433">
        <v>87</v>
      </c>
      <c r="AB30" s="433">
        <v>87.3</v>
      </c>
      <c r="AC30" s="433">
        <v>91.5</v>
      </c>
      <c r="AD30" s="433">
        <v>83.4</v>
      </c>
      <c r="AE30" s="433">
        <v>84.6</v>
      </c>
      <c r="AF30" s="433">
        <v>90.4</v>
      </c>
      <c r="AG30" s="433">
        <v>82.8</v>
      </c>
      <c r="AH30" s="433">
        <v>84.2</v>
      </c>
      <c r="AI30" s="433">
        <v>85.9</v>
      </c>
      <c r="AJ30" s="433">
        <v>79.2</v>
      </c>
      <c r="AK30" s="433">
        <v>78</v>
      </c>
      <c r="AL30" s="433">
        <v>77</v>
      </c>
      <c r="AM30" s="433">
        <v>83.7</v>
      </c>
      <c r="AN30" s="433">
        <v>84.8</v>
      </c>
      <c r="AO30" s="433">
        <v>84.9</v>
      </c>
      <c r="AP30" s="433">
        <v>77.8</v>
      </c>
      <c r="AQ30" s="433">
        <v>79</v>
      </c>
      <c r="AR30" s="433">
        <v>80.9</v>
      </c>
    </row>
    <row r="31" s="413" customFormat="1" ht="60" customHeight="1" spans="1:44">
      <c r="A31" s="431"/>
      <c r="B31" s="434" t="s">
        <v>145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</row>
    <row r="32" s="413" customFormat="1" ht="48" customHeight="1" spans="1:44">
      <c r="A32" s="431">
        <v>264</v>
      </c>
      <c r="B32" s="432" t="s">
        <v>146</v>
      </c>
      <c r="C32" s="433">
        <v>80.7</v>
      </c>
      <c r="D32" s="433">
        <v>76.6</v>
      </c>
      <c r="E32" s="433">
        <v>75.1</v>
      </c>
      <c r="F32" s="433">
        <v>82.3</v>
      </c>
      <c r="G32" s="433">
        <v>84.2</v>
      </c>
      <c r="H32" s="433">
        <v>81.4</v>
      </c>
      <c r="I32" s="433">
        <v>74.6</v>
      </c>
      <c r="J32" s="433">
        <v>74.9</v>
      </c>
      <c r="K32" s="433">
        <v>77</v>
      </c>
      <c r="L32" s="433">
        <v>80</v>
      </c>
      <c r="M32" s="433">
        <v>74.6</v>
      </c>
      <c r="N32" s="433">
        <v>82.1</v>
      </c>
      <c r="O32" s="433">
        <v>74.8</v>
      </c>
      <c r="P32" s="433">
        <v>72.5</v>
      </c>
      <c r="Q32" s="433">
        <v>77.9</v>
      </c>
      <c r="R32" s="433">
        <v>80</v>
      </c>
      <c r="S32" s="433">
        <v>84</v>
      </c>
      <c r="T32" s="433">
        <v>82.8</v>
      </c>
      <c r="U32" s="433">
        <v>82.8</v>
      </c>
      <c r="V32" s="433">
        <v>81.4</v>
      </c>
      <c r="W32" s="433">
        <v>88.3</v>
      </c>
      <c r="X32" s="433">
        <v>84.4</v>
      </c>
      <c r="Y32" s="433">
        <v>82.9</v>
      </c>
      <c r="Z32" s="433">
        <v>76.8</v>
      </c>
      <c r="AA32" s="433">
        <v>74</v>
      </c>
      <c r="AB32" s="433">
        <v>74.5</v>
      </c>
      <c r="AC32" s="433">
        <v>75.3</v>
      </c>
      <c r="AD32" s="433">
        <v>72.2</v>
      </c>
      <c r="AE32" s="433">
        <v>79.1</v>
      </c>
      <c r="AF32" s="433">
        <v>73.3</v>
      </c>
      <c r="AG32" s="433">
        <v>71.9</v>
      </c>
      <c r="AH32" s="433">
        <v>79.7</v>
      </c>
      <c r="AI32" s="433">
        <v>79.5</v>
      </c>
      <c r="AJ32" s="433">
        <v>79.8</v>
      </c>
      <c r="AK32" s="433">
        <v>78.9</v>
      </c>
      <c r="AL32" s="433">
        <v>81.2</v>
      </c>
      <c r="AM32" s="433">
        <v>75.5</v>
      </c>
      <c r="AN32" s="433">
        <v>74.3</v>
      </c>
      <c r="AO32" s="433">
        <v>73.9</v>
      </c>
      <c r="AP32" s="433">
        <v>77.8</v>
      </c>
      <c r="AQ32" s="433">
        <v>83.3</v>
      </c>
      <c r="AR32" s="433">
        <v>85.1</v>
      </c>
    </row>
    <row r="33" s="413" customFormat="1" ht="60" customHeight="1" spans="1:44">
      <c r="A33" s="431"/>
      <c r="B33" s="434" t="s">
        <v>147</v>
      </c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3"/>
      <c r="Y33" s="433"/>
      <c r="Z33" s="433"/>
      <c r="AA33" s="433"/>
      <c r="AB33" s="433"/>
      <c r="AC33" s="433"/>
      <c r="AD33" s="433"/>
      <c r="AE33" s="433"/>
      <c r="AF33" s="433"/>
      <c r="AG33" s="433"/>
      <c r="AH33" s="433"/>
      <c r="AI33" s="433"/>
      <c r="AJ33" s="433"/>
      <c r="AK33" s="433"/>
      <c r="AL33" s="433"/>
      <c r="AM33" s="433"/>
      <c r="AN33" s="433"/>
      <c r="AO33" s="433"/>
      <c r="AP33" s="433"/>
      <c r="AQ33" s="433"/>
      <c r="AR33" s="433"/>
    </row>
    <row r="34" s="413" customFormat="1" ht="85.05" customHeight="1" spans="1:44">
      <c r="A34" s="436">
        <v>265</v>
      </c>
      <c r="B34" s="432" t="s">
        <v>148</v>
      </c>
      <c r="C34" s="433">
        <v>83.3</v>
      </c>
      <c r="D34" s="433">
        <v>85.1</v>
      </c>
      <c r="E34" s="433">
        <v>80.9</v>
      </c>
      <c r="F34" s="433">
        <v>75.5</v>
      </c>
      <c r="G34" s="433">
        <v>89.3</v>
      </c>
      <c r="H34" s="433">
        <v>87.4</v>
      </c>
      <c r="I34" s="433">
        <v>87.6</v>
      </c>
      <c r="J34" s="433">
        <v>87.8</v>
      </c>
      <c r="K34" s="433">
        <v>85.3</v>
      </c>
      <c r="L34" s="433">
        <v>79.6</v>
      </c>
      <c r="M34" s="433">
        <v>85.7</v>
      </c>
      <c r="N34" s="433">
        <v>83.5</v>
      </c>
      <c r="O34" s="433">
        <v>78.1</v>
      </c>
      <c r="P34" s="433">
        <v>76.7</v>
      </c>
      <c r="Q34" s="433">
        <v>88</v>
      </c>
      <c r="R34" s="433">
        <v>67.9</v>
      </c>
      <c r="S34" s="433">
        <v>80.9</v>
      </c>
      <c r="T34" s="433">
        <v>77.7</v>
      </c>
      <c r="U34" s="433">
        <v>89.7</v>
      </c>
      <c r="V34" s="433">
        <v>88.9</v>
      </c>
      <c r="W34" s="433">
        <v>89.2</v>
      </c>
      <c r="X34" s="433">
        <v>87.5</v>
      </c>
      <c r="Y34" s="433">
        <v>87.5</v>
      </c>
      <c r="Z34" s="433">
        <v>87.2</v>
      </c>
      <c r="AA34" s="433">
        <v>86.9</v>
      </c>
      <c r="AB34" s="433">
        <v>86.8</v>
      </c>
      <c r="AC34" s="433">
        <v>89.2</v>
      </c>
      <c r="AD34" s="433">
        <v>84.4</v>
      </c>
      <c r="AE34" s="433">
        <v>88.2</v>
      </c>
      <c r="AF34" s="433">
        <v>90.8</v>
      </c>
      <c r="AG34" s="433">
        <v>82.3</v>
      </c>
      <c r="AH34" s="433">
        <v>87.6</v>
      </c>
      <c r="AI34" s="433">
        <v>86</v>
      </c>
      <c r="AJ34" s="433">
        <v>78.3</v>
      </c>
      <c r="AK34" s="433">
        <v>79.1</v>
      </c>
      <c r="AL34" s="433">
        <v>81.4</v>
      </c>
      <c r="AM34" s="433">
        <v>85.1</v>
      </c>
      <c r="AN34" s="433">
        <v>86.9</v>
      </c>
      <c r="AO34" s="433">
        <v>85</v>
      </c>
      <c r="AP34" s="433">
        <v>85.6</v>
      </c>
      <c r="AQ34" s="433">
        <v>81.8</v>
      </c>
      <c r="AR34" s="433">
        <v>83.1</v>
      </c>
    </row>
    <row r="35" s="413" customFormat="1" ht="95.1" customHeight="1" spans="1:44">
      <c r="A35" s="436"/>
      <c r="B35" s="434" t="s">
        <v>149</v>
      </c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33"/>
      <c r="AG35" s="433"/>
      <c r="AH35" s="433"/>
      <c r="AI35" s="433"/>
      <c r="AJ35" s="433"/>
      <c r="AK35" s="433"/>
      <c r="AL35" s="433"/>
      <c r="AM35" s="433"/>
      <c r="AN35" s="433"/>
      <c r="AO35" s="433"/>
      <c r="AP35" s="433"/>
      <c r="AQ35" s="433"/>
      <c r="AR35" s="433"/>
    </row>
    <row r="36" s="413" customFormat="1" ht="85.05" customHeight="1" spans="1:44">
      <c r="A36" s="431">
        <v>266</v>
      </c>
      <c r="B36" s="432" t="s">
        <v>150</v>
      </c>
      <c r="C36" s="433">
        <v>85.1</v>
      </c>
      <c r="D36" s="433">
        <v>87.2</v>
      </c>
      <c r="E36" s="433">
        <v>92.7</v>
      </c>
      <c r="F36" s="433">
        <v>82.2</v>
      </c>
      <c r="G36" s="433">
        <v>88.3</v>
      </c>
      <c r="H36" s="433">
        <v>77.3</v>
      </c>
      <c r="I36" s="433">
        <v>82.5</v>
      </c>
      <c r="J36" s="433">
        <v>87.1</v>
      </c>
      <c r="K36" s="433">
        <v>90.2</v>
      </c>
      <c r="L36" s="433">
        <v>88.8</v>
      </c>
      <c r="M36" s="433">
        <v>90.7</v>
      </c>
      <c r="N36" s="433">
        <v>90.5</v>
      </c>
      <c r="O36" s="433">
        <v>93.9</v>
      </c>
      <c r="P36" s="433">
        <v>90.5</v>
      </c>
      <c r="Q36" s="433">
        <v>93.6</v>
      </c>
      <c r="R36" s="433">
        <v>80.1</v>
      </c>
      <c r="S36" s="433">
        <v>81.7</v>
      </c>
      <c r="T36" s="433">
        <v>84.7</v>
      </c>
      <c r="U36" s="433">
        <v>92.4</v>
      </c>
      <c r="V36" s="433">
        <v>88.3</v>
      </c>
      <c r="W36" s="433">
        <v>84.1</v>
      </c>
      <c r="X36" s="433">
        <v>86.5</v>
      </c>
      <c r="Y36" s="433">
        <v>88</v>
      </c>
      <c r="Z36" s="433">
        <v>57.6</v>
      </c>
      <c r="AA36" s="433">
        <v>78.3</v>
      </c>
      <c r="AB36" s="433">
        <v>82.4</v>
      </c>
      <c r="AC36" s="433">
        <v>86.8</v>
      </c>
      <c r="AD36" s="433">
        <v>82.2</v>
      </c>
      <c r="AE36" s="433">
        <v>93.4</v>
      </c>
      <c r="AF36" s="433">
        <v>85.7</v>
      </c>
      <c r="AG36" s="433">
        <v>86.9</v>
      </c>
      <c r="AH36" s="433">
        <v>92.4</v>
      </c>
      <c r="AI36" s="433">
        <v>91.4</v>
      </c>
      <c r="AJ36" s="433">
        <v>94.4</v>
      </c>
      <c r="AK36" s="433">
        <v>89.7</v>
      </c>
      <c r="AL36" s="433">
        <v>82.2</v>
      </c>
      <c r="AM36" s="433">
        <v>95.8</v>
      </c>
      <c r="AN36" s="433">
        <v>87.3</v>
      </c>
      <c r="AO36" s="433">
        <v>89.2</v>
      </c>
      <c r="AP36" s="433">
        <v>90.4</v>
      </c>
      <c r="AQ36" s="433">
        <v>89.6</v>
      </c>
      <c r="AR36" s="433">
        <v>91.7</v>
      </c>
    </row>
    <row r="37" s="413" customFormat="1" ht="95.1" customHeight="1" spans="1:44">
      <c r="A37" s="431"/>
      <c r="B37" s="434" t="s">
        <v>151</v>
      </c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3"/>
      <c r="AI37" s="433"/>
      <c r="AJ37" s="433"/>
      <c r="AK37" s="433"/>
      <c r="AL37" s="433"/>
      <c r="AM37" s="433"/>
      <c r="AN37" s="433"/>
      <c r="AO37" s="433"/>
      <c r="AP37" s="433"/>
      <c r="AQ37" s="433"/>
      <c r="AR37" s="433"/>
    </row>
    <row r="38" s="413" customFormat="1" ht="85.05" customHeight="1" spans="1:44">
      <c r="A38" s="431" t="s">
        <v>152</v>
      </c>
      <c r="B38" s="432" t="s">
        <v>153</v>
      </c>
      <c r="C38" s="433">
        <v>82.9</v>
      </c>
      <c r="D38" s="433">
        <v>83.3</v>
      </c>
      <c r="E38" s="433">
        <v>85.7</v>
      </c>
      <c r="F38" s="433">
        <v>83.7</v>
      </c>
      <c r="G38" s="433">
        <v>86.7</v>
      </c>
      <c r="H38" s="433">
        <v>75.7</v>
      </c>
      <c r="I38" s="433">
        <v>79</v>
      </c>
      <c r="J38" s="433">
        <v>83.1</v>
      </c>
      <c r="K38" s="433">
        <v>84.5</v>
      </c>
      <c r="L38" s="433">
        <v>86.5</v>
      </c>
      <c r="M38" s="433">
        <v>83.8</v>
      </c>
      <c r="N38" s="433">
        <v>82.6</v>
      </c>
      <c r="O38" s="433">
        <v>81.4</v>
      </c>
      <c r="P38" s="433">
        <v>89</v>
      </c>
      <c r="Q38" s="433">
        <v>86.7</v>
      </c>
      <c r="R38" s="433">
        <v>81.8</v>
      </c>
      <c r="S38" s="433">
        <v>87</v>
      </c>
      <c r="T38" s="433">
        <v>82.4</v>
      </c>
      <c r="U38" s="433">
        <v>89.4</v>
      </c>
      <c r="V38" s="433">
        <v>84.7</v>
      </c>
      <c r="W38" s="433">
        <v>85.9</v>
      </c>
      <c r="X38" s="433">
        <v>75.5</v>
      </c>
      <c r="Y38" s="433">
        <v>83.4</v>
      </c>
      <c r="Z38" s="433">
        <v>68.2</v>
      </c>
      <c r="AA38" s="433">
        <v>79.4</v>
      </c>
      <c r="AB38" s="433">
        <v>74.6</v>
      </c>
      <c r="AC38" s="433">
        <v>83.1</v>
      </c>
      <c r="AD38" s="433">
        <v>87</v>
      </c>
      <c r="AE38" s="433">
        <v>86.5</v>
      </c>
      <c r="AF38" s="433">
        <v>75.8</v>
      </c>
      <c r="AG38" s="433">
        <v>84.9</v>
      </c>
      <c r="AH38" s="433">
        <v>84.2</v>
      </c>
      <c r="AI38" s="433">
        <v>84.5</v>
      </c>
      <c r="AJ38" s="433">
        <v>87.3</v>
      </c>
      <c r="AK38" s="433">
        <v>84.5</v>
      </c>
      <c r="AL38" s="433">
        <v>87.7</v>
      </c>
      <c r="AM38" s="433">
        <v>84.6</v>
      </c>
      <c r="AN38" s="433">
        <v>82.7</v>
      </c>
      <c r="AO38" s="433">
        <v>84</v>
      </c>
      <c r="AP38" s="433">
        <v>82.4</v>
      </c>
      <c r="AQ38" s="433">
        <v>81.7</v>
      </c>
      <c r="AR38" s="433">
        <v>83.7</v>
      </c>
    </row>
    <row r="39" s="413" customFormat="1" ht="95.1" customHeight="1" spans="1:44">
      <c r="A39" s="431"/>
      <c r="B39" s="434" t="s">
        <v>154</v>
      </c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433"/>
      <c r="AC39" s="433"/>
      <c r="AD39" s="433"/>
      <c r="AE39" s="433"/>
      <c r="AF39" s="433"/>
      <c r="AG39" s="433"/>
      <c r="AH39" s="433"/>
      <c r="AI39" s="433"/>
      <c r="AJ39" s="433"/>
      <c r="AK39" s="433"/>
      <c r="AL39" s="433"/>
      <c r="AM39" s="433"/>
      <c r="AN39" s="433"/>
      <c r="AO39" s="433"/>
      <c r="AP39" s="433"/>
      <c r="AQ39" s="433"/>
      <c r="AR39" s="433"/>
    </row>
    <row r="40" s="413" customFormat="1" ht="85.05" customHeight="1" spans="1:44">
      <c r="A40" s="436">
        <v>271</v>
      </c>
      <c r="B40" s="432" t="s">
        <v>155</v>
      </c>
      <c r="C40" s="433">
        <v>81.1</v>
      </c>
      <c r="D40" s="433">
        <v>84</v>
      </c>
      <c r="E40" s="433">
        <v>79.7</v>
      </c>
      <c r="F40" s="433">
        <v>79.1</v>
      </c>
      <c r="G40" s="433">
        <v>84.2</v>
      </c>
      <c r="H40" s="433">
        <v>81.2</v>
      </c>
      <c r="I40" s="433">
        <v>83.4</v>
      </c>
      <c r="J40" s="433">
        <v>84.5</v>
      </c>
      <c r="K40" s="433">
        <v>84.6</v>
      </c>
      <c r="L40" s="433">
        <v>83.6</v>
      </c>
      <c r="M40" s="433">
        <v>80.4</v>
      </c>
      <c r="N40" s="433">
        <v>85.5</v>
      </c>
      <c r="O40" s="433">
        <v>78.7</v>
      </c>
      <c r="P40" s="433">
        <v>79</v>
      </c>
      <c r="Q40" s="433">
        <v>81.6</v>
      </c>
      <c r="R40" s="433">
        <v>76.6</v>
      </c>
      <c r="S40" s="433">
        <v>78.9</v>
      </c>
      <c r="T40" s="433">
        <v>82</v>
      </c>
      <c r="U40" s="433">
        <v>84.4</v>
      </c>
      <c r="V40" s="433">
        <v>85.1</v>
      </c>
      <c r="W40" s="433">
        <v>83</v>
      </c>
      <c r="X40" s="433">
        <v>82.9</v>
      </c>
      <c r="Y40" s="433">
        <v>80.8</v>
      </c>
      <c r="Z40" s="433">
        <v>79.9</v>
      </c>
      <c r="AA40" s="433">
        <v>81.9</v>
      </c>
      <c r="AB40" s="433">
        <v>83</v>
      </c>
      <c r="AC40" s="433">
        <v>85.3</v>
      </c>
      <c r="AD40" s="433">
        <v>84.2</v>
      </c>
      <c r="AE40" s="433">
        <v>83.8</v>
      </c>
      <c r="AF40" s="433">
        <v>85.4</v>
      </c>
      <c r="AG40" s="433">
        <v>87.8</v>
      </c>
      <c r="AH40" s="433">
        <v>82.3</v>
      </c>
      <c r="AI40" s="433">
        <v>83.6</v>
      </c>
      <c r="AJ40" s="433">
        <v>83.9</v>
      </c>
      <c r="AK40" s="433">
        <v>84</v>
      </c>
      <c r="AL40" s="433">
        <v>82.8</v>
      </c>
      <c r="AM40" s="433">
        <v>80.5</v>
      </c>
      <c r="AN40" s="433">
        <v>79.8</v>
      </c>
      <c r="AO40" s="433">
        <v>80.8</v>
      </c>
      <c r="AP40" s="433">
        <v>86.1</v>
      </c>
      <c r="AQ40" s="433">
        <v>85.2</v>
      </c>
      <c r="AR40" s="433">
        <v>85.1</v>
      </c>
    </row>
    <row r="41" s="413" customFormat="1" ht="95.1" customHeight="1" spans="1:44">
      <c r="A41" s="436"/>
      <c r="B41" s="434" t="s">
        <v>156</v>
      </c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  <c r="S41" s="433"/>
      <c r="T41" s="433"/>
      <c r="U41" s="433"/>
      <c r="V41" s="433"/>
      <c r="W41" s="433"/>
      <c r="X41" s="433"/>
      <c r="Y41" s="433"/>
      <c r="Z41" s="433"/>
      <c r="AA41" s="433"/>
      <c r="AB41" s="433"/>
      <c r="AC41" s="433"/>
      <c r="AD41" s="433"/>
      <c r="AE41" s="433"/>
      <c r="AF41" s="433"/>
      <c r="AG41" s="433"/>
      <c r="AH41" s="433"/>
      <c r="AI41" s="433"/>
      <c r="AJ41" s="433"/>
      <c r="AK41" s="433"/>
      <c r="AL41" s="433"/>
      <c r="AM41" s="433"/>
      <c r="AN41" s="433"/>
      <c r="AO41" s="433"/>
      <c r="AP41" s="433"/>
      <c r="AQ41" s="433"/>
      <c r="AR41" s="433"/>
    </row>
    <row r="42" s="413" customFormat="1" ht="48" customHeight="1" spans="1:44">
      <c r="A42" s="431">
        <v>272</v>
      </c>
      <c r="B42" s="432" t="s">
        <v>157</v>
      </c>
      <c r="C42" s="433">
        <v>74.5</v>
      </c>
      <c r="D42" s="433">
        <v>76.7</v>
      </c>
      <c r="E42" s="433">
        <v>82.9</v>
      </c>
      <c r="F42" s="433">
        <v>74.6</v>
      </c>
      <c r="G42" s="433">
        <v>71.8</v>
      </c>
      <c r="H42" s="433">
        <v>68.6</v>
      </c>
      <c r="I42" s="433">
        <v>62.1</v>
      </c>
      <c r="J42" s="433">
        <v>83.3</v>
      </c>
      <c r="K42" s="433">
        <v>88</v>
      </c>
      <c r="L42" s="433">
        <v>73.4</v>
      </c>
      <c r="M42" s="433">
        <v>78.6</v>
      </c>
      <c r="N42" s="433">
        <v>91.1</v>
      </c>
      <c r="O42" s="433">
        <v>82.6</v>
      </c>
      <c r="P42" s="433">
        <v>81.3</v>
      </c>
      <c r="Q42" s="433">
        <v>84.9</v>
      </c>
      <c r="R42" s="433">
        <v>76.7</v>
      </c>
      <c r="S42" s="433">
        <v>77.7</v>
      </c>
      <c r="T42" s="433">
        <v>69.3</v>
      </c>
      <c r="U42" s="433">
        <v>71.4</v>
      </c>
      <c r="V42" s="433">
        <v>71.6</v>
      </c>
      <c r="W42" s="433">
        <v>72.4</v>
      </c>
      <c r="X42" s="433">
        <v>69</v>
      </c>
      <c r="Y42" s="433">
        <v>73.4</v>
      </c>
      <c r="Z42" s="433">
        <v>63.3</v>
      </c>
      <c r="AA42" s="433">
        <v>62.5</v>
      </c>
      <c r="AB42" s="433">
        <v>60.7</v>
      </c>
      <c r="AC42" s="433">
        <v>63</v>
      </c>
      <c r="AD42" s="433">
        <v>84.4</v>
      </c>
      <c r="AE42" s="433">
        <v>83.7</v>
      </c>
      <c r="AF42" s="433">
        <v>81.8</v>
      </c>
      <c r="AG42" s="433">
        <v>87.6</v>
      </c>
      <c r="AH42" s="433">
        <v>84.7</v>
      </c>
      <c r="AI42" s="433">
        <v>91.6</v>
      </c>
      <c r="AJ42" s="433">
        <v>83.7</v>
      </c>
      <c r="AK42" s="433">
        <v>73.5</v>
      </c>
      <c r="AL42" s="433">
        <v>63.1</v>
      </c>
      <c r="AM42" s="433">
        <v>73.2</v>
      </c>
      <c r="AN42" s="433">
        <v>74.1</v>
      </c>
      <c r="AO42" s="433">
        <v>88.6</v>
      </c>
      <c r="AP42" s="433">
        <v>90.2</v>
      </c>
      <c r="AQ42" s="433">
        <v>92.7</v>
      </c>
      <c r="AR42" s="433">
        <v>90.5</v>
      </c>
    </row>
    <row r="43" s="413" customFormat="1" ht="60" customHeight="1" spans="1:44">
      <c r="A43" s="431"/>
      <c r="B43" s="434" t="s">
        <v>158</v>
      </c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433"/>
      <c r="U43" s="433"/>
      <c r="V43" s="433"/>
      <c r="W43" s="433"/>
      <c r="X43" s="433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3"/>
      <c r="AM43" s="433"/>
      <c r="AN43" s="433"/>
      <c r="AO43" s="433"/>
      <c r="AP43" s="433"/>
      <c r="AQ43" s="433"/>
      <c r="AR43" s="433"/>
    </row>
    <row r="44" s="413" customFormat="1" ht="48" customHeight="1" spans="1:44">
      <c r="A44" s="436">
        <v>273</v>
      </c>
      <c r="B44" s="432" t="s">
        <v>159</v>
      </c>
      <c r="C44" s="433">
        <v>82.6</v>
      </c>
      <c r="D44" s="433">
        <v>85.9</v>
      </c>
      <c r="E44" s="433">
        <v>82.8</v>
      </c>
      <c r="F44" s="433">
        <v>80.6</v>
      </c>
      <c r="G44" s="433">
        <v>83.2</v>
      </c>
      <c r="H44" s="433">
        <v>84</v>
      </c>
      <c r="I44" s="433">
        <v>84.2</v>
      </c>
      <c r="J44" s="433">
        <v>87.3</v>
      </c>
      <c r="K44" s="433">
        <v>86.5</v>
      </c>
      <c r="L44" s="433">
        <v>85.8</v>
      </c>
      <c r="M44" s="433">
        <v>85.1</v>
      </c>
      <c r="N44" s="433">
        <v>83.8</v>
      </c>
      <c r="O44" s="433">
        <v>84.7</v>
      </c>
      <c r="P44" s="433">
        <v>80.6</v>
      </c>
      <c r="Q44" s="433">
        <v>83.1</v>
      </c>
      <c r="R44" s="433">
        <v>79.8</v>
      </c>
      <c r="S44" s="433">
        <v>80.4</v>
      </c>
      <c r="T44" s="433">
        <v>81.4</v>
      </c>
      <c r="U44" s="433">
        <v>82.7</v>
      </c>
      <c r="V44" s="433">
        <v>84.1</v>
      </c>
      <c r="W44" s="433">
        <v>82.8</v>
      </c>
      <c r="X44" s="433">
        <v>83.7</v>
      </c>
      <c r="Y44" s="433">
        <v>83</v>
      </c>
      <c r="Z44" s="433">
        <v>85.3</v>
      </c>
      <c r="AA44" s="433">
        <v>83.7</v>
      </c>
      <c r="AB44" s="433">
        <v>84.1</v>
      </c>
      <c r="AC44" s="433">
        <v>84.8</v>
      </c>
      <c r="AD44" s="433">
        <v>87.3</v>
      </c>
      <c r="AE44" s="433">
        <v>85.4</v>
      </c>
      <c r="AF44" s="433">
        <v>89.1</v>
      </c>
      <c r="AG44" s="433">
        <v>87.4</v>
      </c>
      <c r="AH44" s="433">
        <v>87.1</v>
      </c>
      <c r="AI44" s="433">
        <v>85</v>
      </c>
      <c r="AJ44" s="433">
        <v>83.5</v>
      </c>
      <c r="AK44" s="433">
        <v>86.9</v>
      </c>
      <c r="AL44" s="433">
        <v>86.9</v>
      </c>
      <c r="AM44" s="433">
        <v>87.8</v>
      </c>
      <c r="AN44" s="433">
        <v>83.8</v>
      </c>
      <c r="AO44" s="433">
        <v>83.7</v>
      </c>
      <c r="AP44" s="433">
        <v>84.5</v>
      </c>
      <c r="AQ44" s="433">
        <v>84.5</v>
      </c>
      <c r="AR44" s="433">
        <v>82.4</v>
      </c>
    </row>
    <row r="45" s="413" customFormat="1" ht="60" customHeight="1" spans="1:44">
      <c r="A45" s="436"/>
      <c r="B45" s="434" t="s">
        <v>160</v>
      </c>
      <c r="C45" s="433"/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Q45" s="433"/>
      <c r="R45" s="433"/>
      <c r="S45" s="433"/>
      <c r="T45" s="433"/>
      <c r="U45" s="433"/>
      <c r="V45" s="433"/>
      <c r="W45" s="433"/>
      <c r="X45" s="433"/>
      <c r="Y45" s="433"/>
      <c r="Z45" s="433"/>
      <c r="AA45" s="433"/>
      <c r="AB45" s="433"/>
      <c r="AC45" s="433"/>
      <c r="AD45" s="433"/>
      <c r="AE45" s="433"/>
      <c r="AF45" s="433"/>
      <c r="AG45" s="433"/>
      <c r="AH45" s="433"/>
      <c r="AI45" s="433"/>
      <c r="AJ45" s="433"/>
      <c r="AK45" s="433"/>
      <c r="AL45" s="433"/>
      <c r="AM45" s="433"/>
      <c r="AN45" s="433"/>
      <c r="AO45" s="433"/>
      <c r="AP45" s="433"/>
      <c r="AQ45" s="433"/>
      <c r="AR45" s="433"/>
    </row>
    <row r="46" s="413" customFormat="1" ht="48" customHeight="1" spans="1:44">
      <c r="A46" s="431">
        <v>274</v>
      </c>
      <c r="B46" s="432" t="s">
        <v>161</v>
      </c>
      <c r="C46" s="433">
        <v>84.1</v>
      </c>
      <c r="D46" s="433">
        <v>71.5</v>
      </c>
      <c r="E46" s="433">
        <v>87.6</v>
      </c>
      <c r="F46" s="433">
        <v>84.7</v>
      </c>
      <c r="G46" s="433">
        <v>82.1</v>
      </c>
      <c r="H46" s="433">
        <v>82.2</v>
      </c>
      <c r="I46" s="433">
        <v>69</v>
      </c>
      <c r="J46" s="433">
        <v>69.9</v>
      </c>
      <c r="K46" s="433">
        <v>73.4</v>
      </c>
      <c r="L46" s="433">
        <v>73.6</v>
      </c>
      <c r="M46" s="433">
        <v>77.2</v>
      </c>
      <c r="N46" s="433">
        <v>79</v>
      </c>
      <c r="O46" s="433">
        <v>90.1</v>
      </c>
      <c r="P46" s="433">
        <v>84.8</v>
      </c>
      <c r="Q46" s="433">
        <v>88</v>
      </c>
      <c r="R46" s="433">
        <v>87.4</v>
      </c>
      <c r="S46" s="433">
        <v>84.6</v>
      </c>
      <c r="T46" s="433">
        <v>81.9</v>
      </c>
      <c r="U46" s="433">
        <v>83.5</v>
      </c>
      <c r="V46" s="433">
        <v>82.3</v>
      </c>
      <c r="W46" s="433">
        <v>80.4</v>
      </c>
      <c r="X46" s="433">
        <v>83.1</v>
      </c>
      <c r="Y46" s="433">
        <v>78.1</v>
      </c>
      <c r="Z46" s="433">
        <v>85.2</v>
      </c>
      <c r="AA46" s="433">
        <v>66.6</v>
      </c>
      <c r="AB46" s="433">
        <v>70.2</v>
      </c>
      <c r="AC46" s="433">
        <v>70.2</v>
      </c>
      <c r="AD46" s="433">
        <v>69</v>
      </c>
      <c r="AE46" s="433">
        <v>71.6</v>
      </c>
      <c r="AF46" s="433">
        <v>69.3</v>
      </c>
      <c r="AG46" s="433">
        <v>73.6</v>
      </c>
      <c r="AH46" s="433">
        <v>74.1</v>
      </c>
      <c r="AI46" s="433">
        <v>72.6</v>
      </c>
      <c r="AJ46" s="433">
        <v>73.9</v>
      </c>
      <c r="AK46" s="433">
        <v>74.1</v>
      </c>
      <c r="AL46" s="433">
        <v>72.7</v>
      </c>
      <c r="AM46" s="433">
        <v>81.5</v>
      </c>
      <c r="AN46" s="433">
        <v>75</v>
      </c>
      <c r="AO46" s="433">
        <v>75.2</v>
      </c>
      <c r="AP46" s="433">
        <v>79.9</v>
      </c>
      <c r="AQ46" s="433">
        <v>76.8</v>
      </c>
      <c r="AR46" s="433">
        <v>80.2</v>
      </c>
    </row>
    <row r="47" s="413" customFormat="1" ht="60" customHeight="1" spans="1:44">
      <c r="A47" s="431"/>
      <c r="B47" s="434" t="s">
        <v>162</v>
      </c>
      <c r="C47" s="433"/>
      <c r="D47" s="433"/>
      <c r="E47" s="433"/>
      <c r="F47" s="433"/>
      <c r="G47" s="433"/>
      <c r="H47" s="433"/>
      <c r="I47" s="433"/>
      <c r="J47" s="433"/>
      <c r="K47" s="433"/>
      <c r="L47" s="433"/>
      <c r="M47" s="433"/>
      <c r="N47" s="433"/>
      <c r="O47" s="433"/>
      <c r="P47" s="433"/>
      <c r="Q47" s="433"/>
      <c r="R47" s="433"/>
      <c r="S47" s="433"/>
      <c r="T47" s="433"/>
      <c r="U47" s="433"/>
      <c r="V47" s="433"/>
      <c r="W47" s="433"/>
      <c r="X47" s="433"/>
      <c r="Y47" s="433"/>
      <c r="Z47" s="433"/>
      <c r="AA47" s="433"/>
      <c r="AB47" s="433"/>
      <c r="AC47" s="433"/>
      <c r="AD47" s="433"/>
      <c r="AE47" s="433"/>
      <c r="AF47" s="433"/>
      <c r="AG47" s="433"/>
      <c r="AH47" s="433"/>
      <c r="AI47" s="433"/>
      <c r="AJ47" s="433"/>
      <c r="AK47" s="433"/>
      <c r="AL47" s="433"/>
      <c r="AM47" s="433"/>
      <c r="AN47" s="433"/>
      <c r="AO47" s="433"/>
      <c r="AP47" s="433"/>
      <c r="AQ47" s="433"/>
      <c r="AR47" s="433"/>
    </row>
    <row r="48" s="413" customFormat="1" ht="48" customHeight="1" spans="1:44">
      <c r="A48" s="431">
        <v>275</v>
      </c>
      <c r="B48" s="432" t="s">
        <v>163</v>
      </c>
      <c r="C48" s="433">
        <v>86.5</v>
      </c>
      <c r="D48" s="433">
        <v>88.9</v>
      </c>
      <c r="E48" s="433">
        <v>79.2</v>
      </c>
      <c r="F48" s="433">
        <v>91.2</v>
      </c>
      <c r="G48" s="433">
        <v>90.5</v>
      </c>
      <c r="H48" s="433">
        <v>85</v>
      </c>
      <c r="I48" s="433">
        <v>91.8</v>
      </c>
      <c r="J48" s="433">
        <v>87.8</v>
      </c>
      <c r="K48" s="433">
        <v>89.3</v>
      </c>
      <c r="L48" s="433">
        <v>86.5</v>
      </c>
      <c r="M48" s="433">
        <v>80.5</v>
      </c>
      <c r="N48" s="433">
        <v>80.4</v>
      </c>
      <c r="O48" s="433">
        <v>76</v>
      </c>
      <c r="P48" s="433">
        <v>75.1</v>
      </c>
      <c r="Q48" s="433">
        <v>86.6</v>
      </c>
      <c r="R48" s="433">
        <v>89.6</v>
      </c>
      <c r="S48" s="433">
        <v>92.2</v>
      </c>
      <c r="T48" s="433">
        <v>92</v>
      </c>
      <c r="U48" s="433">
        <v>95.8</v>
      </c>
      <c r="V48" s="433">
        <v>85.9</v>
      </c>
      <c r="W48" s="433">
        <v>89.8</v>
      </c>
      <c r="X48" s="433">
        <v>88.7</v>
      </c>
      <c r="Y48" s="433">
        <v>84.1</v>
      </c>
      <c r="Z48" s="433">
        <v>82</v>
      </c>
      <c r="AA48" s="433">
        <v>89</v>
      </c>
      <c r="AB48" s="433">
        <v>94.7</v>
      </c>
      <c r="AC48" s="433">
        <v>91.8</v>
      </c>
      <c r="AD48" s="433">
        <v>81.1</v>
      </c>
      <c r="AE48" s="433">
        <v>91.8</v>
      </c>
      <c r="AF48" s="433">
        <v>90.6</v>
      </c>
      <c r="AG48" s="433">
        <v>87.2</v>
      </c>
      <c r="AH48" s="433">
        <v>85.6</v>
      </c>
      <c r="AI48" s="433">
        <v>95</v>
      </c>
      <c r="AJ48" s="433">
        <v>89.3</v>
      </c>
      <c r="AK48" s="433">
        <v>85.6</v>
      </c>
      <c r="AL48" s="433">
        <v>84.7</v>
      </c>
      <c r="AM48" s="433">
        <v>84.4</v>
      </c>
      <c r="AN48" s="433">
        <v>81</v>
      </c>
      <c r="AO48" s="433">
        <v>76.1</v>
      </c>
      <c r="AP48" s="433">
        <v>73.3</v>
      </c>
      <c r="AQ48" s="433">
        <v>82.2</v>
      </c>
      <c r="AR48" s="433">
        <v>85.6</v>
      </c>
    </row>
    <row r="49" s="413" customFormat="1" ht="60" customHeight="1" spans="1:44">
      <c r="A49" s="431"/>
      <c r="B49" s="434" t="s">
        <v>164</v>
      </c>
      <c r="C49" s="433"/>
      <c r="D49" s="433"/>
      <c r="E49" s="433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Q49" s="433"/>
      <c r="R49" s="433"/>
      <c r="S49" s="433"/>
      <c r="T49" s="433"/>
      <c r="U49" s="433"/>
      <c r="V49" s="433"/>
      <c r="W49" s="433"/>
      <c r="X49" s="433"/>
      <c r="Y49" s="433"/>
      <c r="Z49" s="433"/>
      <c r="AA49" s="433"/>
      <c r="AB49" s="433"/>
      <c r="AC49" s="433"/>
      <c r="AD49" s="433"/>
      <c r="AE49" s="433"/>
      <c r="AF49" s="433"/>
      <c r="AG49" s="433"/>
      <c r="AH49" s="433"/>
      <c r="AI49" s="433"/>
      <c r="AJ49" s="433"/>
      <c r="AK49" s="433"/>
      <c r="AL49" s="433"/>
      <c r="AM49" s="433"/>
      <c r="AN49" s="433"/>
      <c r="AO49" s="433"/>
      <c r="AP49" s="433"/>
      <c r="AQ49" s="433"/>
      <c r="AR49" s="433"/>
    </row>
    <row r="50" s="413" customFormat="1" ht="48" customHeight="1" spans="1:44">
      <c r="A50" s="431">
        <v>279</v>
      </c>
      <c r="B50" s="432" t="s">
        <v>165</v>
      </c>
      <c r="C50" s="433">
        <v>80.8</v>
      </c>
      <c r="D50" s="433">
        <v>81.2</v>
      </c>
      <c r="E50" s="433">
        <v>79.9</v>
      </c>
      <c r="F50" s="433">
        <v>83.1</v>
      </c>
      <c r="G50" s="433">
        <v>74.2</v>
      </c>
      <c r="H50" s="433">
        <v>85.9</v>
      </c>
      <c r="I50" s="433">
        <v>85.8</v>
      </c>
      <c r="J50" s="433">
        <v>80.4</v>
      </c>
      <c r="K50" s="433">
        <v>79.1</v>
      </c>
      <c r="L50" s="433">
        <v>79.5</v>
      </c>
      <c r="M50" s="433">
        <v>85.8</v>
      </c>
      <c r="N50" s="433">
        <v>88.9</v>
      </c>
      <c r="O50" s="433">
        <v>77.6</v>
      </c>
      <c r="P50" s="433">
        <v>83</v>
      </c>
      <c r="Q50" s="433">
        <v>79.2</v>
      </c>
      <c r="R50" s="433">
        <v>83.1</v>
      </c>
      <c r="S50" s="433">
        <v>83.5</v>
      </c>
      <c r="T50" s="433">
        <v>82.8</v>
      </c>
      <c r="U50" s="433">
        <v>65.9</v>
      </c>
      <c r="V50" s="433">
        <v>77.3</v>
      </c>
      <c r="W50" s="433">
        <v>79.5</v>
      </c>
      <c r="X50" s="433">
        <v>80.9</v>
      </c>
      <c r="Y50" s="433">
        <v>89</v>
      </c>
      <c r="Z50" s="433">
        <v>88</v>
      </c>
      <c r="AA50" s="433">
        <v>88.1</v>
      </c>
      <c r="AB50" s="433">
        <v>84</v>
      </c>
      <c r="AC50" s="433">
        <v>85.4</v>
      </c>
      <c r="AD50" s="433">
        <v>76.7</v>
      </c>
      <c r="AE50" s="433">
        <v>82.6</v>
      </c>
      <c r="AF50" s="433">
        <v>81.9</v>
      </c>
      <c r="AG50" s="433">
        <v>73.2</v>
      </c>
      <c r="AH50" s="433">
        <v>82.7</v>
      </c>
      <c r="AI50" s="433">
        <v>81.5</v>
      </c>
      <c r="AJ50" s="433">
        <v>75.6</v>
      </c>
      <c r="AK50" s="433">
        <v>77.4</v>
      </c>
      <c r="AL50" s="433">
        <v>85.6</v>
      </c>
      <c r="AM50" s="433">
        <v>84.6</v>
      </c>
      <c r="AN50" s="433">
        <v>83.5</v>
      </c>
      <c r="AO50" s="433">
        <v>89.4</v>
      </c>
      <c r="AP50" s="433">
        <v>84.6</v>
      </c>
      <c r="AQ50" s="433">
        <v>90.3</v>
      </c>
      <c r="AR50" s="433">
        <v>91.8</v>
      </c>
    </row>
    <row r="51" s="413" customFormat="1" ht="60" customHeight="1" spans="1:44">
      <c r="A51" s="431"/>
      <c r="B51" s="434" t="s">
        <v>166</v>
      </c>
      <c r="C51" s="433"/>
      <c r="D51" s="433"/>
      <c r="E51" s="433"/>
      <c r="F51" s="433"/>
      <c r="G51" s="433"/>
      <c r="H51" s="433"/>
      <c r="I51" s="433"/>
      <c r="J51" s="433"/>
      <c r="K51" s="433"/>
      <c r="L51" s="433"/>
      <c r="M51" s="433"/>
      <c r="N51" s="433"/>
      <c r="O51" s="433"/>
      <c r="P51" s="433"/>
      <c r="Q51" s="433"/>
      <c r="R51" s="433"/>
      <c r="S51" s="433"/>
      <c r="T51" s="433"/>
      <c r="U51" s="433"/>
      <c r="V51" s="433"/>
      <c r="W51" s="433"/>
      <c r="X51" s="433"/>
      <c r="Y51" s="433"/>
      <c r="Z51" s="433"/>
      <c r="AA51" s="433"/>
      <c r="AB51" s="433"/>
      <c r="AC51" s="433"/>
      <c r="AD51" s="433"/>
      <c r="AE51" s="433"/>
      <c r="AF51" s="433"/>
      <c r="AG51" s="433"/>
      <c r="AH51" s="433"/>
      <c r="AI51" s="433"/>
      <c r="AJ51" s="433"/>
      <c r="AK51" s="433"/>
      <c r="AL51" s="433"/>
      <c r="AM51" s="433"/>
      <c r="AN51" s="433"/>
      <c r="AO51" s="433"/>
      <c r="AP51" s="433"/>
      <c r="AQ51" s="433"/>
      <c r="AR51" s="433"/>
    </row>
    <row r="52" s="413" customFormat="1" ht="48" customHeight="1" spans="1:44">
      <c r="A52" s="431" t="s">
        <v>167</v>
      </c>
      <c r="B52" s="432" t="s">
        <v>168</v>
      </c>
      <c r="C52" s="433">
        <v>86.7</v>
      </c>
      <c r="D52" s="433">
        <v>87.4</v>
      </c>
      <c r="E52" s="433">
        <v>83.7</v>
      </c>
      <c r="F52" s="433">
        <v>88.5</v>
      </c>
      <c r="G52" s="433">
        <v>87.7</v>
      </c>
      <c r="H52" s="433">
        <v>86.9</v>
      </c>
      <c r="I52" s="433">
        <v>85.9</v>
      </c>
      <c r="J52" s="433">
        <v>88.8</v>
      </c>
      <c r="K52" s="433">
        <v>87.8</v>
      </c>
      <c r="L52" s="433">
        <v>87.1</v>
      </c>
      <c r="M52" s="433">
        <v>86</v>
      </c>
      <c r="N52" s="433">
        <v>88.6</v>
      </c>
      <c r="O52" s="433">
        <v>82.6</v>
      </c>
      <c r="P52" s="433">
        <v>82.9</v>
      </c>
      <c r="Q52" s="433">
        <v>85.6</v>
      </c>
      <c r="R52" s="433">
        <v>87.5</v>
      </c>
      <c r="S52" s="433">
        <v>88.5</v>
      </c>
      <c r="T52" s="433">
        <v>89.5</v>
      </c>
      <c r="U52" s="433">
        <v>88.2</v>
      </c>
      <c r="V52" s="433">
        <v>88.4</v>
      </c>
      <c r="W52" s="433">
        <v>86.4</v>
      </c>
      <c r="X52" s="433">
        <v>85.8</v>
      </c>
      <c r="Y52" s="433">
        <v>87.6</v>
      </c>
      <c r="Z52" s="433">
        <v>87.3</v>
      </c>
      <c r="AA52" s="433">
        <v>84.9</v>
      </c>
      <c r="AB52" s="433">
        <v>86.5</v>
      </c>
      <c r="AC52" s="433">
        <v>86.3</v>
      </c>
      <c r="AD52" s="433">
        <v>87.7</v>
      </c>
      <c r="AE52" s="433">
        <v>88.8</v>
      </c>
      <c r="AF52" s="433">
        <v>89.9</v>
      </c>
      <c r="AG52" s="433">
        <v>88.3</v>
      </c>
      <c r="AH52" s="433">
        <v>87.6</v>
      </c>
      <c r="AI52" s="433">
        <v>87.4</v>
      </c>
      <c r="AJ52" s="433">
        <v>86.2</v>
      </c>
      <c r="AK52" s="433">
        <v>87.7</v>
      </c>
      <c r="AL52" s="433">
        <v>87.4</v>
      </c>
      <c r="AM52" s="433">
        <v>86</v>
      </c>
      <c r="AN52" s="433">
        <v>85.1</v>
      </c>
      <c r="AO52" s="433">
        <v>86.8</v>
      </c>
      <c r="AP52" s="433">
        <v>87.8</v>
      </c>
      <c r="AQ52" s="433">
        <v>87.9</v>
      </c>
      <c r="AR52" s="433">
        <v>89.9</v>
      </c>
    </row>
    <row r="53" s="413" customFormat="1" ht="95.1" customHeight="1" spans="1:44">
      <c r="A53" s="431"/>
      <c r="B53" s="434" t="s">
        <v>169</v>
      </c>
      <c r="C53" s="433"/>
      <c r="D53" s="433"/>
      <c r="E53" s="433"/>
      <c r="F53" s="433"/>
      <c r="G53" s="433"/>
      <c r="H53" s="433"/>
      <c r="I53" s="433"/>
      <c r="J53" s="433"/>
      <c r="K53" s="433"/>
      <c r="L53" s="433"/>
      <c r="M53" s="433"/>
      <c r="N53" s="433"/>
      <c r="O53" s="433"/>
      <c r="P53" s="433"/>
      <c r="Q53" s="433"/>
      <c r="R53" s="433"/>
      <c r="S53" s="433"/>
      <c r="T53" s="433"/>
      <c r="U53" s="433"/>
      <c r="V53" s="433"/>
      <c r="W53" s="433"/>
      <c r="X53" s="433"/>
      <c r="Y53" s="433"/>
      <c r="Z53" s="433"/>
      <c r="AA53" s="433"/>
      <c r="AB53" s="433"/>
      <c r="AC53" s="433"/>
      <c r="AD53" s="433"/>
      <c r="AE53" s="433"/>
      <c r="AF53" s="433"/>
      <c r="AG53" s="433"/>
      <c r="AH53" s="433"/>
      <c r="AI53" s="433"/>
      <c r="AJ53" s="433"/>
      <c r="AK53" s="433"/>
      <c r="AL53" s="433"/>
      <c r="AM53" s="433"/>
      <c r="AN53" s="433"/>
      <c r="AO53" s="433"/>
      <c r="AP53" s="433"/>
      <c r="AQ53" s="433"/>
      <c r="AR53" s="433"/>
    </row>
    <row r="54" s="413" customFormat="1" ht="48" customHeight="1" spans="1:44">
      <c r="A54" s="431">
        <v>291</v>
      </c>
      <c r="B54" s="432" t="s">
        <v>170</v>
      </c>
      <c r="C54" s="433">
        <v>87</v>
      </c>
      <c r="D54" s="433">
        <v>86.8</v>
      </c>
      <c r="E54" s="433">
        <v>91.5</v>
      </c>
      <c r="F54" s="433">
        <v>89.9</v>
      </c>
      <c r="G54" s="433">
        <v>86.3</v>
      </c>
      <c r="H54" s="433">
        <v>80.3</v>
      </c>
      <c r="I54" s="433">
        <v>84.3</v>
      </c>
      <c r="J54" s="433">
        <v>89.9</v>
      </c>
      <c r="K54" s="433">
        <v>87.1</v>
      </c>
      <c r="L54" s="433">
        <v>85.8</v>
      </c>
      <c r="M54" s="433">
        <v>85.5</v>
      </c>
      <c r="N54" s="433">
        <v>94.3</v>
      </c>
      <c r="O54" s="433">
        <v>92.9</v>
      </c>
      <c r="P54" s="433">
        <v>91.1</v>
      </c>
      <c r="Q54" s="433">
        <v>90.4</v>
      </c>
      <c r="R54" s="433">
        <v>89.8</v>
      </c>
      <c r="S54" s="433">
        <v>94.5</v>
      </c>
      <c r="T54" s="433">
        <v>85.4</v>
      </c>
      <c r="U54" s="433">
        <v>89.5</v>
      </c>
      <c r="V54" s="433">
        <v>90</v>
      </c>
      <c r="W54" s="433">
        <v>79.4</v>
      </c>
      <c r="X54" s="433">
        <v>81.1</v>
      </c>
      <c r="Y54" s="433">
        <v>81</v>
      </c>
      <c r="Z54" s="433">
        <v>78.6</v>
      </c>
      <c r="AA54" s="433">
        <v>85.9</v>
      </c>
      <c r="AB54" s="433">
        <v>85.1</v>
      </c>
      <c r="AC54" s="433">
        <v>81.9</v>
      </c>
      <c r="AD54" s="433">
        <v>91.4</v>
      </c>
      <c r="AE54" s="433">
        <v>91.2</v>
      </c>
      <c r="AF54" s="433">
        <v>87.1</v>
      </c>
      <c r="AG54" s="433">
        <v>89.3</v>
      </c>
      <c r="AH54" s="433">
        <v>88.5</v>
      </c>
      <c r="AI54" s="433">
        <v>83.4</v>
      </c>
      <c r="AJ54" s="433">
        <v>87.5</v>
      </c>
      <c r="AK54" s="433">
        <v>84.9</v>
      </c>
      <c r="AL54" s="433">
        <v>85</v>
      </c>
      <c r="AM54" s="433">
        <v>87.3</v>
      </c>
      <c r="AN54" s="433">
        <v>84.6</v>
      </c>
      <c r="AO54" s="433">
        <v>84.5</v>
      </c>
      <c r="AP54" s="433">
        <v>92.7</v>
      </c>
      <c r="AQ54" s="433">
        <v>94.7</v>
      </c>
      <c r="AR54" s="433">
        <v>95.4</v>
      </c>
    </row>
    <row r="55" s="413" customFormat="1" ht="60" customHeight="1" spans="1:44">
      <c r="A55" s="431"/>
      <c r="B55" s="434" t="s">
        <v>171</v>
      </c>
      <c r="C55" s="433"/>
      <c r="D55" s="433"/>
      <c r="E55" s="433"/>
      <c r="F55" s="433"/>
      <c r="G55" s="433"/>
      <c r="H55" s="433"/>
      <c r="I55" s="433"/>
      <c r="J55" s="433"/>
      <c r="K55" s="433"/>
      <c r="L55" s="433"/>
      <c r="M55" s="433"/>
      <c r="N55" s="433"/>
      <c r="O55" s="433"/>
      <c r="P55" s="433"/>
      <c r="Q55" s="433"/>
      <c r="R55" s="433"/>
      <c r="S55" s="433"/>
      <c r="T55" s="433"/>
      <c r="U55" s="433"/>
      <c r="V55" s="433"/>
      <c r="W55" s="433"/>
      <c r="X55" s="433"/>
      <c r="Y55" s="433"/>
      <c r="Z55" s="433"/>
      <c r="AA55" s="433"/>
      <c r="AB55" s="433"/>
      <c r="AC55" s="433"/>
      <c r="AD55" s="433"/>
      <c r="AE55" s="433"/>
      <c r="AF55" s="433"/>
      <c r="AG55" s="433"/>
      <c r="AH55" s="433"/>
      <c r="AI55" s="433"/>
      <c r="AJ55" s="433"/>
      <c r="AK55" s="433"/>
      <c r="AL55" s="433"/>
      <c r="AM55" s="433"/>
      <c r="AN55" s="433"/>
      <c r="AO55" s="433"/>
      <c r="AP55" s="433"/>
      <c r="AQ55" s="433"/>
      <c r="AR55" s="433"/>
    </row>
    <row r="56" s="413" customFormat="1" ht="85.05" customHeight="1" spans="1:44">
      <c r="A56" s="431">
        <v>292</v>
      </c>
      <c r="B56" s="432" t="s">
        <v>172</v>
      </c>
      <c r="C56" s="433">
        <v>76.1</v>
      </c>
      <c r="D56" s="433">
        <v>83.3</v>
      </c>
      <c r="E56" s="433">
        <v>67.8</v>
      </c>
      <c r="F56" s="433">
        <v>79.7</v>
      </c>
      <c r="G56" s="433">
        <v>71.5</v>
      </c>
      <c r="H56" s="433">
        <v>85.3</v>
      </c>
      <c r="I56" s="433">
        <v>72.4</v>
      </c>
      <c r="J56" s="433">
        <v>81.2</v>
      </c>
      <c r="K56" s="433">
        <v>89.7</v>
      </c>
      <c r="L56" s="433">
        <v>89.9</v>
      </c>
      <c r="M56" s="433">
        <v>90.9</v>
      </c>
      <c r="N56" s="433">
        <v>80.3</v>
      </c>
      <c r="O56" s="433">
        <v>63.4</v>
      </c>
      <c r="P56" s="433">
        <v>70.8</v>
      </c>
      <c r="Q56" s="433">
        <v>69.1</v>
      </c>
      <c r="R56" s="433">
        <v>87.5</v>
      </c>
      <c r="S56" s="433">
        <v>73.7</v>
      </c>
      <c r="T56" s="433">
        <v>78</v>
      </c>
      <c r="U56" s="433">
        <v>75.2</v>
      </c>
      <c r="V56" s="433">
        <v>66.9</v>
      </c>
      <c r="W56" s="433">
        <v>72.3</v>
      </c>
      <c r="X56" s="433">
        <v>83.6</v>
      </c>
      <c r="Y56" s="433">
        <v>86.8</v>
      </c>
      <c r="Z56" s="433">
        <v>85.4</v>
      </c>
      <c r="AA56" s="433">
        <v>72.5</v>
      </c>
      <c r="AB56" s="433">
        <v>73.5</v>
      </c>
      <c r="AC56" s="433">
        <v>71.3</v>
      </c>
      <c r="AD56" s="433">
        <v>76.7</v>
      </c>
      <c r="AE56" s="433">
        <v>79.1</v>
      </c>
      <c r="AF56" s="433">
        <v>87.7</v>
      </c>
      <c r="AG56" s="433">
        <v>90.6</v>
      </c>
      <c r="AH56" s="433">
        <v>89.4</v>
      </c>
      <c r="AI56" s="433">
        <v>89.1</v>
      </c>
      <c r="AJ56" s="433">
        <v>87.7</v>
      </c>
      <c r="AK56" s="433">
        <v>91.8</v>
      </c>
      <c r="AL56" s="433">
        <v>90.3</v>
      </c>
      <c r="AM56" s="433">
        <v>89.1</v>
      </c>
      <c r="AN56" s="433">
        <v>94.7</v>
      </c>
      <c r="AO56" s="433">
        <v>88.8</v>
      </c>
      <c r="AP56" s="433">
        <v>89.8</v>
      </c>
      <c r="AQ56" s="433">
        <v>71.5</v>
      </c>
      <c r="AR56" s="433">
        <v>79.8</v>
      </c>
    </row>
    <row r="57" s="413" customFormat="1" ht="95.1" customHeight="1" spans="1:44">
      <c r="A57" s="431"/>
      <c r="B57" s="434" t="s">
        <v>173</v>
      </c>
      <c r="C57" s="433"/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Q57" s="433"/>
      <c r="R57" s="433"/>
      <c r="S57" s="433"/>
      <c r="T57" s="433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3"/>
      <c r="AJ57" s="433"/>
      <c r="AK57" s="433"/>
      <c r="AL57" s="433"/>
      <c r="AM57" s="433"/>
      <c r="AN57" s="433"/>
      <c r="AO57" s="433"/>
      <c r="AP57" s="433"/>
      <c r="AQ57" s="433"/>
      <c r="AR57" s="433"/>
    </row>
    <row r="58" s="413" customFormat="1" ht="85.05" customHeight="1" spans="1:44">
      <c r="A58" s="431">
        <v>293</v>
      </c>
      <c r="B58" s="432" t="s">
        <v>174</v>
      </c>
      <c r="C58" s="433">
        <v>82.4</v>
      </c>
      <c r="D58" s="433">
        <v>84.2</v>
      </c>
      <c r="E58" s="433">
        <v>81</v>
      </c>
      <c r="F58" s="433">
        <v>87</v>
      </c>
      <c r="G58" s="433">
        <v>82.3</v>
      </c>
      <c r="H58" s="433">
        <v>79.2</v>
      </c>
      <c r="I58" s="433">
        <v>81.9</v>
      </c>
      <c r="J58" s="433">
        <v>86.6</v>
      </c>
      <c r="K58" s="433">
        <v>85.4</v>
      </c>
      <c r="L58" s="433">
        <v>83</v>
      </c>
      <c r="M58" s="433">
        <v>84.9</v>
      </c>
      <c r="N58" s="433">
        <v>87.8</v>
      </c>
      <c r="O58" s="433">
        <v>84.9</v>
      </c>
      <c r="P58" s="433">
        <v>80.8</v>
      </c>
      <c r="Q58" s="433">
        <v>77.3</v>
      </c>
      <c r="R58" s="433">
        <v>89.3</v>
      </c>
      <c r="S58" s="433">
        <v>90.3</v>
      </c>
      <c r="T58" s="433">
        <v>81.3</v>
      </c>
      <c r="U58" s="433">
        <v>81.5</v>
      </c>
      <c r="V58" s="433">
        <v>85.9</v>
      </c>
      <c r="W58" s="433">
        <v>79.6</v>
      </c>
      <c r="X58" s="433">
        <v>78.5</v>
      </c>
      <c r="Y58" s="433">
        <v>77.8</v>
      </c>
      <c r="Z58" s="433">
        <v>81.3</v>
      </c>
      <c r="AA58" s="433">
        <v>81.3</v>
      </c>
      <c r="AB58" s="433">
        <v>81.8</v>
      </c>
      <c r="AC58" s="433">
        <v>82.7</v>
      </c>
      <c r="AD58" s="433">
        <v>89.9</v>
      </c>
      <c r="AE58" s="433">
        <v>90.1</v>
      </c>
      <c r="AF58" s="433">
        <v>79.8</v>
      </c>
      <c r="AG58" s="433">
        <v>87.9</v>
      </c>
      <c r="AH58" s="433">
        <v>84.5</v>
      </c>
      <c r="AI58" s="433">
        <v>83.7</v>
      </c>
      <c r="AJ58" s="433">
        <v>80.5</v>
      </c>
      <c r="AK58" s="433">
        <v>84</v>
      </c>
      <c r="AL58" s="433">
        <v>84.6</v>
      </c>
      <c r="AM58" s="433">
        <v>85.5</v>
      </c>
      <c r="AN58" s="433">
        <v>84.4</v>
      </c>
      <c r="AO58" s="433">
        <v>84.7</v>
      </c>
      <c r="AP58" s="433">
        <v>90.7</v>
      </c>
      <c r="AQ58" s="433">
        <v>86.1</v>
      </c>
      <c r="AR58" s="433">
        <v>86.5</v>
      </c>
    </row>
    <row r="59" s="413" customFormat="1" ht="60" customHeight="1" spans="1:44">
      <c r="A59" s="431"/>
      <c r="B59" s="434" t="s">
        <v>175</v>
      </c>
      <c r="C59" s="433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433"/>
      <c r="Y59" s="433"/>
      <c r="Z59" s="433"/>
      <c r="AA59" s="433"/>
      <c r="AB59" s="433"/>
      <c r="AC59" s="433"/>
      <c r="AD59" s="433"/>
      <c r="AE59" s="433"/>
      <c r="AF59" s="433"/>
      <c r="AG59" s="433"/>
      <c r="AH59" s="433"/>
      <c r="AI59" s="433"/>
      <c r="AJ59" s="433"/>
      <c r="AK59" s="433"/>
      <c r="AL59" s="433"/>
      <c r="AM59" s="433"/>
      <c r="AN59" s="433"/>
      <c r="AO59" s="433"/>
      <c r="AP59" s="433"/>
      <c r="AQ59" s="433"/>
      <c r="AR59" s="433"/>
    </row>
    <row r="60" s="413" customFormat="1" ht="48" customHeight="1" spans="1:44">
      <c r="A60" s="431">
        <v>301</v>
      </c>
      <c r="B60" s="432" t="s">
        <v>176</v>
      </c>
      <c r="C60" s="433">
        <v>78.6</v>
      </c>
      <c r="D60" s="433">
        <v>81.2</v>
      </c>
      <c r="E60" s="433">
        <v>78.2</v>
      </c>
      <c r="F60" s="433">
        <v>76.5</v>
      </c>
      <c r="G60" s="433">
        <v>77.2</v>
      </c>
      <c r="H60" s="433">
        <v>82.3</v>
      </c>
      <c r="I60" s="433">
        <v>80.2</v>
      </c>
      <c r="J60" s="433">
        <v>79.1</v>
      </c>
      <c r="K60" s="433">
        <v>84.3</v>
      </c>
      <c r="L60" s="433">
        <v>81.2</v>
      </c>
      <c r="M60" s="433">
        <v>83.2</v>
      </c>
      <c r="N60" s="433">
        <v>75</v>
      </c>
      <c r="O60" s="433">
        <v>82.3</v>
      </c>
      <c r="P60" s="433">
        <v>76.6</v>
      </c>
      <c r="Q60" s="433">
        <v>75.7</v>
      </c>
      <c r="R60" s="433">
        <v>84.2</v>
      </c>
      <c r="S60" s="433">
        <v>78.8</v>
      </c>
      <c r="T60" s="433">
        <v>66.5</v>
      </c>
      <c r="U60" s="433">
        <v>74.6</v>
      </c>
      <c r="V60" s="433">
        <v>77.2</v>
      </c>
      <c r="W60" s="433">
        <v>79.9</v>
      </c>
      <c r="X60" s="433">
        <v>79.8</v>
      </c>
      <c r="Y60" s="433">
        <v>83.2</v>
      </c>
      <c r="Z60" s="433">
        <v>83.9</v>
      </c>
      <c r="AA60" s="433">
        <v>81.9</v>
      </c>
      <c r="AB60" s="433">
        <v>78.7</v>
      </c>
      <c r="AC60" s="433">
        <v>79.9</v>
      </c>
      <c r="AD60" s="433">
        <v>73.1</v>
      </c>
      <c r="AE60" s="433">
        <v>79</v>
      </c>
      <c r="AF60" s="433">
        <v>85.2</v>
      </c>
      <c r="AG60" s="433">
        <v>80</v>
      </c>
      <c r="AH60" s="433">
        <v>85.2</v>
      </c>
      <c r="AI60" s="433">
        <v>87.6</v>
      </c>
      <c r="AJ60" s="433">
        <v>81.4</v>
      </c>
      <c r="AK60" s="433">
        <v>82.8</v>
      </c>
      <c r="AL60" s="433">
        <v>79.4</v>
      </c>
      <c r="AM60" s="433">
        <v>85.7</v>
      </c>
      <c r="AN60" s="433">
        <v>82</v>
      </c>
      <c r="AO60" s="433">
        <v>82.1</v>
      </c>
      <c r="AP60" s="433">
        <v>75.2</v>
      </c>
      <c r="AQ60" s="433">
        <v>74.9</v>
      </c>
      <c r="AR60" s="433">
        <v>75</v>
      </c>
    </row>
    <row r="61" s="413" customFormat="1" ht="60" customHeight="1" spans="1:44">
      <c r="A61" s="431"/>
      <c r="B61" s="434" t="s">
        <v>177</v>
      </c>
      <c r="C61" s="433"/>
      <c r="D61" s="433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433"/>
      <c r="U61" s="433"/>
      <c r="V61" s="433"/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433"/>
      <c r="AI61" s="433"/>
      <c r="AJ61" s="433"/>
      <c r="AK61" s="433"/>
      <c r="AL61" s="433"/>
      <c r="AM61" s="433"/>
      <c r="AN61" s="433"/>
      <c r="AO61" s="433"/>
      <c r="AP61" s="433"/>
      <c r="AQ61" s="433"/>
      <c r="AR61" s="433"/>
    </row>
    <row r="62" s="413" customFormat="1" ht="125.1" customHeight="1" spans="1:44">
      <c r="A62" s="431" t="s">
        <v>178</v>
      </c>
      <c r="B62" s="432" t="s">
        <v>179</v>
      </c>
      <c r="C62" s="433">
        <v>86.9</v>
      </c>
      <c r="D62" s="433">
        <v>85</v>
      </c>
      <c r="E62" s="433">
        <v>88.1</v>
      </c>
      <c r="F62" s="433">
        <v>86.1</v>
      </c>
      <c r="G62" s="433">
        <v>88.1</v>
      </c>
      <c r="H62" s="433">
        <v>85.4</v>
      </c>
      <c r="I62" s="433">
        <v>85</v>
      </c>
      <c r="J62" s="433">
        <v>82.7</v>
      </c>
      <c r="K62" s="433">
        <v>84.6</v>
      </c>
      <c r="L62" s="433">
        <v>87.7</v>
      </c>
      <c r="M62" s="433">
        <v>84.7</v>
      </c>
      <c r="N62" s="433">
        <v>87.7</v>
      </c>
      <c r="O62" s="433">
        <v>86.8</v>
      </c>
      <c r="P62" s="433">
        <v>87.2</v>
      </c>
      <c r="Q62" s="433">
        <v>90.4</v>
      </c>
      <c r="R62" s="433">
        <v>81.9</v>
      </c>
      <c r="S62" s="433">
        <v>87.2</v>
      </c>
      <c r="T62" s="433">
        <v>89.4</v>
      </c>
      <c r="U62" s="433">
        <v>88.5</v>
      </c>
      <c r="V62" s="433">
        <v>88.2</v>
      </c>
      <c r="W62" s="433">
        <v>87.7</v>
      </c>
      <c r="X62" s="433">
        <v>86.2</v>
      </c>
      <c r="Y62" s="433">
        <v>85.9</v>
      </c>
      <c r="Z62" s="433">
        <v>83.9</v>
      </c>
      <c r="AA62" s="433">
        <v>84.4</v>
      </c>
      <c r="AB62" s="433">
        <v>84.2</v>
      </c>
      <c r="AC62" s="433">
        <v>86.4</v>
      </c>
      <c r="AD62" s="433">
        <v>77.5</v>
      </c>
      <c r="AE62" s="433">
        <v>87.7</v>
      </c>
      <c r="AF62" s="433">
        <v>83</v>
      </c>
      <c r="AG62" s="433">
        <v>77.3</v>
      </c>
      <c r="AH62" s="433">
        <v>88.4</v>
      </c>
      <c r="AI62" s="433">
        <v>88</v>
      </c>
      <c r="AJ62" s="433">
        <v>85.9</v>
      </c>
      <c r="AK62" s="433">
        <v>88.5</v>
      </c>
      <c r="AL62" s="433">
        <v>88.8</v>
      </c>
      <c r="AM62" s="433">
        <v>84.7</v>
      </c>
      <c r="AN62" s="433">
        <v>84.4</v>
      </c>
      <c r="AO62" s="433">
        <v>85</v>
      </c>
      <c r="AP62" s="433">
        <v>87.1</v>
      </c>
      <c r="AQ62" s="433">
        <v>87.7</v>
      </c>
      <c r="AR62" s="433">
        <v>88.5</v>
      </c>
    </row>
    <row r="63" s="413" customFormat="1" ht="135" customHeight="1" spans="1:44">
      <c r="A63" s="431"/>
      <c r="B63" s="434" t="s">
        <v>180</v>
      </c>
      <c r="C63" s="433"/>
      <c r="D63" s="433"/>
      <c r="E63" s="433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Q63" s="433"/>
      <c r="R63" s="433"/>
      <c r="S63" s="433"/>
      <c r="T63" s="433"/>
      <c r="U63" s="433"/>
      <c r="V63" s="433"/>
      <c r="W63" s="433"/>
      <c r="X63" s="433"/>
      <c r="Y63" s="433"/>
      <c r="Z63" s="433"/>
      <c r="AA63" s="433"/>
      <c r="AB63" s="433"/>
      <c r="AC63" s="433"/>
      <c r="AD63" s="433"/>
      <c r="AE63" s="433"/>
      <c r="AF63" s="433"/>
      <c r="AG63" s="433"/>
      <c r="AH63" s="433"/>
      <c r="AI63" s="433"/>
      <c r="AJ63" s="433"/>
      <c r="AK63" s="433"/>
      <c r="AL63" s="433"/>
      <c r="AM63" s="433"/>
      <c r="AN63" s="433"/>
      <c r="AO63" s="433"/>
      <c r="AP63" s="433"/>
      <c r="AQ63" s="433"/>
      <c r="AR63" s="433"/>
    </row>
    <row r="64" s="413" customFormat="1" ht="18" customHeight="1" spans="1:44">
      <c r="A64" s="447"/>
      <c r="B64" s="447"/>
      <c r="C64" s="452"/>
      <c r="D64" s="452"/>
      <c r="E64" s="449"/>
      <c r="F64" s="449"/>
      <c r="G64" s="449"/>
      <c r="H64" s="449"/>
      <c r="I64" s="449"/>
      <c r="J64" s="448"/>
      <c r="K64" s="448"/>
      <c r="L64" s="448"/>
      <c r="M64" s="448"/>
      <c r="N64" s="448"/>
      <c r="O64" s="449"/>
      <c r="P64" s="449"/>
      <c r="Q64" s="449"/>
      <c r="R64" s="449"/>
      <c r="S64" s="449"/>
      <c r="T64" s="449"/>
      <c r="U64" s="449"/>
      <c r="V64" s="449"/>
      <c r="W64" s="449"/>
      <c r="X64" s="449"/>
      <c r="Y64" s="449"/>
      <c r="Z64" s="449"/>
      <c r="AA64" s="449"/>
      <c r="AB64" s="449"/>
      <c r="AC64" s="449"/>
      <c r="AD64" s="449"/>
      <c r="AE64" s="449"/>
      <c r="AF64" s="449"/>
      <c r="AG64" s="449"/>
      <c r="AH64" s="449"/>
      <c r="AI64" s="449"/>
      <c r="AJ64" s="449"/>
      <c r="AK64" s="449"/>
      <c r="AL64" s="449"/>
      <c r="AM64" s="449"/>
      <c r="AN64" s="449"/>
      <c r="AO64" s="449"/>
      <c r="AP64" s="449"/>
      <c r="AQ64" s="449"/>
      <c r="AR64" s="449"/>
    </row>
    <row r="65" ht="22.8" spans="1:44">
      <c r="A65" s="447"/>
      <c r="B65" s="447"/>
      <c r="C65" s="452"/>
      <c r="D65" s="452"/>
      <c r="E65" s="449"/>
      <c r="F65" s="449"/>
      <c r="G65" s="449"/>
      <c r="H65" s="449"/>
      <c r="I65" s="449"/>
      <c r="J65" s="448"/>
      <c r="K65" s="448"/>
      <c r="L65" s="448"/>
      <c r="M65" s="448"/>
      <c r="N65" s="448"/>
      <c r="O65" s="449"/>
      <c r="P65" s="449"/>
      <c r="Q65" s="449"/>
      <c r="R65" s="449"/>
      <c r="S65" s="449"/>
      <c r="T65" s="449"/>
      <c r="U65" s="449"/>
      <c r="V65" s="449"/>
      <c r="W65" s="449"/>
      <c r="X65" s="449"/>
      <c r="Y65" s="449"/>
      <c r="Z65" s="449"/>
      <c r="AA65" s="449"/>
      <c r="AB65" s="449"/>
      <c r="AC65" s="449"/>
      <c r="AD65" s="449"/>
      <c r="AE65" s="449"/>
      <c r="AF65" s="449"/>
      <c r="AG65" s="449"/>
      <c r="AH65" s="449"/>
      <c r="AI65" s="449"/>
      <c r="AJ65" s="449"/>
      <c r="AK65" s="449"/>
      <c r="AL65" s="449"/>
      <c r="AM65" s="449"/>
      <c r="AN65" s="449"/>
      <c r="AO65" s="449"/>
      <c r="AP65" s="449"/>
      <c r="AQ65" s="449"/>
      <c r="AR65" s="449"/>
    </row>
    <row r="66" ht="22.8" spans="1:44">
      <c r="A66" s="447"/>
      <c r="B66" s="447"/>
      <c r="C66" s="452"/>
      <c r="D66" s="452"/>
      <c r="E66" s="450"/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50"/>
      <c r="R66" s="450"/>
      <c r="S66" s="450"/>
      <c r="T66" s="450"/>
      <c r="U66" s="450"/>
      <c r="V66" s="450"/>
      <c r="W66" s="450"/>
      <c r="X66" s="450"/>
      <c r="Y66" s="450"/>
      <c r="Z66" s="450"/>
      <c r="AA66" s="450"/>
      <c r="AB66" s="450"/>
      <c r="AC66" s="450"/>
      <c r="AD66" s="450"/>
      <c r="AE66" s="450"/>
      <c r="AF66" s="450"/>
      <c r="AG66" s="450"/>
      <c r="AH66" s="450"/>
      <c r="AI66" s="450"/>
      <c r="AJ66" s="450"/>
      <c r="AK66" s="450"/>
      <c r="AL66" s="450"/>
      <c r="AM66" s="450"/>
      <c r="AN66" s="450"/>
      <c r="AO66" s="450"/>
      <c r="AP66" s="450"/>
      <c r="AQ66" s="450"/>
      <c r="AR66" s="450"/>
    </row>
    <row r="67" ht="22.8" spans="1:44">
      <c r="A67" s="447"/>
      <c r="B67" s="447"/>
      <c r="C67" s="452"/>
      <c r="D67" s="452"/>
      <c r="E67" s="451"/>
      <c r="F67" s="451"/>
      <c r="G67" s="451"/>
      <c r="H67" s="451"/>
      <c r="I67" s="451"/>
      <c r="J67" s="451"/>
      <c r="K67" s="451"/>
      <c r="L67" s="451"/>
      <c r="M67" s="451"/>
      <c r="N67" s="451"/>
      <c r="O67" s="451"/>
      <c r="P67" s="451"/>
      <c r="Q67" s="451"/>
      <c r="R67" s="451"/>
      <c r="S67" s="451"/>
      <c r="T67" s="451"/>
      <c r="U67" s="451"/>
      <c r="V67" s="451"/>
      <c r="W67" s="451"/>
      <c r="X67" s="451"/>
      <c r="Y67" s="451"/>
      <c r="Z67" s="451"/>
      <c r="AA67" s="451"/>
      <c r="AB67" s="451"/>
      <c r="AC67" s="451"/>
      <c r="AD67" s="451"/>
      <c r="AE67" s="451"/>
      <c r="AF67" s="451"/>
      <c r="AG67" s="451"/>
      <c r="AH67" s="451"/>
      <c r="AI67" s="451"/>
      <c r="AJ67" s="451"/>
      <c r="AK67" s="451"/>
      <c r="AL67" s="451"/>
      <c r="AM67" s="451"/>
      <c r="AN67" s="451"/>
      <c r="AO67" s="451"/>
      <c r="AP67" s="451"/>
      <c r="AQ67" s="451"/>
      <c r="AR67" s="451"/>
    </row>
    <row r="68" ht="22.8" spans="1:44">
      <c r="A68" s="447"/>
      <c r="B68" s="447"/>
      <c r="C68" s="452"/>
      <c r="D68" s="452"/>
      <c r="E68" s="412"/>
      <c r="F68" s="412"/>
      <c r="G68" s="412"/>
      <c r="H68" s="412"/>
      <c r="I68" s="412"/>
      <c r="J68" s="452"/>
      <c r="K68" s="452"/>
      <c r="L68" s="452"/>
      <c r="M68" s="452"/>
      <c r="N68" s="452"/>
      <c r="O68" s="412"/>
      <c r="P68" s="412"/>
      <c r="Q68" s="412"/>
      <c r="R68" s="412"/>
      <c r="S68" s="412"/>
      <c r="T68" s="412"/>
      <c r="U68" s="412"/>
      <c r="V68" s="412"/>
      <c r="W68" s="412"/>
      <c r="X68" s="412"/>
      <c r="Y68" s="412"/>
      <c r="Z68" s="412"/>
      <c r="AA68" s="412"/>
      <c r="AB68" s="412"/>
      <c r="AC68" s="412"/>
      <c r="AD68" s="412"/>
      <c r="AE68" s="412"/>
      <c r="AF68" s="412"/>
      <c r="AG68" s="412"/>
      <c r="AH68" s="412"/>
      <c r="AI68" s="412"/>
      <c r="AJ68" s="412"/>
      <c r="AK68" s="412"/>
      <c r="AL68" s="412"/>
      <c r="AM68" s="412"/>
      <c r="AN68" s="412"/>
      <c r="AO68" s="412"/>
      <c r="AP68" s="412"/>
      <c r="AQ68" s="412"/>
      <c r="AR68" s="412"/>
    </row>
    <row r="69" ht="22.8" spans="1:44">
      <c r="A69" s="447"/>
      <c r="B69" s="447"/>
      <c r="C69" s="452"/>
      <c r="D69" s="452"/>
      <c r="E69" s="453"/>
      <c r="F69" s="453"/>
      <c r="G69" s="453"/>
      <c r="H69" s="453"/>
      <c r="I69" s="453"/>
      <c r="J69" s="453"/>
      <c r="K69" s="453"/>
      <c r="L69" s="453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453"/>
      <c r="AF69" s="453"/>
      <c r="AG69" s="453"/>
      <c r="AH69" s="453"/>
      <c r="AI69" s="453"/>
      <c r="AJ69" s="453"/>
      <c r="AK69" s="453"/>
      <c r="AL69" s="453"/>
      <c r="AM69" s="453"/>
      <c r="AN69" s="453"/>
      <c r="AO69" s="453"/>
      <c r="AP69" s="453"/>
      <c r="AQ69" s="453"/>
      <c r="AR69" s="453"/>
    </row>
    <row r="70" ht="22.8" spans="1:44">
      <c r="A70" s="447"/>
      <c r="B70" s="447"/>
      <c r="C70" s="452"/>
      <c r="D70" s="452"/>
      <c r="E70" s="451"/>
      <c r="F70" s="451"/>
      <c r="G70" s="451"/>
      <c r="H70" s="451"/>
      <c r="I70" s="451"/>
      <c r="J70" s="451"/>
      <c r="K70" s="451"/>
      <c r="L70" s="451"/>
      <c r="M70" s="451"/>
      <c r="N70" s="451"/>
      <c r="O70" s="451"/>
      <c r="P70" s="451"/>
      <c r="Q70" s="451"/>
      <c r="R70" s="451"/>
      <c r="S70" s="451"/>
      <c r="T70" s="451"/>
      <c r="U70" s="451"/>
      <c r="V70" s="451"/>
      <c r="W70" s="451"/>
      <c r="X70" s="451"/>
      <c r="Y70" s="451"/>
      <c r="Z70" s="451"/>
      <c r="AA70" s="451"/>
      <c r="AB70" s="451"/>
      <c r="AC70" s="451"/>
      <c r="AD70" s="451"/>
      <c r="AE70" s="451"/>
      <c r="AF70" s="451"/>
      <c r="AG70" s="451"/>
      <c r="AH70" s="451"/>
      <c r="AI70" s="451"/>
      <c r="AJ70" s="451"/>
      <c r="AK70" s="451"/>
      <c r="AL70" s="451"/>
      <c r="AM70" s="451"/>
      <c r="AN70" s="451"/>
      <c r="AO70" s="451"/>
      <c r="AP70" s="451"/>
      <c r="AQ70" s="451"/>
      <c r="AR70" s="451"/>
    </row>
    <row r="71" ht="22.8" spans="1:44">
      <c r="A71" s="447"/>
      <c r="B71" s="447"/>
      <c r="C71" s="452"/>
      <c r="D71" s="452"/>
      <c r="E71" s="412"/>
      <c r="F71" s="412"/>
      <c r="G71" s="412"/>
      <c r="H71" s="412"/>
      <c r="I71" s="412"/>
      <c r="J71" s="452"/>
      <c r="K71" s="452"/>
      <c r="L71" s="452"/>
      <c r="M71" s="452"/>
      <c r="N71" s="452"/>
      <c r="O71" s="412"/>
      <c r="P71" s="412"/>
      <c r="Q71" s="412"/>
      <c r="R71" s="412"/>
      <c r="S71" s="412"/>
      <c r="T71" s="412"/>
      <c r="U71" s="412"/>
      <c r="V71" s="412"/>
      <c r="W71" s="412"/>
      <c r="X71" s="412"/>
      <c r="Y71" s="412"/>
      <c r="Z71" s="412"/>
      <c r="AA71" s="412"/>
      <c r="AB71" s="412"/>
      <c r="AC71" s="412"/>
      <c r="AD71" s="412"/>
      <c r="AE71" s="412"/>
      <c r="AF71" s="412"/>
      <c r="AG71" s="412"/>
      <c r="AH71" s="412"/>
      <c r="AI71" s="412"/>
      <c r="AJ71" s="412"/>
      <c r="AK71" s="412"/>
      <c r="AL71" s="412"/>
      <c r="AM71" s="412"/>
      <c r="AN71" s="412"/>
      <c r="AO71" s="412"/>
      <c r="AP71" s="412"/>
      <c r="AQ71" s="412"/>
      <c r="AR71" s="412"/>
    </row>
    <row r="72" ht="22.8" spans="1:44">
      <c r="A72" s="447"/>
      <c r="B72" s="447"/>
      <c r="C72" s="452"/>
      <c r="D72" s="452"/>
      <c r="E72" s="412"/>
      <c r="F72" s="412"/>
      <c r="G72" s="412"/>
      <c r="H72" s="412"/>
      <c r="I72" s="412"/>
      <c r="J72" s="452"/>
      <c r="K72" s="452"/>
      <c r="L72" s="452"/>
      <c r="M72" s="452"/>
      <c r="N72" s="452"/>
      <c r="O72" s="412"/>
      <c r="P72" s="412"/>
      <c r="Q72" s="412"/>
      <c r="R72" s="412"/>
      <c r="S72" s="412"/>
      <c r="T72" s="412"/>
      <c r="U72" s="412"/>
      <c r="V72" s="412"/>
      <c r="W72" s="412"/>
      <c r="X72" s="412"/>
      <c r="Y72" s="412"/>
      <c r="Z72" s="412"/>
      <c r="AA72" s="412"/>
      <c r="AB72" s="412"/>
      <c r="AC72" s="412"/>
      <c r="AD72" s="412"/>
      <c r="AE72" s="412"/>
      <c r="AF72" s="412"/>
      <c r="AG72" s="412"/>
      <c r="AH72" s="412"/>
      <c r="AI72" s="412"/>
      <c r="AJ72" s="412"/>
      <c r="AK72" s="412"/>
      <c r="AL72" s="412"/>
      <c r="AM72" s="412"/>
      <c r="AN72" s="412"/>
      <c r="AO72" s="412"/>
      <c r="AP72" s="412"/>
      <c r="AQ72" s="412"/>
      <c r="AR72" s="412"/>
    </row>
    <row r="73" ht="22.8" spans="1:44">
      <c r="A73" s="447"/>
      <c r="B73" s="447"/>
      <c r="C73" s="452"/>
      <c r="D73" s="452"/>
      <c r="E73" s="412"/>
      <c r="F73" s="412"/>
      <c r="G73" s="412"/>
      <c r="H73" s="412"/>
      <c r="I73" s="412"/>
      <c r="J73" s="452"/>
      <c r="K73" s="452"/>
      <c r="L73" s="452"/>
      <c r="M73" s="452"/>
      <c r="N73" s="452"/>
      <c r="O73" s="412"/>
      <c r="P73" s="412"/>
      <c r="Q73" s="412"/>
      <c r="R73" s="412"/>
      <c r="S73" s="412"/>
      <c r="T73" s="412"/>
      <c r="U73" s="412"/>
      <c r="V73" s="412"/>
      <c r="W73" s="412"/>
      <c r="X73" s="412"/>
      <c r="Y73" s="412"/>
      <c r="Z73" s="412"/>
      <c r="AA73" s="412"/>
      <c r="AB73" s="412"/>
      <c r="AC73" s="412"/>
      <c r="AD73" s="412"/>
      <c r="AE73" s="412"/>
      <c r="AF73" s="412"/>
      <c r="AG73" s="412"/>
      <c r="AH73" s="412"/>
      <c r="AI73" s="412"/>
      <c r="AJ73" s="412"/>
      <c r="AK73" s="412"/>
      <c r="AL73" s="412"/>
      <c r="AM73" s="412"/>
      <c r="AN73" s="412"/>
      <c r="AO73" s="412"/>
      <c r="AP73" s="412"/>
      <c r="AQ73" s="412"/>
      <c r="AR73" s="412"/>
    </row>
    <row r="74" ht="22.8" spans="1:44">
      <c r="A74" s="447"/>
      <c r="B74" s="447"/>
      <c r="C74" s="452"/>
      <c r="D74" s="452"/>
      <c r="E74" s="412"/>
      <c r="F74" s="412"/>
      <c r="G74" s="412"/>
      <c r="H74" s="412"/>
      <c r="I74" s="412"/>
      <c r="J74" s="452"/>
      <c r="K74" s="452"/>
      <c r="L74" s="452"/>
      <c r="M74" s="452"/>
      <c r="N74" s="452"/>
      <c r="O74" s="412"/>
      <c r="P74" s="412"/>
      <c r="Q74" s="412"/>
      <c r="R74" s="412"/>
      <c r="S74" s="412"/>
      <c r="T74" s="412"/>
      <c r="U74" s="412"/>
      <c r="V74" s="412"/>
      <c r="W74" s="412"/>
      <c r="X74" s="412"/>
      <c r="Y74" s="412"/>
      <c r="Z74" s="412"/>
      <c r="AA74" s="412"/>
      <c r="AB74" s="412"/>
      <c r="AC74" s="412"/>
      <c r="AD74" s="412"/>
      <c r="AE74" s="412"/>
      <c r="AF74" s="412"/>
      <c r="AG74" s="412"/>
      <c r="AH74" s="412"/>
      <c r="AI74" s="412"/>
      <c r="AJ74" s="412"/>
      <c r="AK74" s="412"/>
      <c r="AL74" s="412"/>
      <c r="AM74" s="412"/>
      <c r="AN74" s="412"/>
      <c r="AO74" s="412"/>
      <c r="AP74" s="412"/>
      <c r="AQ74" s="412"/>
      <c r="AR74" s="412"/>
    </row>
    <row r="75" ht="22.8" spans="1:44">
      <c r="A75" s="447"/>
      <c r="B75" s="447"/>
      <c r="C75" s="452"/>
      <c r="D75" s="452"/>
      <c r="E75" s="412"/>
      <c r="F75" s="412"/>
      <c r="G75" s="412"/>
      <c r="H75" s="412"/>
      <c r="I75" s="412"/>
      <c r="J75" s="452"/>
      <c r="K75" s="452"/>
      <c r="L75" s="452"/>
      <c r="M75" s="452"/>
      <c r="N75" s="452"/>
      <c r="O75" s="412"/>
      <c r="P75" s="412"/>
      <c r="Q75" s="412"/>
      <c r="R75" s="412"/>
      <c r="S75" s="412"/>
      <c r="T75" s="412"/>
      <c r="U75" s="412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412"/>
      <c r="AI75" s="412"/>
      <c r="AJ75" s="412"/>
      <c r="AK75" s="412"/>
      <c r="AL75" s="412"/>
      <c r="AM75" s="412"/>
      <c r="AN75" s="412"/>
      <c r="AO75" s="412"/>
      <c r="AP75" s="412"/>
      <c r="AQ75" s="412"/>
      <c r="AR75" s="412"/>
    </row>
    <row r="76" ht="22.8" spans="1:44">
      <c r="A76" s="447"/>
      <c r="B76" s="447"/>
      <c r="C76" s="452"/>
      <c r="D76" s="452"/>
      <c r="E76" s="412"/>
      <c r="F76" s="412"/>
      <c r="G76" s="412"/>
      <c r="H76" s="412"/>
      <c r="I76" s="412"/>
      <c r="J76" s="452"/>
      <c r="K76" s="452"/>
      <c r="L76" s="452"/>
      <c r="M76" s="452"/>
      <c r="N76" s="452"/>
      <c r="O76" s="412"/>
      <c r="P76" s="412"/>
      <c r="Q76" s="412"/>
      <c r="R76" s="412"/>
      <c r="S76" s="412"/>
      <c r="T76" s="412"/>
      <c r="U76" s="412"/>
      <c r="V76" s="412"/>
      <c r="W76" s="412"/>
      <c r="X76" s="412"/>
      <c r="Y76" s="412"/>
      <c r="Z76" s="412"/>
      <c r="AA76" s="412"/>
      <c r="AB76" s="412"/>
      <c r="AC76" s="412"/>
      <c r="AD76" s="412"/>
      <c r="AE76" s="412"/>
      <c r="AF76" s="412"/>
      <c r="AG76" s="412"/>
      <c r="AH76" s="412"/>
      <c r="AI76" s="412"/>
      <c r="AJ76" s="412"/>
      <c r="AK76" s="412"/>
      <c r="AL76" s="412"/>
      <c r="AM76" s="412"/>
      <c r="AN76" s="412"/>
      <c r="AO76" s="412"/>
      <c r="AP76" s="412"/>
      <c r="AQ76" s="412"/>
      <c r="AR76" s="412"/>
    </row>
    <row r="77" ht="22.8" spans="1:44">
      <c r="A77" s="447"/>
      <c r="B77" s="447"/>
      <c r="C77" s="452"/>
      <c r="D77" s="452"/>
      <c r="E77" s="412"/>
      <c r="F77" s="412"/>
      <c r="G77" s="412"/>
      <c r="H77" s="412"/>
      <c r="I77" s="412"/>
      <c r="J77" s="452"/>
      <c r="K77" s="452"/>
      <c r="L77" s="452"/>
      <c r="M77" s="452"/>
      <c r="N77" s="452"/>
      <c r="O77" s="412"/>
      <c r="P77" s="412"/>
      <c r="Q77" s="412"/>
      <c r="R77" s="412"/>
      <c r="S77" s="412"/>
      <c r="T77" s="412"/>
      <c r="U77" s="412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12"/>
      <c r="AG77" s="412"/>
      <c r="AH77" s="412"/>
      <c r="AI77" s="412"/>
      <c r="AJ77" s="412"/>
      <c r="AK77" s="412"/>
      <c r="AL77" s="412"/>
      <c r="AM77" s="412"/>
      <c r="AN77" s="412"/>
      <c r="AO77" s="412"/>
      <c r="AP77" s="412"/>
      <c r="AQ77" s="412"/>
      <c r="AR77" s="412"/>
    </row>
    <row r="78" ht="22.8" spans="1:44">
      <c r="A78" s="447"/>
      <c r="B78" s="447"/>
      <c r="C78" s="452"/>
      <c r="D78" s="452"/>
      <c r="E78" s="412"/>
      <c r="F78" s="412"/>
      <c r="G78" s="412"/>
      <c r="H78" s="412"/>
      <c r="I78" s="412"/>
      <c r="J78" s="452"/>
      <c r="K78" s="452"/>
      <c r="L78" s="452"/>
      <c r="M78" s="452"/>
      <c r="N78" s="452"/>
      <c r="O78" s="412"/>
      <c r="P78" s="412"/>
      <c r="Q78" s="412"/>
      <c r="R78" s="412"/>
      <c r="S78" s="412"/>
      <c r="T78" s="412"/>
      <c r="U78" s="412"/>
      <c r="V78" s="412"/>
      <c r="W78" s="412"/>
      <c r="X78" s="412"/>
      <c r="Y78" s="412"/>
      <c r="Z78" s="412"/>
      <c r="AA78" s="412"/>
      <c r="AB78" s="412"/>
      <c r="AC78" s="412"/>
      <c r="AD78" s="412"/>
      <c r="AE78" s="412"/>
      <c r="AF78" s="412"/>
      <c r="AG78" s="412"/>
      <c r="AH78" s="412"/>
      <c r="AI78" s="412"/>
      <c r="AJ78" s="412"/>
      <c r="AK78" s="412"/>
      <c r="AL78" s="412"/>
      <c r="AM78" s="412"/>
      <c r="AN78" s="412"/>
      <c r="AO78" s="412"/>
      <c r="AP78" s="412"/>
      <c r="AQ78" s="412"/>
      <c r="AR78" s="412"/>
    </row>
    <row r="79" ht="22.8" spans="1:44">
      <c r="A79" s="447"/>
      <c r="B79" s="447"/>
      <c r="C79" s="452"/>
      <c r="D79" s="452"/>
      <c r="E79" s="412"/>
      <c r="F79" s="412"/>
      <c r="G79" s="412"/>
      <c r="H79" s="412"/>
      <c r="I79" s="412"/>
      <c r="J79" s="452"/>
      <c r="K79" s="452"/>
      <c r="L79" s="452"/>
      <c r="M79" s="452"/>
      <c r="N79" s="452"/>
      <c r="O79" s="412"/>
      <c r="P79" s="412"/>
      <c r="Q79" s="412"/>
      <c r="R79" s="412"/>
      <c r="S79" s="412"/>
      <c r="T79" s="412"/>
      <c r="U79" s="412"/>
      <c r="V79" s="412"/>
      <c r="W79" s="412"/>
      <c r="X79" s="412"/>
      <c r="Y79" s="412"/>
      <c r="Z79" s="412"/>
      <c r="AA79" s="412"/>
      <c r="AB79" s="412"/>
      <c r="AC79" s="412"/>
      <c r="AD79" s="412"/>
      <c r="AE79" s="412"/>
      <c r="AF79" s="412"/>
      <c r="AG79" s="412"/>
      <c r="AH79" s="412"/>
      <c r="AI79" s="412"/>
      <c r="AJ79" s="412"/>
      <c r="AK79" s="412"/>
      <c r="AL79" s="412"/>
      <c r="AM79" s="412"/>
      <c r="AN79" s="412"/>
      <c r="AO79" s="412"/>
      <c r="AP79" s="412"/>
      <c r="AQ79" s="412"/>
      <c r="AR79" s="412"/>
    </row>
    <row r="80" ht="22.8" spans="1:44">
      <c r="A80" s="447"/>
      <c r="B80" s="447"/>
      <c r="C80" s="452"/>
      <c r="D80" s="452"/>
      <c r="E80" s="412"/>
      <c r="F80" s="412"/>
      <c r="G80" s="412"/>
      <c r="H80" s="412"/>
      <c r="I80" s="412"/>
      <c r="J80" s="452"/>
      <c r="K80" s="452"/>
      <c r="L80" s="452"/>
      <c r="M80" s="452"/>
      <c r="N80" s="452"/>
      <c r="O80" s="412"/>
      <c r="P80" s="412"/>
      <c r="Q80" s="412"/>
      <c r="R80" s="412"/>
      <c r="S80" s="412"/>
      <c r="T80" s="412"/>
      <c r="U80" s="412"/>
      <c r="V80" s="412"/>
      <c r="W80" s="412"/>
      <c r="X80" s="412"/>
      <c r="Y80" s="412"/>
      <c r="Z80" s="412"/>
      <c r="AA80" s="412"/>
      <c r="AB80" s="412"/>
      <c r="AC80" s="412"/>
      <c r="AD80" s="412"/>
      <c r="AE80" s="412"/>
      <c r="AF80" s="412"/>
      <c r="AG80" s="412"/>
      <c r="AH80" s="412"/>
      <c r="AI80" s="412"/>
      <c r="AJ80" s="412"/>
      <c r="AK80" s="412"/>
      <c r="AL80" s="412"/>
      <c r="AM80" s="412"/>
      <c r="AN80" s="412"/>
      <c r="AO80" s="412"/>
      <c r="AP80" s="412"/>
      <c r="AQ80" s="412"/>
      <c r="AR80" s="412"/>
    </row>
    <row r="81" ht="22.8" spans="1:44">
      <c r="A81" s="447"/>
      <c r="B81" s="447"/>
      <c r="C81" s="452"/>
      <c r="D81" s="452"/>
      <c r="E81" s="412"/>
      <c r="F81" s="412"/>
      <c r="G81" s="412"/>
      <c r="H81" s="412"/>
      <c r="I81" s="412"/>
      <c r="J81" s="452"/>
      <c r="K81" s="452"/>
      <c r="L81" s="452"/>
      <c r="M81" s="452"/>
      <c r="N81" s="45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12"/>
      <c r="AG81" s="412"/>
      <c r="AH81" s="412"/>
      <c r="AI81" s="412"/>
      <c r="AJ81" s="412"/>
      <c r="AK81" s="412"/>
      <c r="AL81" s="412"/>
      <c r="AM81" s="412"/>
      <c r="AN81" s="412"/>
      <c r="AO81" s="412"/>
      <c r="AP81" s="412"/>
      <c r="AQ81" s="412"/>
      <c r="AR81" s="412"/>
    </row>
    <row r="82" ht="22.8" spans="1:44">
      <c r="A82" s="447"/>
      <c r="B82" s="447"/>
      <c r="C82" s="452"/>
      <c r="D82" s="452"/>
      <c r="E82" s="412"/>
      <c r="F82" s="412"/>
      <c r="G82" s="412"/>
      <c r="H82" s="412"/>
      <c r="I82" s="412"/>
      <c r="J82" s="452"/>
      <c r="K82" s="452"/>
      <c r="L82" s="452"/>
      <c r="M82" s="452"/>
      <c r="N82" s="452"/>
      <c r="O82" s="412"/>
      <c r="P82" s="412"/>
      <c r="Q82" s="412"/>
      <c r="R82" s="412"/>
      <c r="S82" s="412"/>
      <c r="T82" s="412"/>
      <c r="U82" s="412"/>
      <c r="V82" s="412"/>
      <c r="W82" s="412"/>
      <c r="X82" s="412"/>
      <c r="Y82" s="412"/>
      <c r="Z82" s="412"/>
      <c r="AA82" s="412"/>
      <c r="AB82" s="412"/>
      <c r="AC82" s="412"/>
      <c r="AD82" s="412"/>
      <c r="AE82" s="412"/>
      <c r="AF82" s="412"/>
      <c r="AG82" s="412"/>
      <c r="AH82" s="412"/>
      <c r="AI82" s="412"/>
      <c r="AJ82" s="412"/>
      <c r="AK82" s="412"/>
      <c r="AL82" s="412"/>
      <c r="AM82" s="412"/>
      <c r="AN82" s="412"/>
      <c r="AO82" s="412"/>
      <c r="AP82" s="412"/>
      <c r="AQ82" s="412"/>
      <c r="AR82" s="412"/>
    </row>
    <row r="83" ht="22.8" spans="1:44">
      <c r="A83" s="447"/>
      <c r="B83" s="447"/>
      <c r="C83" s="452"/>
      <c r="D83" s="452"/>
      <c r="E83" s="412"/>
      <c r="F83" s="412"/>
      <c r="G83" s="412"/>
      <c r="H83" s="412"/>
      <c r="I83" s="412"/>
      <c r="J83" s="452"/>
      <c r="K83" s="452"/>
      <c r="L83" s="452"/>
      <c r="M83" s="452"/>
      <c r="N83" s="452"/>
      <c r="O83" s="412"/>
      <c r="P83" s="412"/>
      <c r="Q83" s="412"/>
      <c r="R83" s="412"/>
      <c r="S83" s="412"/>
      <c r="T83" s="412"/>
      <c r="U83" s="412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12"/>
      <c r="AG83" s="412"/>
      <c r="AH83" s="412"/>
      <c r="AI83" s="412"/>
      <c r="AJ83" s="412"/>
      <c r="AK83" s="412"/>
      <c r="AL83" s="412"/>
      <c r="AM83" s="412"/>
      <c r="AN83" s="412"/>
      <c r="AO83" s="412"/>
      <c r="AP83" s="412"/>
      <c r="AQ83" s="412"/>
      <c r="AR83" s="412"/>
    </row>
    <row r="84" ht="22.8" spans="1:44">
      <c r="A84" s="447"/>
      <c r="B84" s="447"/>
      <c r="C84" s="452"/>
      <c r="D84" s="452"/>
      <c r="E84" s="412"/>
      <c r="F84" s="412"/>
      <c r="G84" s="412"/>
      <c r="H84" s="412"/>
      <c r="I84" s="412"/>
      <c r="J84" s="452"/>
      <c r="K84" s="452"/>
      <c r="L84" s="452"/>
      <c r="M84" s="452"/>
      <c r="N84" s="452"/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  <c r="AI84" s="412"/>
      <c r="AJ84" s="412"/>
      <c r="AK84" s="412"/>
      <c r="AL84" s="412"/>
      <c r="AM84" s="412"/>
      <c r="AN84" s="412"/>
      <c r="AO84" s="412"/>
      <c r="AP84" s="412"/>
      <c r="AQ84" s="412"/>
      <c r="AR84" s="412"/>
    </row>
    <row r="85" ht="22.8" spans="1:44">
      <c r="A85" s="447"/>
      <c r="B85" s="447"/>
      <c r="C85" s="452"/>
      <c r="D85" s="452"/>
      <c r="E85" s="412"/>
      <c r="F85" s="412"/>
      <c r="G85" s="412"/>
      <c r="H85" s="412"/>
      <c r="I85" s="412"/>
      <c r="J85" s="452"/>
      <c r="K85" s="452"/>
      <c r="L85" s="452"/>
      <c r="M85" s="452"/>
      <c r="N85" s="452"/>
      <c r="O85" s="412"/>
      <c r="P85" s="412"/>
      <c r="Q85" s="412"/>
      <c r="R85" s="412"/>
      <c r="S85" s="412"/>
      <c r="T85" s="412"/>
      <c r="U85" s="412"/>
      <c r="V85" s="412"/>
      <c r="W85" s="412"/>
      <c r="X85" s="412"/>
      <c r="Y85" s="412"/>
      <c r="Z85" s="412"/>
      <c r="AA85" s="412"/>
      <c r="AB85" s="412"/>
      <c r="AC85" s="412"/>
      <c r="AD85" s="412"/>
      <c r="AE85" s="412"/>
      <c r="AF85" s="412"/>
      <c r="AG85" s="412"/>
      <c r="AH85" s="412"/>
      <c r="AI85" s="412"/>
      <c r="AJ85" s="412"/>
      <c r="AK85" s="412"/>
      <c r="AL85" s="412"/>
      <c r="AM85" s="412"/>
      <c r="AN85" s="412"/>
      <c r="AO85" s="412"/>
      <c r="AP85" s="412"/>
      <c r="AQ85" s="412"/>
      <c r="AR85" s="412"/>
    </row>
    <row r="86" ht="22.8" spans="1:44">
      <c r="A86" s="447"/>
      <c r="B86" s="447"/>
      <c r="C86" s="452"/>
      <c r="D86" s="452"/>
      <c r="E86" s="412"/>
      <c r="F86" s="412"/>
      <c r="G86" s="412"/>
      <c r="H86" s="412"/>
      <c r="I86" s="412"/>
      <c r="J86" s="452"/>
      <c r="K86" s="452"/>
      <c r="L86" s="452"/>
      <c r="M86" s="452"/>
      <c r="N86" s="452"/>
      <c r="O86" s="412"/>
      <c r="P86" s="412"/>
      <c r="Q86" s="412"/>
      <c r="R86" s="412"/>
      <c r="S86" s="412"/>
      <c r="T86" s="412"/>
      <c r="U86" s="412"/>
      <c r="V86" s="412"/>
      <c r="W86" s="412"/>
      <c r="X86" s="412"/>
      <c r="Y86" s="412"/>
      <c r="Z86" s="412"/>
      <c r="AA86" s="412"/>
      <c r="AB86" s="412"/>
      <c r="AC86" s="412"/>
      <c r="AD86" s="412"/>
      <c r="AE86" s="412"/>
      <c r="AF86" s="412"/>
      <c r="AG86" s="412"/>
      <c r="AH86" s="412"/>
      <c r="AI86" s="412"/>
      <c r="AJ86" s="412"/>
      <c r="AK86" s="412"/>
      <c r="AL86" s="412"/>
      <c r="AM86" s="412"/>
      <c r="AN86" s="412"/>
      <c r="AO86" s="412"/>
      <c r="AP86" s="412"/>
      <c r="AQ86" s="412"/>
      <c r="AR86" s="412"/>
    </row>
    <row r="87" ht="22.8" spans="1:44">
      <c r="A87" s="447"/>
      <c r="B87" s="447"/>
      <c r="C87" s="452"/>
      <c r="D87" s="452"/>
      <c r="E87" s="412"/>
      <c r="F87" s="412"/>
      <c r="G87" s="412"/>
      <c r="H87" s="412"/>
      <c r="I87" s="412"/>
      <c r="J87" s="452"/>
      <c r="K87" s="452"/>
      <c r="L87" s="452"/>
      <c r="M87" s="452"/>
      <c r="N87" s="452"/>
      <c r="O87" s="412"/>
      <c r="P87" s="412"/>
      <c r="Q87" s="412"/>
      <c r="R87" s="412"/>
      <c r="S87" s="412"/>
      <c r="T87" s="412"/>
      <c r="U87" s="412"/>
      <c r="V87" s="412"/>
      <c r="W87" s="412"/>
      <c r="X87" s="412"/>
      <c r="Y87" s="412"/>
      <c r="Z87" s="412"/>
      <c r="AA87" s="412"/>
      <c r="AB87" s="412"/>
      <c r="AC87" s="412"/>
      <c r="AD87" s="412"/>
      <c r="AE87" s="412"/>
      <c r="AF87" s="412"/>
      <c r="AG87" s="412"/>
      <c r="AH87" s="412"/>
      <c r="AI87" s="412"/>
      <c r="AJ87" s="412"/>
      <c r="AK87" s="412"/>
      <c r="AL87" s="412"/>
      <c r="AM87" s="412"/>
      <c r="AN87" s="412"/>
      <c r="AO87" s="412"/>
      <c r="AP87" s="412"/>
      <c r="AQ87" s="412"/>
      <c r="AR87" s="412"/>
    </row>
    <row r="88" ht="22.8" spans="1:44">
      <c r="A88" s="447"/>
      <c r="B88" s="447"/>
      <c r="C88" s="452"/>
      <c r="D88" s="452"/>
      <c r="E88" s="412"/>
      <c r="F88" s="412"/>
      <c r="G88" s="412"/>
      <c r="H88" s="412"/>
      <c r="I88" s="412"/>
      <c r="J88" s="452"/>
      <c r="K88" s="452"/>
      <c r="L88" s="452"/>
      <c r="M88" s="452"/>
      <c r="N88" s="452"/>
      <c r="O88" s="412"/>
      <c r="P88" s="412"/>
      <c r="Q88" s="412"/>
      <c r="R88" s="412"/>
      <c r="S88" s="412"/>
      <c r="T88" s="412"/>
      <c r="U88" s="412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12"/>
      <c r="AG88" s="412"/>
      <c r="AH88" s="412"/>
      <c r="AI88" s="412"/>
      <c r="AJ88" s="412"/>
      <c r="AK88" s="412"/>
      <c r="AL88" s="412"/>
      <c r="AM88" s="412"/>
      <c r="AN88" s="412"/>
      <c r="AO88" s="412"/>
      <c r="AP88" s="412"/>
      <c r="AQ88" s="412"/>
      <c r="AR88" s="412"/>
    </row>
    <row r="89" ht="22.8" spans="1:44">
      <c r="A89" s="447"/>
      <c r="B89" s="447"/>
      <c r="C89" s="452"/>
      <c r="D89" s="452"/>
      <c r="E89" s="412"/>
      <c r="F89" s="412"/>
      <c r="G89" s="412"/>
      <c r="H89" s="412"/>
      <c r="I89" s="412"/>
      <c r="J89" s="452"/>
      <c r="K89" s="452"/>
      <c r="L89" s="452"/>
      <c r="M89" s="452"/>
      <c r="N89" s="452"/>
      <c r="O89" s="412"/>
      <c r="P89" s="412"/>
      <c r="Q89" s="412"/>
      <c r="R89" s="412"/>
      <c r="S89" s="412"/>
      <c r="T89" s="412"/>
      <c r="U89" s="412"/>
      <c r="V89" s="412"/>
      <c r="W89" s="412"/>
      <c r="X89" s="412"/>
      <c r="Y89" s="412"/>
      <c r="Z89" s="412"/>
      <c r="AA89" s="412"/>
      <c r="AB89" s="412"/>
      <c r="AC89" s="412"/>
      <c r="AD89" s="412"/>
      <c r="AE89" s="412"/>
      <c r="AF89" s="412"/>
      <c r="AG89" s="412"/>
      <c r="AH89" s="412"/>
      <c r="AI89" s="412"/>
      <c r="AJ89" s="412"/>
      <c r="AK89" s="412"/>
      <c r="AL89" s="412"/>
      <c r="AM89" s="412"/>
      <c r="AN89" s="412"/>
      <c r="AO89" s="412"/>
      <c r="AP89" s="412"/>
      <c r="AQ89" s="412"/>
      <c r="AR89" s="412"/>
    </row>
    <row r="90" ht="22.8" spans="1:44">
      <c r="A90" s="447"/>
      <c r="B90" s="447"/>
      <c r="C90" s="452"/>
      <c r="D90" s="452"/>
      <c r="E90" s="412"/>
      <c r="F90" s="412"/>
      <c r="G90" s="412"/>
      <c r="H90" s="412"/>
      <c r="I90" s="412"/>
      <c r="J90" s="452"/>
      <c r="K90" s="452"/>
      <c r="L90" s="452"/>
      <c r="M90" s="452"/>
      <c r="N90" s="452"/>
      <c r="O90" s="412"/>
      <c r="P90" s="412"/>
      <c r="Q90" s="412"/>
      <c r="R90" s="412"/>
      <c r="S90" s="412"/>
      <c r="T90" s="412"/>
      <c r="U90" s="412"/>
      <c r="V90" s="412"/>
      <c r="W90" s="412"/>
      <c r="X90" s="412"/>
      <c r="Y90" s="412"/>
      <c r="Z90" s="412"/>
      <c r="AA90" s="412"/>
      <c r="AB90" s="412"/>
      <c r="AC90" s="412"/>
      <c r="AD90" s="412"/>
      <c r="AE90" s="412"/>
      <c r="AF90" s="412"/>
      <c r="AG90" s="412"/>
      <c r="AH90" s="412"/>
      <c r="AI90" s="412"/>
      <c r="AJ90" s="412"/>
      <c r="AK90" s="412"/>
      <c r="AL90" s="412"/>
      <c r="AM90" s="412"/>
      <c r="AN90" s="412"/>
      <c r="AO90" s="412"/>
      <c r="AP90" s="412"/>
      <c r="AQ90" s="412"/>
      <c r="AR90" s="412"/>
    </row>
    <row r="91" ht="22.8" spans="1:44">
      <c r="A91" s="447"/>
      <c r="B91" s="447"/>
      <c r="C91" s="452"/>
      <c r="D91" s="452"/>
      <c r="E91" s="412"/>
      <c r="F91" s="412"/>
      <c r="G91" s="412"/>
      <c r="H91" s="412"/>
      <c r="I91" s="412"/>
      <c r="J91" s="452"/>
      <c r="K91" s="452"/>
      <c r="L91" s="452"/>
      <c r="M91" s="452"/>
      <c r="N91" s="452"/>
      <c r="O91" s="412"/>
      <c r="P91" s="412"/>
      <c r="Q91" s="412"/>
      <c r="R91" s="412"/>
      <c r="S91" s="412"/>
      <c r="T91" s="412"/>
      <c r="U91" s="412"/>
      <c r="V91" s="412"/>
      <c r="W91" s="412"/>
      <c r="X91" s="412"/>
      <c r="Y91" s="412"/>
      <c r="Z91" s="412"/>
      <c r="AA91" s="412"/>
      <c r="AB91" s="412"/>
      <c r="AC91" s="412"/>
      <c r="AD91" s="412"/>
      <c r="AE91" s="412"/>
      <c r="AF91" s="412"/>
      <c r="AG91" s="412"/>
      <c r="AH91" s="412"/>
      <c r="AI91" s="412"/>
      <c r="AJ91" s="412"/>
      <c r="AK91" s="412"/>
      <c r="AL91" s="412"/>
      <c r="AM91" s="412"/>
      <c r="AN91" s="412"/>
      <c r="AO91" s="412"/>
      <c r="AP91" s="412"/>
      <c r="AQ91" s="412"/>
      <c r="AR91" s="412"/>
    </row>
    <row r="92" ht="22.8" spans="1:44">
      <c r="A92" s="447"/>
      <c r="B92" s="447"/>
      <c r="C92" s="452"/>
      <c r="D92" s="452"/>
      <c r="E92" s="412"/>
      <c r="F92" s="412"/>
      <c r="G92" s="412"/>
      <c r="H92" s="412"/>
      <c r="I92" s="412"/>
      <c r="J92" s="452"/>
      <c r="K92" s="452"/>
      <c r="L92" s="452"/>
      <c r="M92" s="452"/>
      <c r="N92" s="452"/>
      <c r="O92" s="412"/>
      <c r="P92" s="412"/>
      <c r="Q92" s="412"/>
      <c r="R92" s="412"/>
      <c r="S92" s="412"/>
      <c r="T92" s="412"/>
      <c r="U92" s="412"/>
      <c r="V92" s="412"/>
      <c r="W92" s="412"/>
      <c r="X92" s="412"/>
      <c r="Y92" s="412"/>
      <c r="Z92" s="412"/>
      <c r="AA92" s="412"/>
      <c r="AB92" s="412"/>
      <c r="AC92" s="412"/>
      <c r="AD92" s="412"/>
      <c r="AE92" s="412"/>
      <c r="AF92" s="412"/>
      <c r="AG92" s="412"/>
      <c r="AH92" s="412"/>
      <c r="AI92" s="412"/>
      <c r="AJ92" s="412"/>
      <c r="AK92" s="412"/>
      <c r="AL92" s="412"/>
      <c r="AM92" s="412"/>
      <c r="AN92" s="412"/>
      <c r="AO92" s="412"/>
      <c r="AP92" s="412"/>
      <c r="AQ92" s="412"/>
      <c r="AR92" s="412"/>
    </row>
    <row r="93" ht="22.8" spans="1:44">
      <c r="A93" s="447"/>
      <c r="B93" s="447"/>
      <c r="C93" s="452"/>
      <c r="D93" s="452"/>
      <c r="E93" s="412"/>
      <c r="F93" s="412"/>
      <c r="G93" s="412"/>
      <c r="H93" s="412"/>
      <c r="I93" s="412"/>
      <c r="J93" s="452"/>
      <c r="K93" s="452"/>
      <c r="L93" s="452"/>
      <c r="M93" s="452"/>
      <c r="N93" s="452"/>
      <c r="O93" s="412"/>
      <c r="P93" s="412"/>
      <c r="Q93" s="412"/>
      <c r="R93" s="412"/>
      <c r="S93" s="412"/>
      <c r="T93" s="412"/>
      <c r="U93" s="412"/>
      <c r="V93" s="412"/>
      <c r="W93" s="412"/>
      <c r="X93" s="412"/>
      <c r="Y93" s="412"/>
      <c r="Z93" s="412"/>
      <c r="AA93" s="412"/>
      <c r="AB93" s="412"/>
      <c r="AC93" s="412"/>
      <c r="AD93" s="412"/>
      <c r="AE93" s="412"/>
      <c r="AF93" s="412"/>
      <c r="AG93" s="412"/>
      <c r="AH93" s="412"/>
      <c r="AI93" s="412"/>
      <c r="AJ93" s="412"/>
      <c r="AK93" s="412"/>
      <c r="AL93" s="412"/>
      <c r="AM93" s="412"/>
      <c r="AN93" s="412"/>
      <c r="AO93" s="412"/>
      <c r="AP93" s="412"/>
      <c r="AQ93" s="412"/>
      <c r="AR93" s="412"/>
    </row>
    <row r="94" ht="22.8" spans="1:44">
      <c r="A94" s="447"/>
      <c r="B94" s="447"/>
      <c r="C94" s="452"/>
      <c r="D94" s="452"/>
      <c r="E94" s="412"/>
      <c r="F94" s="412"/>
      <c r="G94" s="412"/>
      <c r="H94" s="412"/>
      <c r="I94" s="412"/>
      <c r="J94" s="452"/>
      <c r="K94" s="452"/>
      <c r="L94" s="452"/>
      <c r="M94" s="452"/>
      <c r="N94" s="452"/>
      <c r="O94" s="412"/>
      <c r="P94" s="412"/>
      <c r="Q94" s="412"/>
      <c r="R94" s="412"/>
      <c r="S94" s="412"/>
      <c r="T94" s="412"/>
      <c r="U94" s="412"/>
      <c r="V94" s="412"/>
      <c r="W94" s="412"/>
      <c r="X94" s="412"/>
      <c r="Y94" s="412"/>
      <c r="Z94" s="412"/>
      <c r="AA94" s="412"/>
      <c r="AB94" s="412"/>
      <c r="AC94" s="412"/>
      <c r="AD94" s="412"/>
      <c r="AE94" s="412"/>
      <c r="AF94" s="412"/>
      <c r="AG94" s="412"/>
      <c r="AH94" s="412"/>
      <c r="AI94" s="412"/>
      <c r="AJ94" s="412"/>
      <c r="AK94" s="412"/>
      <c r="AL94" s="412"/>
      <c r="AM94" s="412"/>
      <c r="AN94" s="412"/>
      <c r="AO94" s="412"/>
      <c r="AP94" s="412"/>
      <c r="AQ94" s="412"/>
      <c r="AR94" s="412"/>
    </row>
    <row r="95" ht="22.8" spans="1:44">
      <c r="A95" s="447"/>
      <c r="B95" s="447"/>
      <c r="C95" s="452"/>
      <c r="D95" s="452"/>
      <c r="E95" s="412"/>
      <c r="F95" s="412"/>
      <c r="G95" s="412"/>
      <c r="H95" s="412"/>
      <c r="I95" s="412"/>
      <c r="J95" s="452"/>
      <c r="K95" s="452"/>
      <c r="L95" s="452"/>
      <c r="M95" s="452"/>
      <c r="N95" s="452"/>
      <c r="O95" s="412"/>
      <c r="P95" s="412"/>
      <c r="Q95" s="412"/>
      <c r="R95" s="412"/>
      <c r="S95" s="412"/>
      <c r="T95" s="412"/>
      <c r="U95" s="412"/>
      <c r="V95" s="412"/>
      <c r="W95" s="412"/>
      <c r="X95" s="412"/>
      <c r="Y95" s="412"/>
      <c r="Z95" s="412"/>
      <c r="AA95" s="412"/>
      <c r="AB95" s="412"/>
      <c r="AC95" s="412"/>
      <c r="AD95" s="412"/>
      <c r="AE95" s="412"/>
      <c r="AF95" s="412"/>
      <c r="AG95" s="412"/>
      <c r="AH95" s="412"/>
      <c r="AI95" s="412"/>
      <c r="AJ95" s="412"/>
      <c r="AK95" s="412"/>
      <c r="AL95" s="412"/>
      <c r="AM95" s="412"/>
      <c r="AN95" s="412"/>
      <c r="AO95" s="412"/>
      <c r="AP95" s="412"/>
      <c r="AQ95" s="412"/>
      <c r="AR95" s="412"/>
    </row>
    <row r="96" ht="22.8" spans="1:44">
      <c r="A96" s="447"/>
      <c r="B96" s="447"/>
      <c r="C96" s="452"/>
      <c r="D96" s="452"/>
      <c r="E96" s="412"/>
      <c r="F96" s="412"/>
      <c r="G96" s="412"/>
      <c r="H96" s="412"/>
      <c r="I96" s="412"/>
      <c r="J96" s="452"/>
      <c r="K96" s="452"/>
      <c r="L96" s="452"/>
      <c r="M96" s="452"/>
      <c r="N96" s="452"/>
      <c r="O96" s="412"/>
      <c r="P96" s="412"/>
      <c r="Q96" s="412"/>
      <c r="R96" s="412"/>
      <c r="S96" s="412"/>
      <c r="T96" s="412"/>
      <c r="U96" s="412"/>
      <c r="V96" s="412"/>
      <c r="W96" s="412"/>
      <c r="X96" s="412"/>
      <c r="Y96" s="412"/>
      <c r="Z96" s="412"/>
      <c r="AA96" s="412"/>
      <c r="AB96" s="412"/>
      <c r="AC96" s="412"/>
      <c r="AD96" s="412"/>
      <c r="AE96" s="412"/>
      <c r="AF96" s="412"/>
      <c r="AG96" s="412"/>
      <c r="AH96" s="412"/>
      <c r="AI96" s="412"/>
      <c r="AJ96" s="412"/>
      <c r="AK96" s="412"/>
      <c r="AL96" s="412"/>
      <c r="AM96" s="412"/>
      <c r="AN96" s="412"/>
      <c r="AO96" s="412"/>
      <c r="AP96" s="412"/>
      <c r="AQ96" s="412"/>
      <c r="AR96" s="412"/>
    </row>
    <row r="97" ht="22.8" spans="1:44">
      <c r="A97" s="447"/>
      <c r="B97" s="447"/>
      <c r="C97" s="452"/>
      <c r="D97" s="452"/>
      <c r="E97" s="412"/>
      <c r="F97" s="412"/>
      <c r="G97" s="412"/>
      <c r="H97" s="412"/>
      <c r="I97" s="412"/>
      <c r="J97" s="452"/>
      <c r="K97" s="452"/>
      <c r="L97" s="452"/>
      <c r="M97" s="452"/>
      <c r="N97" s="452"/>
      <c r="O97" s="412"/>
      <c r="P97" s="412"/>
      <c r="Q97" s="412"/>
      <c r="R97" s="412"/>
      <c r="S97" s="412"/>
      <c r="T97" s="412"/>
      <c r="U97" s="412"/>
      <c r="V97" s="412"/>
      <c r="W97" s="412"/>
      <c r="X97" s="412"/>
      <c r="Y97" s="412"/>
      <c r="Z97" s="412"/>
      <c r="AA97" s="412"/>
      <c r="AB97" s="412"/>
      <c r="AC97" s="412"/>
      <c r="AD97" s="412"/>
      <c r="AE97" s="412"/>
      <c r="AF97" s="412"/>
      <c r="AG97" s="412"/>
      <c r="AH97" s="412"/>
      <c r="AI97" s="412"/>
      <c r="AJ97" s="412"/>
      <c r="AK97" s="412"/>
      <c r="AL97" s="412"/>
      <c r="AM97" s="412"/>
      <c r="AN97" s="412"/>
      <c r="AO97" s="412"/>
      <c r="AP97" s="412"/>
      <c r="AQ97" s="412"/>
      <c r="AR97" s="412"/>
    </row>
    <row r="98" ht="22.8" spans="1:44">
      <c r="A98" s="447"/>
      <c r="B98" s="447"/>
      <c r="C98" s="452"/>
      <c r="D98" s="452"/>
      <c r="E98" s="412"/>
      <c r="F98" s="412"/>
      <c r="G98" s="412"/>
      <c r="H98" s="412"/>
      <c r="I98" s="412"/>
      <c r="J98" s="452"/>
      <c r="K98" s="452"/>
      <c r="L98" s="452"/>
      <c r="M98" s="452"/>
      <c r="N98" s="452"/>
      <c r="O98" s="412"/>
      <c r="P98" s="412"/>
      <c r="Q98" s="412"/>
      <c r="R98" s="412"/>
      <c r="S98" s="412"/>
      <c r="T98" s="412"/>
      <c r="U98" s="412"/>
      <c r="V98" s="412"/>
      <c r="W98" s="412"/>
      <c r="X98" s="412"/>
      <c r="Y98" s="412"/>
      <c r="Z98" s="412"/>
      <c r="AA98" s="412"/>
      <c r="AB98" s="412"/>
      <c r="AC98" s="412"/>
      <c r="AD98" s="412"/>
      <c r="AE98" s="412"/>
      <c r="AF98" s="412"/>
      <c r="AG98" s="412"/>
      <c r="AH98" s="412"/>
      <c r="AI98" s="412"/>
      <c r="AJ98" s="412"/>
      <c r="AK98" s="412"/>
      <c r="AL98" s="412"/>
      <c r="AM98" s="412"/>
      <c r="AN98" s="412"/>
      <c r="AO98" s="412"/>
      <c r="AP98" s="412"/>
      <c r="AQ98" s="412"/>
      <c r="AR98" s="412"/>
    </row>
    <row r="99" ht="22.8" spans="1:44">
      <c r="A99" s="447"/>
      <c r="B99" s="447"/>
      <c r="C99" s="452"/>
      <c r="D99" s="452"/>
      <c r="E99" s="412"/>
      <c r="F99" s="412"/>
      <c r="G99" s="412"/>
      <c r="H99" s="412"/>
      <c r="I99" s="412"/>
      <c r="J99" s="452"/>
      <c r="K99" s="452"/>
      <c r="L99" s="452"/>
      <c r="M99" s="452"/>
      <c r="N99" s="452"/>
      <c r="O99" s="412"/>
      <c r="P99" s="412"/>
      <c r="Q99" s="412"/>
      <c r="R99" s="412"/>
      <c r="S99" s="412"/>
      <c r="T99" s="412"/>
      <c r="U99" s="412"/>
      <c r="V99" s="412"/>
      <c r="W99" s="412"/>
      <c r="X99" s="412"/>
      <c r="Y99" s="412"/>
      <c r="Z99" s="412"/>
      <c r="AA99" s="412"/>
      <c r="AB99" s="412"/>
      <c r="AC99" s="412"/>
      <c r="AD99" s="412"/>
      <c r="AE99" s="412"/>
      <c r="AF99" s="412"/>
      <c r="AG99" s="412"/>
      <c r="AH99" s="412"/>
      <c r="AI99" s="412"/>
      <c r="AJ99" s="412"/>
      <c r="AK99" s="412"/>
      <c r="AL99" s="412"/>
      <c r="AM99" s="412"/>
      <c r="AN99" s="412"/>
      <c r="AO99" s="412"/>
      <c r="AP99" s="412"/>
      <c r="AQ99" s="412"/>
      <c r="AR99" s="412"/>
    </row>
    <row r="100" ht="22.8" spans="1:44">
      <c r="A100" s="447"/>
      <c r="B100" s="447"/>
      <c r="C100" s="452"/>
      <c r="D100" s="452"/>
      <c r="E100" s="412"/>
      <c r="F100" s="412"/>
      <c r="G100" s="412"/>
      <c r="H100" s="412"/>
      <c r="I100" s="412"/>
      <c r="J100" s="452"/>
      <c r="K100" s="452"/>
      <c r="L100" s="452"/>
      <c r="M100" s="452"/>
      <c r="N100" s="452"/>
      <c r="O100" s="412"/>
      <c r="P100" s="412"/>
      <c r="Q100" s="412"/>
      <c r="R100" s="412"/>
      <c r="S100" s="412"/>
      <c r="T100" s="412"/>
      <c r="U100" s="412"/>
      <c r="V100" s="412"/>
      <c r="W100" s="412"/>
      <c r="X100" s="412"/>
      <c r="Y100" s="412"/>
      <c r="Z100" s="412"/>
      <c r="AA100" s="412"/>
      <c r="AB100" s="412"/>
      <c r="AC100" s="412"/>
      <c r="AD100" s="412"/>
      <c r="AE100" s="412"/>
      <c r="AF100" s="412"/>
      <c r="AG100" s="412"/>
      <c r="AH100" s="412"/>
      <c r="AI100" s="412"/>
      <c r="AJ100" s="412"/>
      <c r="AK100" s="412"/>
      <c r="AL100" s="412"/>
      <c r="AM100" s="412"/>
      <c r="AN100" s="412"/>
      <c r="AO100" s="412"/>
      <c r="AP100" s="412"/>
      <c r="AQ100" s="412"/>
      <c r="AR100" s="412"/>
    </row>
    <row r="101" ht="22.8" spans="1:44">
      <c r="A101" s="447"/>
      <c r="B101" s="447"/>
      <c r="C101" s="452"/>
      <c r="D101" s="452"/>
      <c r="E101" s="412"/>
      <c r="F101" s="412"/>
      <c r="G101" s="412"/>
      <c r="H101" s="412"/>
      <c r="I101" s="412"/>
      <c r="J101" s="452"/>
      <c r="K101" s="452"/>
      <c r="L101" s="452"/>
      <c r="M101" s="452"/>
      <c r="N101" s="452"/>
      <c r="O101" s="412"/>
      <c r="P101" s="412"/>
      <c r="Q101" s="412"/>
      <c r="R101" s="412"/>
      <c r="S101" s="412"/>
      <c r="T101" s="412"/>
      <c r="U101" s="412"/>
      <c r="V101" s="412"/>
      <c r="W101" s="412"/>
      <c r="X101" s="412"/>
      <c r="Y101" s="412"/>
      <c r="Z101" s="412"/>
      <c r="AA101" s="412"/>
      <c r="AB101" s="412"/>
      <c r="AC101" s="412"/>
      <c r="AD101" s="412"/>
      <c r="AE101" s="412"/>
      <c r="AF101" s="412"/>
      <c r="AG101" s="412"/>
      <c r="AH101" s="412"/>
      <c r="AI101" s="412"/>
      <c r="AJ101" s="412"/>
      <c r="AK101" s="412"/>
      <c r="AL101" s="412"/>
      <c r="AM101" s="412"/>
      <c r="AN101" s="412"/>
      <c r="AO101" s="412"/>
      <c r="AP101" s="412"/>
      <c r="AQ101" s="412"/>
      <c r="AR101" s="412"/>
    </row>
    <row r="102" ht="22.8" spans="1:44">
      <c r="A102" s="447"/>
      <c r="B102" s="447"/>
      <c r="C102" s="452"/>
      <c r="D102" s="452"/>
      <c r="E102" s="412"/>
      <c r="F102" s="412"/>
      <c r="G102" s="412"/>
      <c r="H102" s="412"/>
      <c r="I102" s="412"/>
      <c r="J102" s="452"/>
      <c r="K102" s="452"/>
      <c r="L102" s="452"/>
      <c r="M102" s="452"/>
      <c r="N102" s="452"/>
      <c r="O102" s="412"/>
      <c r="P102" s="412"/>
      <c r="Q102" s="412"/>
      <c r="R102" s="412"/>
      <c r="S102" s="412"/>
      <c r="T102" s="412"/>
      <c r="U102" s="412"/>
      <c r="V102" s="412"/>
      <c r="W102" s="412"/>
      <c r="X102" s="412"/>
      <c r="Y102" s="412"/>
      <c r="Z102" s="412"/>
      <c r="AA102" s="412"/>
      <c r="AB102" s="412"/>
      <c r="AC102" s="412"/>
      <c r="AD102" s="412"/>
      <c r="AE102" s="412"/>
      <c r="AF102" s="412"/>
      <c r="AG102" s="412"/>
      <c r="AH102" s="412"/>
      <c r="AI102" s="412"/>
      <c r="AJ102" s="412"/>
      <c r="AK102" s="412"/>
      <c r="AL102" s="412"/>
      <c r="AM102" s="412"/>
      <c r="AN102" s="412"/>
      <c r="AO102" s="412"/>
      <c r="AP102" s="412"/>
      <c r="AQ102" s="412"/>
      <c r="AR102" s="412"/>
    </row>
    <row r="103" ht="22.8" spans="1:44">
      <c r="A103" s="447"/>
      <c r="B103" s="447"/>
      <c r="C103" s="452"/>
      <c r="D103" s="452"/>
      <c r="E103" s="412"/>
      <c r="F103" s="412"/>
      <c r="G103" s="412"/>
      <c r="H103" s="412"/>
      <c r="I103" s="412"/>
      <c r="J103" s="452"/>
      <c r="K103" s="452"/>
      <c r="L103" s="452"/>
      <c r="M103" s="452"/>
      <c r="N103" s="452"/>
      <c r="O103" s="412"/>
      <c r="P103" s="412"/>
      <c r="Q103" s="412"/>
      <c r="R103" s="412"/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412"/>
      <c r="AE103" s="412"/>
      <c r="AF103" s="412"/>
      <c r="AG103" s="412"/>
      <c r="AH103" s="412"/>
      <c r="AI103" s="412"/>
      <c r="AJ103" s="412"/>
      <c r="AK103" s="412"/>
      <c r="AL103" s="412"/>
      <c r="AM103" s="412"/>
      <c r="AN103" s="412"/>
      <c r="AO103" s="412"/>
      <c r="AP103" s="412"/>
      <c r="AQ103" s="412"/>
      <c r="AR103" s="412"/>
    </row>
    <row r="104" ht="22.8" spans="1:44">
      <c r="A104" s="447"/>
      <c r="B104" s="447"/>
      <c r="C104" s="452"/>
      <c r="D104" s="452"/>
      <c r="E104" s="412"/>
      <c r="F104" s="412"/>
      <c r="G104" s="412"/>
      <c r="H104" s="412"/>
      <c r="I104" s="412"/>
      <c r="J104" s="452"/>
      <c r="K104" s="452"/>
      <c r="L104" s="452"/>
      <c r="M104" s="452"/>
      <c r="N104" s="452"/>
      <c r="O104" s="412"/>
      <c r="P104" s="412"/>
      <c r="Q104" s="412"/>
      <c r="R104" s="412"/>
      <c r="S104" s="412"/>
      <c r="T104" s="412"/>
      <c r="U104" s="412"/>
      <c r="V104" s="412"/>
      <c r="W104" s="412"/>
      <c r="X104" s="412"/>
      <c r="Y104" s="412"/>
      <c r="Z104" s="412"/>
      <c r="AA104" s="412"/>
      <c r="AB104" s="412"/>
      <c r="AC104" s="412"/>
      <c r="AD104" s="412"/>
      <c r="AE104" s="412"/>
      <c r="AF104" s="412"/>
      <c r="AG104" s="412"/>
      <c r="AH104" s="412"/>
      <c r="AI104" s="412"/>
      <c r="AJ104" s="412"/>
      <c r="AK104" s="412"/>
      <c r="AL104" s="412"/>
      <c r="AM104" s="412"/>
      <c r="AN104" s="412"/>
      <c r="AO104" s="412"/>
      <c r="AP104" s="412"/>
      <c r="AQ104" s="412"/>
      <c r="AR104" s="412"/>
    </row>
    <row r="105" ht="22.8" spans="1:44">
      <c r="A105" s="447"/>
      <c r="B105" s="447"/>
      <c r="C105" s="452"/>
      <c r="D105" s="452"/>
      <c r="E105" s="412"/>
      <c r="F105" s="412"/>
      <c r="G105" s="412"/>
      <c r="H105" s="412"/>
      <c r="I105" s="412"/>
      <c r="J105" s="452"/>
      <c r="K105" s="452"/>
      <c r="L105" s="452"/>
      <c r="M105" s="452"/>
      <c r="N105" s="452"/>
      <c r="O105" s="412"/>
      <c r="P105" s="412"/>
      <c r="Q105" s="412"/>
      <c r="R105" s="412"/>
      <c r="S105" s="412"/>
      <c r="T105" s="412"/>
      <c r="U105" s="412"/>
      <c r="V105" s="412"/>
      <c r="W105" s="412"/>
      <c r="X105" s="412"/>
      <c r="Y105" s="412"/>
      <c r="Z105" s="412"/>
      <c r="AA105" s="412"/>
      <c r="AB105" s="412"/>
      <c r="AC105" s="412"/>
      <c r="AD105" s="412"/>
      <c r="AE105" s="412"/>
      <c r="AF105" s="412"/>
      <c r="AG105" s="412"/>
      <c r="AH105" s="412"/>
      <c r="AI105" s="412"/>
      <c r="AJ105" s="412"/>
      <c r="AK105" s="412"/>
      <c r="AL105" s="412"/>
      <c r="AM105" s="412"/>
      <c r="AN105" s="412"/>
      <c r="AO105" s="412"/>
      <c r="AP105" s="412"/>
      <c r="AQ105" s="412"/>
      <c r="AR105" s="412"/>
    </row>
    <row r="106" ht="22.8" spans="1:44">
      <c r="A106" s="447"/>
      <c r="B106" s="447"/>
      <c r="C106" s="452"/>
      <c r="D106" s="452"/>
      <c r="E106" s="412"/>
      <c r="F106" s="412"/>
      <c r="G106" s="412"/>
      <c r="H106" s="412"/>
      <c r="I106" s="412"/>
      <c r="J106" s="452"/>
      <c r="K106" s="452"/>
      <c r="L106" s="452"/>
      <c r="M106" s="452"/>
      <c r="N106" s="452"/>
      <c r="O106" s="412"/>
      <c r="P106" s="412"/>
      <c r="Q106" s="412"/>
      <c r="R106" s="412"/>
      <c r="S106" s="412"/>
      <c r="T106" s="412"/>
      <c r="U106" s="412"/>
      <c r="V106" s="412"/>
      <c r="W106" s="412"/>
      <c r="X106" s="412"/>
      <c r="Y106" s="412"/>
      <c r="Z106" s="412"/>
      <c r="AA106" s="412"/>
      <c r="AB106" s="412"/>
      <c r="AC106" s="412"/>
      <c r="AD106" s="412"/>
      <c r="AE106" s="412"/>
      <c r="AF106" s="412"/>
      <c r="AG106" s="412"/>
      <c r="AH106" s="412"/>
      <c r="AI106" s="412"/>
      <c r="AJ106" s="412"/>
      <c r="AK106" s="412"/>
      <c r="AL106" s="412"/>
      <c r="AM106" s="412"/>
      <c r="AN106" s="412"/>
      <c r="AO106" s="412"/>
      <c r="AP106" s="412"/>
      <c r="AQ106" s="412"/>
      <c r="AR106" s="412"/>
    </row>
    <row r="107" ht="22.8" spans="1:44">
      <c r="A107" s="447"/>
      <c r="B107" s="447"/>
      <c r="C107" s="452"/>
      <c r="D107" s="452"/>
      <c r="E107" s="412"/>
      <c r="F107" s="412"/>
      <c r="G107" s="412"/>
      <c r="H107" s="412"/>
      <c r="I107" s="412"/>
      <c r="J107" s="452"/>
      <c r="K107" s="452"/>
      <c r="L107" s="452"/>
      <c r="M107" s="452"/>
      <c r="N107" s="452"/>
      <c r="O107" s="412"/>
      <c r="P107" s="412"/>
      <c r="Q107" s="412"/>
      <c r="R107" s="412"/>
      <c r="S107" s="412"/>
      <c r="T107" s="412"/>
      <c r="U107" s="412"/>
      <c r="V107" s="412"/>
      <c r="W107" s="412"/>
      <c r="X107" s="412"/>
      <c r="Y107" s="412"/>
      <c r="Z107" s="412"/>
      <c r="AA107" s="412"/>
      <c r="AB107" s="412"/>
      <c r="AC107" s="412"/>
      <c r="AD107" s="412"/>
      <c r="AE107" s="412"/>
      <c r="AF107" s="412"/>
      <c r="AG107" s="412"/>
      <c r="AH107" s="412"/>
      <c r="AI107" s="412"/>
      <c r="AJ107" s="412"/>
      <c r="AK107" s="412"/>
      <c r="AL107" s="412"/>
      <c r="AM107" s="412"/>
      <c r="AN107" s="412"/>
      <c r="AO107" s="412"/>
      <c r="AP107" s="412"/>
      <c r="AQ107" s="412"/>
      <c r="AR107" s="412"/>
    </row>
    <row r="108" ht="22.8" spans="1:44">
      <c r="A108" s="447"/>
      <c r="B108" s="447"/>
      <c r="C108" s="452"/>
      <c r="D108" s="452"/>
      <c r="E108" s="412"/>
      <c r="F108" s="412"/>
      <c r="G108" s="412"/>
      <c r="H108" s="412"/>
      <c r="I108" s="412"/>
      <c r="J108" s="452"/>
      <c r="K108" s="452"/>
      <c r="L108" s="452"/>
      <c r="M108" s="452"/>
      <c r="N108" s="452"/>
      <c r="O108" s="412"/>
      <c r="P108" s="412"/>
      <c r="Q108" s="412"/>
      <c r="R108" s="412"/>
      <c r="S108" s="412"/>
      <c r="T108" s="412"/>
      <c r="U108" s="412"/>
      <c r="V108" s="412"/>
      <c r="W108" s="412"/>
      <c r="X108" s="412"/>
      <c r="Y108" s="412"/>
      <c r="Z108" s="412"/>
      <c r="AA108" s="412"/>
      <c r="AB108" s="412"/>
      <c r="AC108" s="412"/>
      <c r="AD108" s="412"/>
      <c r="AE108" s="412"/>
      <c r="AF108" s="412"/>
      <c r="AG108" s="412"/>
      <c r="AH108" s="412"/>
      <c r="AI108" s="412"/>
      <c r="AJ108" s="412"/>
      <c r="AK108" s="412"/>
      <c r="AL108" s="412"/>
      <c r="AM108" s="412"/>
      <c r="AN108" s="412"/>
      <c r="AO108" s="412"/>
      <c r="AP108" s="412"/>
      <c r="AQ108" s="412"/>
      <c r="AR108" s="412"/>
    </row>
    <row r="109" ht="22.8" spans="1:44">
      <c r="A109" s="447"/>
      <c r="B109" s="447"/>
      <c r="C109" s="452"/>
      <c r="D109" s="452"/>
      <c r="E109" s="412"/>
      <c r="F109" s="412"/>
      <c r="G109" s="412"/>
      <c r="H109" s="412"/>
      <c r="I109" s="412"/>
      <c r="J109" s="452"/>
      <c r="K109" s="452"/>
      <c r="L109" s="452"/>
      <c r="M109" s="452"/>
      <c r="N109" s="452"/>
      <c r="O109" s="412"/>
      <c r="P109" s="412"/>
      <c r="Q109" s="412"/>
      <c r="R109" s="412"/>
      <c r="S109" s="412"/>
      <c r="T109" s="412"/>
      <c r="U109" s="412"/>
      <c r="V109" s="412"/>
      <c r="W109" s="412"/>
      <c r="X109" s="412"/>
      <c r="Y109" s="412"/>
      <c r="Z109" s="412"/>
      <c r="AA109" s="412"/>
      <c r="AB109" s="412"/>
      <c r="AC109" s="412"/>
      <c r="AD109" s="412"/>
      <c r="AE109" s="412"/>
      <c r="AF109" s="412"/>
      <c r="AG109" s="412"/>
      <c r="AH109" s="412"/>
      <c r="AI109" s="412"/>
      <c r="AJ109" s="412"/>
      <c r="AK109" s="412"/>
      <c r="AL109" s="412"/>
      <c r="AM109" s="412"/>
      <c r="AN109" s="412"/>
      <c r="AO109" s="412"/>
      <c r="AP109" s="412"/>
      <c r="AQ109" s="412"/>
      <c r="AR109" s="412"/>
    </row>
    <row r="110" ht="22.8" spans="1:44">
      <c r="A110" s="447"/>
      <c r="B110" s="447"/>
      <c r="C110" s="452"/>
      <c r="D110" s="452"/>
      <c r="E110" s="412"/>
      <c r="F110" s="412"/>
      <c r="G110" s="412"/>
      <c r="H110" s="412"/>
      <c r="I110" s="412"/>
      <c r="J110" s="452"/>
      <c r="K110" s="452"/>
      <c r="L110" s="452"/>
      <c r="M110" s="452"/>
      <c r="N110" s="452"/>
      <c r="O110" s="412"/>
      <c r="P110" s="412"/>
      <c r="Q110" s="412"/>
      <c r="R110" s="412"/>
      <c r="S110" s="412"/>
      <c r="T110" s="412"/>
      <c r="U110" s="412"/>
      <c r="V110" s="412"/>
      <c r="W110" s="412"/>
      <c r="X110" s="412"/>
      <c r="Y110" s="412"/>
      <c r="Z110" s="412"/>
      <c r="AA110" s="412"/>
      <c r="AB110" s="412"/>
      <c r="AC110" s="412"/>
      <c r="AD110" s="412"/>
      <c r="AE110" s="412"/>
      <c r="AF110" s="412"/>
      <c r="AG110" s="412"/>
      <c r="AH110" s="412"/>
      <c r="AI110" s="412"/>
      <c r="AJ110" s="412"/>
      <c r="AK110" s="412"/>
      <c r="AL110" s="412"/>
      <c r="AM110" s="412"/>
      <c r="AN110" s="412"/>
      <c r="AO110" s="412"/>
      <c r="AP110" s="412"/>
      <c r="AQ110" s="412"/>
      <c r="AR110" s="412"/>
    </row>
    <row r="111" ht="22.8" spans="1:44">
      <c r="A111" s="447"/>
      <c r="B111" s="447"/>
      <c r="C111" s="452"/>
      <c r="D111" s="452"/>
      <c r="E111" s="412"/>
      <c r="F111" s="412"/>
      <c r="G111" s="412"/>
      <c r="H111" s="412"/>
      <c r="I111" s="412"/>
      <c r="J111" s="452"/>
      <c r="K111" s="452"/>
      <c r="L111" s="452"/>
      <c r="M111" s="452"/>
      <c r="N111" s="452"/>
      <c r="O111" s="412"/>
      <c r="P111" s="412"/>
      <c r="Q111" s="412"/>
      <c r="R111" s="412"/>
      <c r="S111" s="412"/>
      <c r="T111" s="412"/>
      <c r="U111" s="412"/>
      <c r="V111" s="412"/>
      <c r="W111" s="412"/>
      <c r="X111" s="412"/>
      <c r="Y111" s="412"/>
      <c r="Z111" s="412"/>
      <c r="AA111" s="412"/>
      <c r="AB111" s="412"/>
      <c r="AC111" s="412"/>
      <c r="AD111" s="412"/>
      <c r="AE111" s="412"/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</row>
    <row r="112" ht="22.8" spans="1:44">
      <c r="A112" s="447"/>
      <c r="B112" s="447"/>
      <c r="C112" s="447"/>
      <c r="D112" s="447"/>
      <c r="E112" s="412"/>
      <c r="F112" s="412"/>
      <c r="G112" s="412"/>
      <c r="H112" s="412"/>
      <c r="I112" s="412"/>
      <c r="J112" s="452"/>
      <c r="K112" s="452"/>
      <c r="L112" s="452"/>
      <c r="M112" s="452"/>
      <c r="N112" s="452"/>
      <c r="O112" s="412"/>
      <c r="P112" s="412"/>
      <c r="Q112" s="412"/>
      <c r="R112" s="412"/>
      <c r="S112" s="412"/>
      <c r="T112" s="412"/>
      <c r="U112" s="412"/>
      <c r="V112" s="412"/>
      <c r="W112" s="412"/>
      <c r="X112" s="412"/>
      <c r="Y112" s="412"/>
      <c r="Z112" s="412"/>
      <c r="AA112" s="412"/>
      <c r="AB112" s="412"/>
      <c r="AC112" s="412"/>
      <c r="AD112" s="412"/>
      <c r="AE112" s="412"/>
      <c r="AF112" s="412"/>
      <c r="AG112" s="412"/>
      <c r="AH112" s="412"/>
      <c r="AI112" s="412"/>
      <c r="AJ112" s="412"/>
      <c r="AK112" s="412"/>
      <c r="AL112" s="412"/>
      <c r="AM112" s="412"/>
      <c r="AN112" s="412"/>
      <c r="AO112" s="412"/>
      <c r="AP112" s="412"/>
      <c r="AQ112" s="412"/>
      <c r="AR112" s="412"/>
    </row>
    <row r="113" ht="22.8" spans="1:44">
      <c r="A113" s="447"/>
      <c r="B113" s="447"/>
      <c r="C113" s="447"/>
      <c r="D113" s="447"/>
      <c r="E113" s="412"/>
      <c r="F113" s="412"/>
      <c r="G113" s="412"/>
      <c r="H113" s="412"/>
      <c r="I113" s="412"/>
      <c r="J113" s="452"/>
      <c r="K113" s="452"/>
      <c r="L113" s="452"/>
      <c r="M113" s="452"/>
      <c r="N113" s="452"/>
      <c r="O113" s="412"/>
      <c r="P113" s="412"/>
      <c r="Q113" s="412"/>
      <c r="R113" s="412"/>
      <c r="S113" s="412"/>
      <c r="T113" s="412"/>
      <c r="U113" s="412"/>
      <c r="V113" s="412"/>
      <c r="W113" s="412"/>
      <c r="X113" s="412"/>
      <c r="Y113" s="412"/>
      <c r="Z113" s="412"/>
      <c r="AA113" s="412"/>
      <c r="AB113" s="412"/>
      <c r="AC113" s="412"/>
      <c r="AD113" s="412"/>
      <c r="AE113" s="412"/>
      <c r="AF113" s="412"/>
      <c r="AG113" s="412"/>
      <c r="AH113" s="412"/>
      <c r="AI113" s="412"/>
      <c r="AJ113" s="412"/>
      <c r="AK113" s="412"/>
      <c r="AL113" s="412"/>
      <c r="AM113" s="412"/>
      <c r="AN113" s="412"/>
      <c r="AO113" s="412"/>
      <c r="AP113" s="412"/>
      <c r="AQ113" s="412"/>
      <c r="AR113" s="412"/>
    </row>
    <row r="114" ht="22.8" spans="1:44">
      <c r="A114" s="447"/>
      <c r="B114" s="447"/>
      <c r="C114" s="447"/>
      <c r="D114" s="447"/>
      <c r="E114" s="412"/>
      <c r="F114" s="412"/>
      <c r="G114" s="412"/>
      <c r="H114" s="412"/>
      <c r="I114" s="412"/>
      <c r="J114" s="452"/>
      <c r="K114" s="452"/>
      <c r="L114" s="452"/>
      <c r="M114" s="452"/>
      <c r="N114" s="452"/>
      <c r="O114" s="412"/>
      <c r="P114" s="412"/>
      <c r="Q114" s="412"/>
      <c r="R114" s="412"/>
      <c r="S114" s="412"/>
      <c r="T114" s="412"/>
      <c r="U114" s="412"/>
      <c r="V114" s="412"/>
      <c r="W114" s="412"/>
      <c r="X114" s="412"/>
      <c r="Y114" s="412"/>
      <c r="Z114" s="412"/>
      <c r="AA114" s="412"/>
      <c r="AB114" s="412"/>
      <c r="AC114" s="412"/>
      <c r="AD114" s="412"/>
      <c r="AE114" s="412"/>
      <c r="AF114" s="412"/>
      <c r="AG114" s="412"/>
      <c r="AH114" s="412"/>
      <c r="AI114" s="412"/>
      <c r="AJ114" s="412"/>
      <c r="AK114" s="412"/>
      <c r="AL114" s="412"/>
      <c r="AM114" s="412"/>
      <c r="AN114" s="412"/>
      <c r="AO114" s="412"/>
      <c r="AP114" s="412"/>
      <c r="AQ114" s="412"/>
      <c r="AR114" s="412"/>
    </row>
    <row r="115" ht="22.8" spans="1:44">
      <c r="A115" s="447"/>
      <c r="B115" s="447"/>
      <c r="C115" s="452"/>
      <c r="D115" s="452"/>
      <c r="E115" s="412"/>
      <c r="F115" s="412"/>
      <c r="G115" s="412"/>
      <c r="H115" s="412"/>
      <c r="I115" s="412"/>
      <c r="J115" s="452"/>
      <c r="K115" s="452"/>
      <c r="L115" s="452"/>
      <c r="M115" s="452"/>
      <c r="N115" s="452"/>
      <c r="O115" s="412"/>
      <c r="P115" s="412"/>
      <c r="Q115" s="412"/>
      <c r="R115" s="412"/>
      <c r="S115" s="412"/>
      <c r="T115" s="412"/>
      <c r="U115" s="412"/>
      <c r="V115" s="412"/>
      <c r="W115" s="412"/>
      <c r="X115" s="412"/>
      <c r="Y115" s="412"/>
      <c r="Z115" s="412"/>
      <c r="AA115" s="412"/>
      <c r="AB115" s="412"/>
      <c r="AC115" s="412"/>
      <c r="AD115" s="412"/>
      <c r="AE115" s="412"/>
      <c r="AF115" s="412"/>
      <c r="AG115" s="412"/>
      <c r="AH115" s="412"/>
      <c r="AI115" s="412"/>
      <c r="AJ115" s="412"/>
      <c r="AK115" s="412"/>
      <c r="AL115" s="412"/>
      <c r="AM115" s="412"/>
      <c r="AN115" s="412"/>
      <c r="AO115" s="412"/>
      <c r="AP115" s="412"/>
      <c r="AQ115" s="412"/>
      <c r="AR115" s="412"/>
    </row>
    <row r="116" ht="22.8" spans="1:44">
      <c r="A116" s="447"/>
      <c r="B116" s="447"/>
      <c r="C116" s="452"/>
      <c r="D116" s="452"/>
      <c r="E116" s="412"/>
      <c r="F116" s="412"/>
      <c r="G116" s="412"/>
      <c r="H116" s="412"/>
      <c r="I116" s="412"/>
      <c r="J116" s="452"/>
      <c r="K116" s="452"/>
      <c r="L116" s="452"/>
      <c r="M116" s="452"/>
      <c r="N116" s="452"/>
      <c r="O116" s="412"/>
      <c r="P116" s="412"/>
      <c r="Q116" s="412"/>
      <c r="R116" s="412"/>
      <c r="S116" s="412"/>
      <c r="T116" s="412"/>
      <c r="U116" s="412"/>
      <c r="V116" s="412"/>
      <c r="W116" s="412"/>
      <c r="X116" s="412"/>
      <c r="Y116" s="412"/>
      <c r="Z116" s="412"/>
      <c r="AA116" s="412"/>
      <c r="AB116" s="412"/>
      <c r="AC116" s="412"/>
      <c r="AD116" s="412"/>
      <c r="AE116" s="412"/>
      <c r="AF116" s="412"/>
      <c r="AG116" s="412"/>
      <c r="AH116" s="412"/>
      <c r="AI116" s="412"/>
      <c r="AJ116" s="412"/>
      <c r="AK116" s="412"/>
      <c r="AL116" s="412"/>
      <c r="AM116" s="412"/>
      <c r="AN116" s="412"/>
      <c r="AO116" s="412"/>
      <c r="AP116" s="412"/>
      <c r="AQ116" s="412"/>
      <c r="AR116" s="412"/>
    </row>
    <row r="117" ht="22.8" spans="1:44">
      <c r="A117" s="447"/>
      <c r="B117" s="447"/>
      <c r="C117" s="452"/>
      <c r="D117" s="452"/>
      <c r="E117" s="412"/>
      <c r="F117" s="412"/>
      <c r="G117" s="412"/>
      <c r="H117" s="412"/>
      <c r="I117" s="412"/>
      <c r="J117" s="452"/>
      <c r="K117" s="452"/>
      <c r="L117" s="452"/>
      <c r="M117" s="452"/>
      <c r="N117" s="452"/>
      <c r="O117" s="412"/>
      <c r="P117" s="412"/>
      <c r="Q117" s="412"/>
      <c r="R117" s="412"/>
      <c r="S117" s="412"/>
      <c r="T117" s="412"/>
      <c r="U117" s="412"/>
      <c r="V117" s="412"/>
      <c r="W117" s="412"/>
      <c r="X117" s="412"/>
      <c r="Y117" s="412"/>
      <c r="Z117" s="412"/>
      <c r="AA117" s="412"/>
      <c r="AB117" s="412"/>
      <c r="AC117" s="412"/>
      <c r="AD117" s="412"/>
      <c r="AE117" s="412"/>
      <c r="AF117" s="412"/>
      <c r="AG117" s="412"/>
      <c r="AH117" s="412"/>
      <c r="AI117" s="412"/>
      <c r="AJ117" s="412"/>
      <c r="AK117" s="412"/>
      <c r="AL117" s="412"/>
      <c r="AM117" s="412"/>
      <c r="AN117" s="412"/>
      <c r="AO117" s="412"/>
      <c r="AP117" s="412"/>
      <c r="AQ117" s="412"/>
      <c r="AR117" s="412"/>
    </row>
    <row r="118" ht="22.8" spans="1:44">
      <c r="A118" s="447"/>
      <c r="B118" s="447"/>
      <c r="C118" s="452"/>
      <c r="D118" s="452"/>
      <c r="E118" s="412"/>
      <c r="F118" s="412"/>
      <c r="G118" s="412"/>
      <c r="H118" s="412"/>
      <c r="I118" s="412"/>
      <c r="J118" s="452"/>
      <c r="K118" s="452"/>
      <c r="L118" s="452"/>
      <c r="M118" s="452"/>
      <c r="N118" s="452"/>
      <c r="O118" s="412"/>
      <c r="P118" s="412"/>
      <c r="Q118" s="412"/>
      <c r="R118" s="412"/>
      <c r="S118" s="412"/>
      <c r="T118" s="412"/>
      <c r="U118" s="412"/>
      <c r="V118" s="412"/>
      <c r="W118" s="412"/>
      <c r="X118" s="412"/>
      <c r="Y118" s="412"/>
      <c r="Z118" s="412"/>
      <c r="AA118" s="412"/>
      <c r="AB118" s="412"/>
      <c r="AC118" s="412"/>
      <c r="AD118" s="412"/>
      <c r="AE118" s="412"/>
      <c r="AF118" s="412"/>
      <c r="AG118" s="412"/>
      <c r="AH118" s="412"/>
      <c r="AI118" s="412"/>
      <c r="AJ118" s="412"/>
      <c r="AK118" s="412"/>
      <c r="AL118" s="412"/>
      <c r="AM118" s="412"/>
      <c r="AN118" s="412"/>
      <c r="AO118" s="412"/>
      <c r="AP118" s="412"/>
      <c r="AQ118" s="412"/>
      <c r="AR118" s="412"/>
    </row>
    <row r="119" ht="22.8" spans="1:44">
      <c r="A119" s="447"/>
      <c r="B119" s="447"/>
      <c r="C119" s="452"/>
      <c r="D119" s="452"/>
      <c r="E119" s="412"/>
      <c r="F119" s="412"/>
      <c r="G119" s="412"/>
      <c r="H119" s="412"/>
      <c r="I119" s="412"/>
      <c r="J119" s="452"/>
      <c r="K119" s="452"/>
      <c r="L119" s="452"/>
      <c r="M119" s="452"/>
      <c r="N119" s="452"/>
      <c r="O119" s="412"/>
      <c r="P119" s="412"/>
      <c r="Q119" s="412"/>
      <c r="R119" s="412"/>
      <c r="S119" s="412"/>
      <c r="T119" s="412"/>
      <c r="U119" s="412"/>
      <c r="V119" s="412"/>
      <c r="W119" s="412"/>
      <c r="X119" s="412"/>
      <c r="Y119" s="412"/>
      <c r="Z119" s="412"/>
      <c r="AA119" s="412"/>
      <c r="AB119" s="412"/>
      <c r="AC119" s="412"/>
      <c r="AD119" s="412"/>
      <c r="AE119" s="412"/>
      <c r="AF119" s="412"/>
      <c r="AG119" s="412"/>
      <c r="AH119" s="412"/>
      <c r="AI119" s="412"/>
      <c r="AJ119" s="412"/>
      <c r="AK119" s="412"/>
      <c r="AL119" s="412"/>
      <c r="AM119" s="412"/>
      <c r="AN119" s="412"/>
      <c r="AO119" s="412"/>
      <c r="AP119" s="412"/>
      <c r="AQ119" s="412"/>
      <c r="AR119" s="412"/>
    </row>
    <row r="120" ht="22.8" spans="1:44">
      <c r="A120" s="447"/>
      <c r="B120" s="447"/>
      <c r="C120" s="452"/>
      <c r="D120" s="452"/>
      <c r="E120" s="412"/>
      <c r="F120" s="412"/>
      <c r="G120" s="412"/>
      <c r="H120" s="412"/>
      <c r="I120" s="412"/>
      <c r="J120" s="452"/>
      <c r="K120" s="452"/>
      <c r="L120" s="452"/>
      <c r="M120" s="452"/>
      <c r="N120" s="452"/>
      <c r="O120" s="412"/>
      <c r="P120" s="412"/>
      <c r="Q120" s="412"/>
      <c r="R120" s="412"/>
      <c r="S120" s="412"/>
      <c r="T120" s="412"/>
      <c r="U120" s="412"/>
      <c r="V120" s="412"/>
      <c r="W120" s="412"/>
      <c r="X120" s="412"/>
      <c r="Y120" s="412"/>
      <c r="Z120" s="412"/>
      <c r="AA120" s="412"/>
      <c r="AB120" s="412"/>
      <c r="AC120" s="412"/>
      <c r="AD120" s="412"/>
      <c r="AE120" s="412"/>
      <c r="AF120" s="412"/>
      <c r="AG120" s="412"/>
      <c r="AH120" s="412"/>
      <c r="AI120" s="412"/>
      <c r="AJ120" s="412"/>
      <c r="AK120" s="412"/>
      <c r="AL120" s="412"/>
      <c r="AM120" s="412"/>
      <c r="AN120" s="412"/>
      <c r="AO120" s="412"/>
      <c r="AP120" s="412"/>
      <c r="AQ120" s="412"/>
      <c r="AR120" s="412"/>
    </row>
    <row r="121" ht="22.8" spans="1:44">
      <c r="A121" s="447"/>
      <c r="B121" s="447"/>
      <c r="C121" s="452"/>
      <c r="D121" s="452"/>
      <c r="E121" s="412"/>
      <c r="F121" s="412"/>
      <c r="G121" s="412"/>
      <c r="H121" s="412"/>
      <c r="I121" s="412"/>
      <c r="J121" s="452"/>
      <c r="K121" s="452"/>
      <c r="L121" s="452"/>
      <c r="M121" s="452"/>
      <c r="N121" s="452"/>
      <c r="O121" s="412"/>
      <c r="P121" s="412"/>
      <c r="Q121" s="412"/>
      <c r="R121" s="412"/>
      <c r="S121" s="412"/>
      <c r="T121" s="412"/>
      <c r="U121" s="412"/>
      <c r="V121" s="412"/>
      <c r="W121" s="412"/>
      <c r="X121" s="412"/>
      <c r="Y121" s="412"/>
      <c r="Z121" s="412"/>
      <c r="AA121" s="412"/>
      <c r="AB121" s="412"/>
      <c r="AC121" s="412"/>
      <c r="AD121" s="412"/>
      <c r="AE121" s="412"/>
      <c r="AF121" s="412"/>
      <c r="AG121" s="412"/>
      <c r="AH121" s="412"/>
      <c r="AI121" s="412"/>
      <c r="AJ121" s="412"/>
      <c r="AK121" s="412"/>
      <c r="AL121" s="412"/>
      <c r="AM121" s="412"/>
      <c r="AN121" s="412"/>
      <c r="AO121" s="412"/>
      <c r="AP121" s="412"/>
      <c r="AQ121" s="412"/>
      <c r="AR121" s="412"/>
    </row>
    <row r="122" ht="22.8" spans="1:44">
      <c r="A122" s="447"/>
      <c r="B122" s="447"/>
      <c r="C122" s="452"/>
      <c r="D122" s="452"/>
      <c r="E122" s="412"/>
      <c r="F122" s="412"/>
      <c r="G122" s="412"/>
      <c r="H122" s="412"/>
      <c r="I122" s="412"/>
      <c r="J122" s="452"/>
      <c r="K122" s="452"/>
      <c r="L122" s="452"/>
      <c r="M122" s="452"/>
      <c r="N122" s="452"/>
      <c r="O122" s="412"/>
      <c r="P122" s="412"/>
      <c r="Q122" s="412"/>
      <c r="R122" s="412"/>
      <c r="S122" s="412"/>
      <c r="T122" s="412"/>
      <c r="U122" s="412"/>
      <c r="V122" s="412"/>
      <c r="W122" s="412"/>
      <c r="X122" s="412"/>
      <c r="Y122" s="412"/>
      <c r="Z122" s="412"/>
      <c r="AA122" s="412"/>
      <c r="AB122" s="412"/>
      <c r="AC122" s="412"/>
      <c r="AD122" s="412"/>
      <c r="AE122" s="412"/>
      <c r="AF122" s="412"/>
      <c r="AG122" s="412"/>
      <c r="AH122" s="412"/>
      <c r="AI122" s="412"/>
      <c r="AJ122" s="412"/>
      <c r="AK122" s="412"/>
      <c r="AL122" s="412"/>
      <c r="AM122" s="412"/>
      <c r="AN122" s="412"/>
      <c r="AO122" s="412"/>
      <c r="AP122" s="412"/>
      <c r="AQ122" s="412"/>
      <c r="AR122" s="412"/>
    </row>
    <row r="123" ht="22.8" spans="1:44">
      <c r="A123" s="447"/>
      <c r="B123" s="447"/>
      <c r="C123" s="452"/>
      <c r="D123" s="452"/>
      <c r="E123" s="412"/>
      <c r="F123" s="412"/>
      <c r="G123" s="412"/>
      <c r="H123" s="412"/>
      <c r="I123" s="412"/>
      <c r="J123" s="452"/>
      <c r="K123" s="452"/>
      <c r="L123" s="452"/>
      <c r="M123" s="452"/>
      <c r="N123" s="452"/>
      <c r="O123" s="412"/>
      <c r="P123" s="412"/>
      <c r="Q123" s="412"/>
      <c r="R123" s="412"/>
      <c r="S123" s="412"/>
      <c r="T123" s="412"/>
      <c r="U123" s="412"/>
      <c r="V123" s="412"/>
      <c r="W123" s="412"/>
      <c r="X123" s="412"/>
      <c r="Y123" s="412"/>
      <c r="Z123" s="412"/>
      <c r="AA123" s="412"/>
      <c r="AB123" s="412"/>
      <c r="AC123" s="412"/>
      <c r="AD123" s="412"/>
      <c r="AE123" s="412"/>
      <c r="AF123" s="412"/>
      <c r="AG123" s="412"/>
      <c r="AH123" s="412"/>
      <c r="AI123" s="412"/>
      <c r="AJ123" s="412"/>
      <c r="AK123" s="412"/>
      <c r="AL123" s="412"/>
      <c r="AM123" s="412"/>
      <c r="AN123" s="412"/>
      <c r="AO123" s="412"/>
      <c r="AP123" s="412"/>
      <c r="AQ123" s="412"/>
      <c r="AR123" s="412"/>
    </row>
    <row r="124" ht="22.8" spans="1:44">
      <c r="A124" s="447"/>
      <c r="B124" s="447"/>
      <c r="C124" s="452"/>
      <c r="D124" s="452"/>
      <c r="E124" s="412"/>
      <c r="F124" s="412"/>
      <c r="G124" s="412"/>
      <c r="H124" s="412"/>
      <c r="I124" s="412"/>
      <c r="J124" s="452"/>
      <c r="K124" s="452"/>
      <c r="L124" s="452"/>
      <c r="M124" s="452"/>
      <c r="N124" s="452"/>
      <c r="O124" s="412"/>
      <c r="P124" s="412"/>
      <c r="Q124" s="412"/>
      <c r="R124" s="412"/>
      <c r="S124" s="412"/>
      <c r="T124" s="412"/>
      <c r="U124" s="412"/>
      <c r="V124" s="412"/>
      <c r="W124" s="412"/>
      <c r="X124" s="412"/>
      <c r="Y124" s="412"/>
      <c r="Z124" s="412"/>
      <c r="AA124" s="412"/>
      <c r="AB124" s="412"/>
      <c r="AC124" s="412"/>
      <c r="AD124" s="412"/>
      <c r="AE124" s="412"/>
      <c r="AF124" s="412"/>
      <c r="AG124" s="412"/>
      <c r="AH124" s="412"/>
      <c r="AI124" s="412"/>
      <c r="AJ124" s="412"/>
      <c r="AK124" s="412"/>
      <c r="AL124" s="412"/>
      <c r="AM124" s="412"/>
      <c r="AN124" s="412"/>
      <c r="AO124" s="412"/>
      <c r="AP124" s="412"/>
      <c r="AQ124" s="412"/>
      <c r="AR124" s="412"/>
    </row>
    <row r="125" ht="22.8" spans="1:44">
      <c r="A125" s="447"/>
      <c r="B125" s="447"/>
      <c r="C125" s="452"/>
      <c r="D125" s="452"/>
      <c r="E125" s="412"/>
      <c r="F125" s="412"/>
      <c r="G125" s="412"/>
      <c r="H125" s="412"/>
      <c r="I125" s="412"/>
      <c r="J125" s="452"/>
      <c r="K125" s="452"/>
      <c r="L125" s="452"/>
      <c r="M125" s="452"/>
      <c r="N125" s="452"/>
      <c r="O125" s="412"/>
      <c r="P125" s="412"/>
      <c r="Q125" s="412"/>
      <c r="R125" s="412"/>
      <c r="S125" s="412"/>
      <c r="T125" s="412"/>
      <c r="U125" s="412"/>
      <c r="V125" s="412"/>
      <c r="W125" s="412"/>
      <c r="X125" s="412"/>
      <c r="Y125" s="412"/>
      <c r="Z125" s="412"/>
      <c r="AA125" s="412"/>
      <c r="AB125" s="412"/>
      <c r="AC125" s="412"/>
      <c r="AD125" s="412"/>
      <c r="AE125" s="412"/>
      <c r="AF125" s="412"/>
      <c r="AG125" s="412"/>
      <c r="AH125" s="412"/>
      <c r="AI125" s="412"/>
      <c r="AJ125" s="412"/>
      <c r="AK125" s="412"/>
      <c r="AL125" s="412"/>
      <c r="AM125" s="412"/>
      <c r="AN125" s="412"/>
      <c r="AO125" s="412"/>
      <c r="AP125" s="412"/>
      <c r="AQ125" s="412"/>
      <c r="AR125" s="412"/>
    </row>
    <row r="126" ht="22.8" spans="1:44">
      <c r="A126" s="447"/>
      <c r="B126" s="447"/>
      <c r="C126" s="452"/>
      <c r="D126" s="452"/>
      <c r="E126" s="412"/>
      <c r="F126" s="412"/>
      <c r="G126" s="412"/>
      <c r="H126" s="412"/>
      <c r="I126" s="412"/>
      <c r="J126" s="452"/>
      <c r="K126" s="452"/>
      <c r="L126" s="452"/>
      <c r="M126" s="452"/>
      <c r="N126" s="452"/>
      <c r="O126" s="412"/>
      <c r="P126" s="412"/>
      <c r="Q126" s="412"/>
      <c r="R126" s="412"/>
      <c r="S126" s="412"/>
      <c r="T126" s="412"/>
      <c r="U126" s="412"/>
      <c r="V126" s="412"/>
      <c r="W126" s="412"/>
      <c r="X126" s="412"/>
      <c r="Y126" s="412"/>
      <c r="Z126" s="412"/>
      <c r="AA126" s="412"/>
      <c r="AB126" s="412"/>
      <c r="AC126" s="412"/>
      <c r="AD126" s="412"/>
      <c r="AE126" s="412"/>
      <c r="AF126" s="412"/>
      <c r="AG126" s="412"/>
      <c r="AH126" s="412"/>
      <c r="AI126" s="412"/>
      <c r="AJ126" s="412"/>
      <c r="AK126" s="412"/>
      <c r="AL126" s="412"/>
      <c r="AM126" s="412"/>
      <c r="AN126" s="412"/>
      <c r="AO126" s="412"/>
      <c r="AP126" s="412"/>
      <c r="AQ126" s="412"/>
      <c r="AR126" s="412"/>
    </row>
    <row r="127" ht="22.8" spans="1:44">
      <c r="A127" s="447"/>
      <c r="B127" s="447"/>
      <c r="C127" s="452"/>
      <c r="D127" s="452"/>
      <c r="E127" s="412"/>
      <c r="F127" s="412"/>
      <c r="G127" s="412"/>
      <c r="H127" s="412"/>
      <c r="I127" s="412"/>
      <c r="J127" s="452"/>
      <c r="K127" s="452"/>
      <c r="L127" s="452"/>
      <c r="M127" s="452"/>
      <c r="N127" s="452"/>
      <c r="O127" s="412"/>
      <c r="P127" s="412"/>
      <c r="Q127" s="412"/>
      <c r="R127" s="412"/>
      <c r="S127" s="412"/>
      <c r="T127" s="412"/>
      <c r="U127" s="412"/>
      <c r="V127" s="412"/>
      <c r="W127" s="412"/>
      <c r="X127" s="412"/>
      <c r="Y127" s="412"/>
      <c r="Z127" s="412"/>
      <c r="AA127" s="412"/>
      <c r="AB127" s="412"/>
      <c r="AC127" s="412"/>
      <c r="AD127" s="412"/>
      <c r="AE127" s="412"/>
      <c r="AF127" s="412"/>
      <c r="AG127" s="412"/>
      <c r="AH127" s="412"/>
      <c r="AI127" s="412"/>
      <c r="AJ127" s="412"/>
      <c r="AK127" s="412"/>
      <c r="AL127" s="412"/>
      <c r="AM127" s="412"/>
      <c r="AN127" s="412"/>
      <c r="AO127" s="412"/>
      <c r="AP127" s="412"/>
      <c r="AQ127" s="412"/>
      <c r="AR127" s="412"/>
    </row>
    <row r="128" ht="22.8" spans="1:44">
      <c r="A128" s="419"/>
      <c r="B128" s="419"/>
      <c r="C128" s="452"/>
      <c r="D128" s="452"/>
      <c r="E128" s="447"/>
      <c r="F128" s="447"/>
      <c r="G128" s="447"/>
      <c r="H128" s="447"/>
      <c r="I128" s="447"/>
      <c r="J128" s="419"/>
      <c r="K128" s="419"/>
      <c r="L128" s="419"/>
      <c r="M128" s="419"/>
      <c r="N128" s="419"/>
      <c r="O128" s="447"/>
      <c r="P128" s="447"/>
      <c r="Q128" s="447"/>
      <c r="R128" s="447"/>
      <c r="S128" s="447"/>
      <c r="T128" s="447"/>
      <c r="U128" s="447"/>
      <c r="V128" s="447"/>
      <c r="W128" s="447"/>
      <c r="X128" s="447"/>
      <c r="Y128" s="447"/>
      <c r="Z128" s="447"/>
      <c r="AA128" s="447"/>
      <c r="AB128" s="447"/>
      <c r="AC128" s="447"/>
      <c r="AD128" s="447"/>
      <c r="AE128" s="447"/>
      <c r="AF128" s="447"/>
      <c r="AG128" s="447"/>
      <c r="AH128" s="447"/>
      <c r="AI128" s="447"/>
      <c r="AJ128" s="447"/>
      <c r="AK128" s="447"/>
      <c r="AL128" s="447"/>
      <c r="AM128" s="447"/>
      <c r="AN128" s="447"/>
      <c r="AO128" s="447"/>
      <c r="AP128" s="447"/>
      <c r="AQ128" s="447"/>
      <c r="AR128" s="447"/>
    </row>
    <row r="129" ht="22.8" spans="1:44">
      <c r="A129" s="419"/>
      <c r="B129" s="419"/>
      <c r="C129" s="452"/>
      <c r="D129" s="452"/>
      <c r="E129" s="447"/>
      <c r="F129" s="447"/>
      <c r="G129" s="447"/>
      <c r="H129" s="447"/>
      <c r="I129" s="447"/>
      <c r="J129" s="419"/>
      <c r="K129" s="419"/>
      <c r="L129" s="419"/>
      <c r="M129" s="419"/>
      <c r="N129" s="419"/>
      <c r="O129" s="447"/>
      <c r="P129" s="447"/>
      <c r="Q129" s="447"/>
      <c r="R129" s="447"/>
      <c r="S129" s="447"/>
      <c r="T129" s="447"/>
      <c r="U129" s="447"/>
      <c r="V129" s="447"/>
      <c r="W129" s="447"/>
      <c r="X129" s="447"/>
      <c r="Y129" s="447"/>
      <c r="Z129" s="447"/>
      <c r="AA129" s="447"/>
      <c r="AB129" s="447"/>
      <c r="AC129" s="447"/>
      <c r="AD129" s="447"/>
      <c r="AE129" s="447"/>
      <c r="AF129" s="447"/>
      <c r="AG129" s="447"/>
      <c r="AH129" s="447"/>
      <c r="AI129" s="447"/>
      <c r="AJ129" s="447"/>
      <c r="AK129" s="447"/>
      <c r="AL129" s="447"/>
      <c r="AM129" s="447"/>
      <c r="AN129" s="447"/>
      <c r="AO129" s="447"/>
      <c r="AP129" s="447"/>
      <c r="AQ129" s="447"/>
      <c r="AR129" s="447"/>
    </row>
    <row r="130" ht="22.8" spans="1:44">
      <c r="A130" s="419"/>
      <c r="B130" s="419"/>
      <c r="C130" s="452"/>
      <c r="D130" s="452"/>
      <c r="E130" s="447"/>
      <c r="F130" s="447"/>
      <c r="G130" s="447"/>
      <c r="H130" s="447"/>
      <c r="I130" s="447"/>
      <c r="J130" s="419"/>
      <c r="K130" s="419"/>
      <c r="L130" s="419"/>
      <c r="M130" s="419"/>
      <c r="N130" s="419"/>
      <c r="O130" s="447"/>
      <c r="P130" s="447"/>
      <c r="Q130" s="447"/>
      <c r="R130" s="447"/>
      <c r="S130" s="447"/>
      <c r="T130" s="447"/>
      <c r="U130" s="447"/>
      <c r="V130" s="447"/>
      <c r="W130" s="447"/>
      <c r="X130" s="447"/>
      <c r="Y130" s="447"/>
      <c r="Z130" s="447"/>
      <c r="AA130" s="447"/>
      <c r="AB130" s="447"/>
      <c r="AC130" s="447"/>
      <c r="AD130" s="447"/>
      <c r="AE130" s="447"/>
      <c r="AF130" s="447"/>
      <c r="AG130" s="447"/>
      <c r="AH130" s="447"/>
      <c r="AI130" s="447"/>
      <c r="AJ130" s="447"/>
      <c r="AK130" s="447"/>
      <c r="AL130" s="447"/>
      <c r="AM130" s="447"/>
      <c r="AN130" s="447"/>
      <c r="AO130" s="447"/>
      <c r="AP130" s="447"/>
      <c r="AQ130" s="447"/>
      <c r="AR130" s="447"/>
    </row>
    <row r="131" ht="22.8" spans="1:44">
      <c r="A131" s="447"/>
      <c r="B131" s="447"/>
      <c r="C131" s="452"/>
      <c r="D131" s="452"/>
      <c r="E131" s="412"/>
      <c r="F131" s="412"/>
      <c r="G131" s="412"/>
      <c r="H131" s="412"/>
      <c r="I131" s="412"/>
      <c r="J131" s="452"/>
      <c r="K131" s="452"/>
      <c r="L131" s="452"/>
      <c r="M131" s="452"/>
      <c r="N131" s="452"/>
      <c r="O131" s="412"/>
      <c r="P131" s="412"/>
      <c r="Q131" s="412"/>
      <c r="R131" s="412"/>
      <c r="S131" s="412"/>
      <c r="T131" s="412"/>
      <c r="U131" s="412"/>
      <c r="V131" s="412"/>
      <c r="W131" s="412"/>
      <c r="X131" s="412"/>
      <c r="Y131" s="412"/>
      <c r="Z131" s="412"/>
      <c r="AA131" s="412"/>
      <c r="AB131" s="412"/>
      <c r="AC131" s="412"/>
      <c r="AD131" s="412"/>
      <c r="AE131" s="412"/>
      <c r="AF131" s="412"/>
      <c r="AG131" s="412"/>
      <c r="AH131" s="412"/>
      <c r="AI131" s="412"/>
      <c r="AJ131" s="412"/>
      <c r="AK131" s="412"/>
      <c r="AL131" s="412"/>
      <c r="AM131" s="412"/>
      <c r="AN131" s="412"/>
      <c r="AO131" s="412"/>
      <c r="AP131" s="412"/>
      <c r="AQ131" s="412"/>
      <c r="AR131" s="412"/>
    </row>
    <row r="132" ht="22.8" spans="1:44">
      <c r="A132" s="447"/>
      <c r="B132" s="447"/>
      <c r="C132" s="452"/>
      <c r="D132" s="452"/>
      <c r="E132" s="412"/>
      <c r="F132" s="412"/>
      <c r="G132" s="412"/>
      <c r="H132" s="412"/>
      <c r="I132" s="412"/>
      <c r="J132" s="452"/>
      <c r="K132" s="452"/>
      <c r="L132" s="452"/>
      <c r="M132" s="452"/>
      <c r="N132" s="452"/>
      <c r="O132" s="412"/>
      <c r="P132" s="412"/>
      <c r="Q132" s="412"/>
      <c r="R132" s="412"/>
      <c r="S132" s="412"/>
      <c r="T132" s="412"/>
      <c r="U132" s="412"/>
      <c r="V132" s="412"/>
      <c r="W132" s="412"/>
      <c r="X132" s="412"/>
      <c r="Y132" s="412"/>
      <c r="Z132" s="412"/>
      <c r="AA132" s="412"/>
      <c r="AB132" s="412"/>
      <c r="AC132" s="412"/>
      <c r="AD132" s="412"/>
      <c r="AE132" s="412"/>
      <c r="AF132" s="412"/>
      <c r="AG132" s="412"/>
      <c r="AH132" s="412"/>
      <c r="AI132" s="412"/>
      <c r="AJ132" s="412"/>
      <c r="AK132" s="412"/>
      <c r="AL132" s="412"/>
      <c r="AM132" s="412"/>
      <c r="AN132" s="412"/>
      <c r="AO132" s="412"/>
      <c r="AP132" s="412"/>
      <c r="AQ132" s="412"/>
      <c r="AR132" s="412"/>
    </row>
    <row r="133" ht="22.8" spans="1:44">
      <c r="A133" s="447"/>
      <c r="B133" s="447"/>
      <c r="C133" s="452"/>
      <c r="D133" s="452"/>
      <c r="E133" s="412"/>
      <c r="F133" s="412"/>
      <c r="G133" s="412"/>
      <c r="H133" s="412"/>
      <c r="I133" s="412"/>
      <c r="J133" s="452"/>
      <c r="K133" s="452"/>
      <c r="L133" s="452"/>
      <c r="M133" s="452"/>
      <c r="N133" s="452"/>
      <c r="O133" s="412"/>
      <c r="P133" s="412"/>
      <c r="Q133" s="412"/>
      <c r="R133" s="412"/>
      <c r="S133" s="412"/>
      <c r="T133" s="412"/>
      <c r="U133" s="412"/>
      <c r="V133" s="412"/>
      <c r="W133" s="412"/>
      <c r="X133" s="412"/>
      <c r="Y133" s="412"/>
      <c r="Z133" s="412"/>
      <c r="AA133" s="412"/>
      <c r="AB133" s="412"/>
      <c r="AC133" s="412"/>
      <c r="AD133" s="412"/>
      <c r="AE133" s="412"/>
      <c r="AF133" s="412"/>
      <c r="AG133" s="412"/>
      <c r="AH133" s="412"/>
      <c r="AI133" s="412"/>
      <c r="AJ133" s="412"/>
      <c r="AK133" s="412"/>
      <c r="AL133" s="412"/>
      <c r="AM133" s="412"/>
      <c r="AN133" s="412"/>
      <c r="AO133" s="412"/>
      <c r="AP133" s="412"/>
      <c r="AQ133" s="412"/>
      <c r="AR133" s="412"/>
    </row>
    <row r="134" ht="22.8" spans="1:44">
      <c r="A134" s="447"/>
      <c r="B134" s="447"/>
      <c r="C134" s="452"/>
      <c r="D134" s="452"/>
      <c r="E134" s="412"/>
      <c r="F134" s="412"/>
      <c r="G134" s="412"/>
      <c r="H134" s="412"/>
      <c r="I134" s="412"/>
      <c r="J134" s="452"/>
      <c r="K134" s="452"/>
      <c r="L134" s="452"/>
      <c r="M134" s="452"/>
      <c r="N134" s="452"/>
      <c r="O134" s="412"/>
      <c r="P134" s="412"/>
      <c r="Q134" s="412"/>
      <c r="R134" s="412"/>
      <c r="S134" s="412"/>
      <c r="T134" s="412"/>
      <c r="U134" s="412"/>
      <c r="V134" s="412"/>
      <c r="W134" s="412"/>
      <c r="X134" s="412"/>
      <c r="Y134" s="412"/>
      <c r="Z134" s="412"/>
      <c r="AA134" s="412"/>
      <c r="AB134" s="412"/>
      <c r="AC134" s="412"/>
      <c r="AD134" s="412"/>
      <c r="AE134" s="412"/>
      <c r="AF134" s="412"/>
      <c r="AG134" s="412"/>
      <c r="AH134" s="412"/>
      <c r="AI134" s="412"/>
      <c r="AJ134" s="412"/>
      <c r="AK134" s="412"/>
      <c r="AL134" s="412"/>
      <c r="AM134" s="412"/>
      <c r="AN134" s="412"/>
      <c r="AO134" s="412"/>
      <c r="AP134" s="412"/>
      <c r="AQ134" s="412"/>
      <c r="AR134" s="412"/>
    </row>
    <row r="135" ht="22.8" spans="1:44">
      <c r="A135" s="447"/>
      <c r="B135" s="447"/>
      <c r="C135" s="452"/>
      <c r="D135" s="452"/>
      <c r="E135" s="412"/>
      <c r="F135" s="412"/>
      <c r="G135" s="412"/>
      <c r="H135" s="412"/>
      <c r="I135" s="412"/>
      <c r="J135" s="452"/>
      <c r="K135" s="452"/>
      <c r="L135" s="452"/>
      <c r="M135" s="452"/>
      <c r="N135" s="452"/>
      <c r="O135" s="412"/>
      <c r="P135" s="412"/>
      <c r="Q135" s="412"/>
      <c r="R135" s="412"/>
      <c r="S135" s="412"/>
      <c r="T135" s="412"/>
      <c r="U135" s="412"/>
      <c r="V135" s="412"/>
      <c r="W135" s="412"/>
      <c r="X135" s="412"/>
      <c r="Y135" s="412"/>
      <c r="Z135" s="412"/>
      <c r="AA135" s="412"/>
      <c r="AB135" s="412"/>
      <c r="AC135" s="412"/>
      <c r="AD135" s="412"/>
      <c r="AE135" s="412"/>
      <c r="AF135" s="412"/>
      <c r="AG135" s="412"/>
      <c r="AH135" s="412"/>
      <c r="AI135" s="412"/>
      <c r="AJ135" s="412"/>
      <c r="AK135" s="412"/>
      <c r="AL135" s="412"/>
      <c r="AM135" s="412"/>
      <c r="AN135" s="412"/>
      <c r="AO135" s="412"/>
      <c r="AP135" s="412"/>
      <c r="AQ135" s="412"/>
      <c r="AR135" s="412"/>
    </row>
    <row r="136" ht="22.8" spans="1:44">
      <c r="A136" s="447"/>
      <c r="B136" s="447"/>
      <c r="C136" s="452"/>
      <c r="D136" s="452"/>
      <c r="E136" s="412"/>
      <c r="F136" s="412"/>
      <c r="G136" s="412"/>
      <c r="H136" s="412"/>
      <c r="I136" s="412"/>
      <c r="J136" s="452"/>
      <c r="K136" s="452"/>
      <c r="L136" s="452"/>
      <c r="M136" s="452"/>
      <c r="N136" s="452"/>
      <c r="O136" s="412"/>
      <c r="P136" s="412"/>
      <c r="Q136" s="412"/>
      <c r="R136" s="412"/>
      <c r="S136" s="412"/>
      <c r="T136" s="412"/>
      <c r="U136" s="412"/>
      <c r="V136" s="412"/>
      <c r="W136" s="412"/>
      <c r="X136" s="412"/>
      <c r="Y136" s="412"/>
      <c r="Z136" s="412"/>
      <c r="AA136" s="412"/>
      <c r="AB136" s="412"/>
      <c r="AC136" s="412"/>
      <c r="AD136" s="412"/>
      <c r="AE136" s="412"/>
      <c r="AF136" s="412"/>
      <c r="AG136" s="412"/>
      <c r="AH136" s="412"/>
      <c r="AI136" s="412"/>
      <c r="AJ136" s="412"/>
      <c r="AK136" s="412"/>
      <c r="AL136" s="412"/>
      <c r="AM136" s="412"/>
      <c r="AN136" s="412"/>
      <c r="AO136" s="412"/>
      <c r="AP136" s="412"/>
      <c r="AQ136" s="412"/>
      <c r="AR136" s="412"/>
    </row>
    <row r="137" ht="22.8" spans="1:44">
      <c r="A137" s="447"/>
      <c r="B137" s="447"/>
      <c r="C137" s="452"/>
      <c r="D137" s="452"/>
      <c r="E137" s="412"/>
      <c r="F137" s="412"/>
      <c r="G137" s="412"/>
      <c r="H137" s="412"/>
      <c r="I137" s="412"/>
      <c r="J137" s="452"/>
      <c r="K137" s="452"/>
      <c r="L137" s="452"/>
      <c r="M137" s="452"/>
      <c r="N137" s="452"/>
      <c r="O137" s="412"/>
      <c r="P137" s="412"/>
      <c r="Q137" s="412"/>
      <c r="R137" s="412"/>
      <c r="S137" s="412"/>
      <c r="T137" s="412"/>
      <c r="U137" s="412"/>
      <c r="V137" s="412"/>
      <c r="W137" s="412"/>
      <c r="X137" s="412"/>
      <c r="Y137" s="412"/>
      <c r="Z137" s="412"/>
      <c r="AA137" s="412"/>
      <c r="AB137" s="412"/>
      <c r="AC137" s="412"/>
      <c r="AD137" s="412"/>
      <c r="AE137" s="412"/>
      <c r="AF137" s="412"/>
      <c r="AG137" s="412"/>
      <c r="AH137" s="412"/>
      <c r="AI137" s="412"/>
      <c r="AJ137" s="412"/>
      <c r="AK137" s="412"/>
      <c r="AL137" s="412"/>
      <c r="AM137" s="412"/>
      <c r="AN137" s="412"/>
      <c r="AO137" s="412"/>
      <c r="AP137" s="412"/>
      <c r="AQ137" s="412"/>
      <c r="AR137" s="412"/>
    </row>
    <row r="138" ht="22.8" spans="1:44">
      <c r="A138" s="447"/>
      <c r="B138" s="447"/>
      <c r="C138" s="452"/>
      <c r="D138" s="452"/>
      <c r="E138" s="412"/>
      <c r="F138" s="412"/>
      <c r="G138" s="412"/>
      <c r="H138" s="412"/>
      <c r="I138" s="412"/>
      <c r="J138" s="452"/>
      <c r="K138" s="452"/>
      <c r="L138" s="452"/>
      <c r="M138" s="452"/>
      <c r="N138" s="452"/>
      <c r="O138" s="412"/>
      <c r="P138" s="412"/>
      <c r="Q138" s="412"/>
      <c r="R138" s="412"/>
      <c r="S138" s="412"/>
      <c r="T138" s="412"/>
      <c r="U138" s="412"/>
      <c r="V138" s="412"/>
      <c r="W138" s="412"/>
      <c r="X138" s="412"/>
      <c r="Y138" s="412"/>
      <c r="Z138" s="412"/>
      <c r="AA138" s="412"/>
      <c r="AB138" s="412"/>
      <c r="AC138" s="412"/>
      <c r="AD138" s="412"/>
      <c r="AE138" s="412"/>
      <c r="AF138" s="412"/>
      <c r="AG138" s="412"/>
      <c r="AH138" s="412"/>
      <c r="AI138" s="412"/>
      <c r="AJ138" s="412"/>
      <c r="AK138" s="412"/>
      <c r="AL138" s="412"/>
      <c r="AM138" s="412"/>
      <c r="AN138" s="412"/>
      <c r="AO138" s="412"/>
      <c r="AP138" s="412"/>
      <c r="AQ138" s="412"/>
      <c r="AR138" s="412"/>
    </row>
    <row r="139" ht="22.8" spans="1:44">
      <c r="A139" s="447"/>
      <c r="B139" s="447"/>
      <c r="C139" s="452"/>
      <c r="D139" s="452"/>
      <c r="E139" s="412"/>
      <c r="F139" s="412"/>
      <c r="G139" s="412"/>
      <c r="H139" s="412"/>
      <c r="I139" s="412"/>
      <c r="J139" s="452"/>
      <c r="K139" s="452"/>
      <c r="L139" s="452"/>
      <c r="M139" s="452"/>
      <c r="N139" s="452"/>
      <c r="O139" s="412"/>
      <c r="P139" s="412"/>
      <c r="Q139" s="412"/>
      <c r="R139" s="412"/>
      <c r="S139" s="412"/>
      <c r="T139" s="412"/>
      <c r="U139" s="412"/>
      <c r="V139" s="412"/>
      <c r="W139" s="412"/>
      <c r="X139" s="412"/>
      <c r="Y139" s="412"/>
      <c r="Z139" s="412"/>
      <c r="AA139" s="412"/>
      <c r="AB139" s="412"/>
      <c r="AC139" s="412"/>
      <c r="AD139" s="412"/>
      <c r="AE139" s="412"/>
      <c r="AF139" s="412"/>
      <c r="AG139" s="412"/>
      <c r="AH139" s="412"/>
      <c r="AI139" s="412"/>
      <c r="AJ139" s="412"/>
      <c r="AK139" s="412"/>
      <c r="AL139" s="412"/>
      <c r="AM139" s="412"/>
      <c r="AN139" s="412"/>
      <c r="AO139" s="412"/>
      <c r="AP139" s="412"/>
      <c r="AQ139" s="412"/>
      <c r="AR139" s="412"/>
    </row>
    <row r="140" ht="22.8" spans="1:44">
      <c r="A140" s="447"/>
      <c r="B140" s="447"/>
      <c r="C140" s="452"/>
      <c r="D140" s="452"/>
      <c r="E140" s="412"/>
      <c r="F140" s="412"/>
      <c r="G140" s="412"/>
      <c r="H140" s="412"/>
      <c r="I140" s="412"/>
      <c r="J140" s="452"/>
      <c r="K140" s="452"/>
      <c r="L140" s="452"/>
      <c r="M140" s="452"/>
      <c r="N140" s="452"/>
      <c r="O140" s="412"/>
      <c r="P140" s="412"/>
      <c r="Q140" s="412"/>
      <c r="R140" s="412"/>
      <c r="S140" s="412"/>
      <c r="T140" s="412"/>
      <c r="U140" s="412"/>
      <c r="V140" s="412"/>
      <c r="W140" s="412"/>
      <c r="X140" s="412"/>
      <c r="Y140" s="412"/>
      <c r="Z140" s="412"/>
      <c r="AA140" s="412"/>
      <c r="AB140" s="412"/>
      <c r="AC140" s="412"/>
      <c r="AD140" s="412"/>
      <c r="AE140" s="412"/>
      <c r="AF140" s="412"/>
      <c r="AG140" s="412"/>
      <c r="AH140" s="412"/>
      <c r="AI140" s="412"/>
      <c r="AJ140" s="412"/>
      <c r="AK140" s="412"/>
      <c r="AL140" s="412"/>
      <c r="AM140" s="412"/>
      <c r="AN140" s="412"/>
      <c r="AO140" s="412"/>
      <c r="AP140" s="412"/>
      <c r="AQ140" s="412"/>
      <c r="AR140" s="412"/>
    </row>
    <row r="141" ht="22.8" spans="1:44">
      <c r="A141" s="447"/>
      <c r="B141" s="447"/>
      <c r="C141" s="452"/>
      <c r="D141" s="452"/>
      <c r="E141" s="412"/>
      <c r="F141" s="412"/>
      <c r="G141" s="412"/>
      <c r="H141" s="412"/>
      <c r="I141" s="412"/>
      <c r="J141" s="452"/>
      <c r="K141" s="452"/>
      <c r="L141" s="452"/>
      <c r="M141" s="452"/>
      <c r="N141" s="452"/>
      <c r="O141" s="412"/>
      <c r="P141" s="412"/>
      <c r="Q141" s="412"/>
      <c r="R141" s="412"/>
      <c r="S141" s="412"/>
      <c r="T141" s="412"/>
      <c r="U141" s="412"/>
      <c r="V141" s="412"/>
      <c r="W141" s="412"/>
      <c r="X141" s="412"/>
      <c r="Y141" s="412"/>
      <c r="Z141" s="412"/>
      <c r="AA141" s="412"/>
      <c r="AB141" s="412"/>
      <c r="AC141" s="412"/>
      <c r="AD141" s="412"/>
      <c r="AE141" s="412"/>
      <c r="AF141" s="412"/>
      <c r="AG141" s="412"/>
      <c r="AH141" s="412"/>
      <c r="AI141" s="412"/>
      <c r="AJ141" s="412"/>
      <c r="AK141" s="412"/>
      <c r="AL141" s="412"/>
      <c r="AM141" s="412"/>
      <c r="AN141" s="412"/>
      <c r="AO141" s="412"/>
      <c r="AP141" s="412"/>
      <c r="AQ141" s="412"/>
      <c r="AR141" s="412"/>
    </row>
    <row r="142" ht="22.8" spans="1:44">
      <c r="A142" s="447"/>
      <c r="B142" s="447"/>
      <c r="C142" s="452"/>
      <c r="D142" s="452"/>
      <c r="E142" s="412"/>
      <c r="F142" s="412"/>
      <c r="G142" s="412"/>
      <c r="H142" s="412"/>
      <c r="I142" s="412"/>
      <c r="J142" s="452"/>
      <c r="K142" s="452"/>
      <c r="L142" s="452"/>
      <c r="M142" s="452"/>
      <c r="N142" s="452"/>
      <c r="O142" s="412"/>
      <c r="P142" s="412"/>
      <c r="Q142" s="412"/>
      <c r="R142" s="412"/>
      <c r="S142" s="412"/>
      <c r="T142" s="412"/>
      <c r="U142" s="412"/>
      <c r="V142" s="412"/>
      <c r="W142" s="412"/>
      <c r="X142" s="412"/>
      <c r="Y142" s="412"/>
      <c r="Z142" s="412"/>
      <c r="AA142" s="412"/>
      <c r="AB142" s="412"/>
      <c r="AC142" s="412"/>
      <c r="AD142" s="412"/>
      <c r="AE142" s="412"/>
      <c r="AF142" s="412"/>
      <c r="AG142" s="412"/>
      <c r="AH142" s="412"/>
      <c r="AI142" s="412"/>
      <c r="AJ142" s="412"/>
      <c r="AK142" s="412"/>
      <c r="AL142" s="412"/>
      <c r="AM142" s="412"/>
      <c r="AN142" s="412"/>
      <c r="AO142" s="412"/>
      <c r="AP142" s="412"/>
      <c r="AQ142" s="412"/>
      <c r="AR142" s="412"/>
    </row>
    <row r="143" ht="22.8" spans="1:44">
      <c r="A143" s="447"/>
      <c r="B143" s="447"/>
      <c r="C143" s="452"/>
      <c r="D143" s="452"/>
      <c r="E143" s="412"/>
      <c r="F143" s="412"/>
      <c r="G143" s="412"/>
      <c r="H143" s="412"/>
      <c r="I143" s="412"/>
      <c r="J143" s="452"/>
      <c r="K143" s="452"/>
      <c r="L143" s="452"/>
      <c r="M143" s="452"/>
      <c r="N143" s="452"/>
      <c r="O143" s="412"/>
      <c r="P143" s="412"/>
      <c r="Q143" s="412"/>
      <c r="R143" s="412"/>
      <c r="S143" s="412"/>
      <c r="T143" s="412"/>
      <c r="U143" s="412"/>
      <c r="V143" s="412"/>
      <c r="W143" s="412"/>
      <c r="X143" s="412"/>
      <c r="Y143" s="412"/>
      <c r="Z143" s="412"/>
      <c r="AA143" s="412"/>
      <c r="AB143" s="412"/>
      <c r="AC143" s="412"/>
      <c r="AD143" s="412"/>
      <c r="AE143" s="412"/>
      <c r="AF143" s="412"/>
      <c r="AG143" s="412"/>
      <c r="AH143" s="412"/>
      <c r="AI143" s="412"/>
      <c r="AJ143" s="412"/>
      <c r="AK143" s="412"/>
      <c r="AL143" s="412"/>
      <c r="AM143" s="412"/>
      <c r="AN143" s="412"/>
      <c r="AO143" s="412"/>
      <c r="AP143" s="412"/>
      <c r="AQ143" s="412"/>
      <c r="AR143" s="412"/>
    </row>
    <row r="144" ht="22.8" spans="1:44">
      <c r="A144" s="447"/>
      <c r="B144" s="447"/>
      <c r="C144" s="452"/>
      <c r="D144" s="452"/>
      <c r="E144" s="412"/>
      <c r="F144" s="412"/>
      <c r="G144" s="412"/>
      <c r="H144" s="412"/>
      <c r="I144" s="412"/>
      <c r="J144" s="452"/>
      <c r="K144" s="452"/>
      <c r="L144" s="452"/>
      <c r="M144" s="452"/>
      <c r="N144" s="452"/>
      <c r="O144" s="412"/>
      <c r="P144" s="412"/>
      <c r="Q144" s="412"/>
      <c r="R144" s="412"/>
      <c r="S144" s="412"/>
      <c r="T144" s="412"/>
      <c r="U144" s="412"/>
      <c r="V144" s="412"/>
      <c r="W144" s="412"/>
      <c r="X144" s="412"/>
      <c r="Y144" s="412"/>
      <c r="Z144" s="412"/>
      <c r="AA144" s="412"/>
      <c r="AB144" s="412"/>
      <c r="AC144" s="412"/>
      <c r="AD144" s="412"/>
      <c r="AE144" s="412"/>
      <c r="AF144" s="412"/>
      <c r="AG144" s="412"/>
      <c r="AH144" s="412"/>
      <c r="AI144" s="412"/>
      <c r="AJ144" s="412"/>
      <c r="AK144" s="412"/>
      <c r="AL144" s="412"/>
      <c r="AM144" s="412"/>
      <c r="AN144" s="412"/>
      <c r="AO144" s="412"/>
      <c r="AP144" s="412"/>
      <c r="AQ144" s="412"/>
      <c r="AR144" s="412"/>
    </row>
    <row r="145" ht="22.8" spans="1:44">
      <c r="A145" s="447"/>
      <c r="B145" s="447"/>
      <c r="C145" s="452"/>
      <c r="D145" s="452"/>
      <c r="E145" s="412"/>
      <c r="F145" s="412"/>
      <c r="G145" s="412"/>
      <c r="H145" s="412"/>
      <c r="I145" s="412"/>
      <c r="J145" s="452"/>
      <c r="K145" s="452"/>
      <c r="L145" s="452"/>
      <c r="M145" s="452"/>
      <c r="N145" s="452"/>
      <c r="O145" s="412"/>
      <c r="P145" s="412"/>
      <c r="Q145" s="412"/>
      <c r="R145" s="412"/>
      <c r="S145" s="412"/>
      <c r="T145" s="412"/>
      <c r="U145" s="412"/>
      <c r="V145" s="412"/>
      <c r="W145" s="412"/>
      <c r="X145" s="412"/>
      <c r="Y145" s="412"/>
      <c r="Z145" s="412"/>
      <c r="AA145" s="412"/>
      <c r="AB145" s="412"/>
      <c r="AC145" s="412"/>
      <c r="AD145" s="412"/>
      <c r="AE145" s="412"/>
      <c r="AF145" s="412"/>
      <c r="AG145" s="412"/>
      <c r="AH145" s="412"/>
      <c r="AI145" s="412"/>
      <c r="AJ145" s="412"/>
      <c r="AK145" s="412"/>
      <c r="AL145" s="412"/>
      <c r="AM145" s="412"/>
      <c r="AN145" s="412"/>
      <c r="AO145" s="412"/>
      <c r="AP145" s="412"/>
      <c r="AQ145" s="412"/>
      <c r="AR145" s="412"/>
    </row>
    <row r="146" ht="22.8" spans="1:44">
      <c r="A146" s="447"/>
      <c r="B146" s="447"/>
      <c r="C146" s="452"/>
      <c r="D146" s="452"/>
      <c r="E146" s="412"/>
      <c r="F146" s="412"/>
      <c r="G146" s="412"/>
      <c r="H146" s="412"/>
      <c r="I146" s="412"/>
      <c r="J146" s="452"/>
      <c r="K146" s="452"/>
      <c r="L146" s="452"/>
      <c r="M146" s="452"/>
      <c r="N146" s="452"/>
      <c r="O146" s="412"/>
      <c r="P146" s="412"/>
      <c r="Q146" s="412"/>
      <c r="R146" s="412"/>
      <c r="S146" s="412"/>
      <c r="T146" s="412"/>
      <c r="U146" s="412"/>
      <c r="V146" s="412"/>
      <c r="W146" s="412"/>
      <c r="X146" s="412"/>
      <c r="Y146" s="412"/>
      <c r="Z146" s="412"/>
      <c r="AA146" s="412"/>
      <c r="AB146" s="412"/>
      <c r="AC146" s="412"/>
      <c r="AD146" s="412"/>
      <c r="AE146" s="412"/>
      <c r="AF146" s="412"/>
      <c r="AG146" s="412"/>
      <c r="AH146" s="412"/>
      <c r="AI146" s="412"/>
      <c r="AJ146" s="412"/>
      <c r="AK146" s="412"/>
      <c r="AL146" s="412"/>
      <c r="AM146" s="412"/>
      <c r="AN146" s="412"/>
      <c r="AO146" s="412"/>
      <c r="AP146" s="412"/>
      <c r="AQ146" s="412"/>
      <c r="AR146" s="412"/>
    </row>
    <row r="147" ht="22.8" spans="1:44">
      <c r="A147" s="447"/>
      <c r="B147" s="447"/>
      <c r="C147" s="452"/>
      <c r="D147" s="452"/>
      <c r="E147" s="412"/>
      <c r="F147" s="412"/>
      <c r="G147" s="412"/>
      <c r="H147" s="412"/>
      <c r="I147" s="412"/>
      <c r="J147" s="452"/>
      <c r="K147" s="452"/>
      <c r="L147" s="452"/>
      <c r="M147" s="452"/>
      <c r="N147" s="452"/>
      <c r="O147" s="412"/>
      <c r="P147" s="412"/>
      <c r="Q147" s="412"/>
      <c r="R147" s="412"/>
      <c r="S147" s="412"/>
      <c r="T147" s="412"/>
      <c r="U147" s="412"/>
      <c r="V147" s="412"/>
      <c r="W147" s="412"/>
      <c r="X147" s="412"/>
      <c r="Y147" s="412"/>
      <c r="Z147" s="412"/>
      <c r="AA147" s="412"/>
      <c r="AB147" s="412"/>
      <c r="AC147" s="412"/>
      <c r="AD147" s="412"/>
      <c r="AE147" s="412"/>
      <c r="AF147" s="412"/>
      <c r="AG147" s="412"/>
      <c r="AH147" s="412"/>
      <c r="AI147" s="412"/>
      <c r="AJ147" s="412"/>
      <c r="AK147" s="412"/>
      <c r="AL147" s="412"/>
      <c r="AM147" s="412"/>
      <c r="AN147" s="412"/>
      <c r="AO147" s="412"/>
      <c r="AP147" s="412"/>
      <c r="AQ147" s="412"/>
      <c r="AR147" s="412"/>
    </row>
    <row r="148" ht="22.8" spans="1:44">
      <c r="A148" s="447"/>
      <c r="B148" s="447"/>
      <c r="C148" s="452"/>
      <c r="D148" s="452"/>
      <c r="E148" s="412"/>
      <c r="F148" s="412"/>
      <c r="G148" s="412"/>
      <c r="H148" s="412"/>
      <c r="I148" s="412"/>
      <c r="J148" s="452"/>
      <c r="K148" s="452"/>
      <c r="L148" s="452"/>
      <c r="M148" s="452"/>
      <c r="N148" s="452"/>
      <c r="O148" s="412"/>
      <c r="P148" s="412"/>
      <c r="Q148" s="412"/>
      <c r="R148" s="412"/>
      <c r="S148" s="412"/>
      <c r="T148" s="412"/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12"/>
      <c r="AG148" s="412"/>
      <c r="AH148" s="412"/>
      <c r="AI148" s="412"/>
      <c r="AJ148" s="412"/>
      <c r="AK148" s="412"/>
      <c r="AL148" s="412"/>
      <c r="AM148" s="412"/>
      <c r="AN148" s="412"/>
      <c r="AO148" s="412"/>
      <c r="AP148" s="412"/>
      <c r="AQ148" s="412"/>
      <c r="AR148" s="412"/>
    </row>
    <row r="149" ht="22.8" spans="1:44">
      <c r="A149" s="447"/>
      <c r="B149" s="447"/>
      <c r="C149" s="452"/>
      <c r="D149" s="452"/>
      <c r="E149" s="412"/>
      <c r="F149" s="412"/>
      <c r="G149" s="412"/>
      <c r="H149" s="412"/>
      <c r="I149" s="412"/>
      <c r="J149" s="452"/>
      <c r="K149" s="452"/>
      <c r="L149" s="452"/>
      <c r="M149" s="452"/>
      <c r="N149" s="452"/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412"/>
      <c r="Z149" s="412"/>
      <c r="AA149" s="412"/>
      <c r="AB149" s="412"/>
      <c r="AC149" s="412"/>
      <c r="AD149" s="412"/>
      <c r="AE149" s="412"/>
      <c r="AF149" s="412"/>
      <c r="AG149" s="412"/>
      <c r="AH149" s="412"/>
      <c r="AI149" s="412"/>
      <c r="AJ149" s="412"/>
      <c r="AK149" s="412"/>
      <c r="AL149" s="412"/>
      <c r="AM149" s="412"/>
      <c r="AN149" s="412"/>
      <c r="AO149" s="412"/>
      <c r="AP149" s="412"/>
      <c r="AQ149" s="412"/>
      <c r="AR149" s="412"/>
    </row>
    <row r="150" ht="22.8" spans="1:44">
      <c r="A150" s="447"/>
      <c r="B150" s="447"/>
      <c r="C150" s="452"/>
      <c r="D150" s="452"/>
      <c r="E150" s="412"/>
      <c r="F150" s="412"/>
      <c r="G150" s="412"/>
      <c r="H150" s="412"/>
      <c r="I150" s="412"/>
      <c r="J150" s="452"/>
      <c r="K150" s="452"/>
      <c r="L150" s="452"/>
      <c r="M150" s="452"/>
      <c r="N150" s="452"/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412"/>
      <c r="Z150" s="412"/>
      <c r="AA150" s="412"/>
      <c r="AB150" s="412"/>
      <c r="AC150" s="412"/>
      <c r="AD150" s="412"/>
      <c r="AE150" s="412"/>
      <c r="AF150" s="412"/>
      <c r="AG150" s="412"/>
      <c r="AH150" s="412"/>
      <c r="AI150" s="412"/>
      <c r="AJ150" s="412"/>
      <c r="AK150" s="412"/>
      <c r="AL150" s="412"/>
      <c r="AM150" s="412"/>
      <c r="AN150" s="412"/>
      <c r="AO150" s="412"/>
      <c r="AP150" s="412"/>
      <c r="AQ150" s="412"/>
      <c r="AR150" s="412"/>
    </row>
    <row r="151" ht="22.8" spans="1:44">
      <c r="A151" s="447"/>
      <c r="B151" s="447"/>
      <c r="C151" s="452"/>
      <c r="D151" s="452"/>
      <c r="E151" s="412"/>
      <c r="F151" s="412"/>
      <c r="G151" s="412"/>
      <c r="H151" s="412"/>
      <c r="I151" s="412"/>
      <c r="J151" s="452"/>
      <c r="K151" s="452"/>
      <c r="L151" s="452"/>
      <c r="M151" s="452"/>
      <c r="N151" s="452"/>
      <c r="O151" s="412"/>
      <c r="P151" s="412"/>
      <c r="Q151" s="412"/>
      <c r="R151" s="412"/>
      <c r="S151" s="412"/>
      <c r="T151" s="412"/>
      <c r="U151" s="412"/>
      <c r="V151" s="412"/>
      <c r="W151" s="412"/>
      <c r="X151" s="412"/>
      <c r="Y151" s="412"/>
      <c r="Z151" s="412"/>
      <c r="AA151" s="412"/>
      <c r="AB151" s="412"/>
      <c r="AC151" s="412"/>
      <c r="AD151" s="412"/>
      <c r="AE151" s="412"/>
      <c r="AF151" s="412"/>
      <c r="AG151" s="412"/>
      <c r="AH151" s="412"/>
      <c r="AI151" s="412"/>
      <c r="AJ151" s="412"/>
      <c r="AK151" s="412"/>
      <c r="AL151" s="412"/>
      <c r="AM151" s="412"/>
      <c r="AN151" s="412"/>
      <c r="AO151" s="412"/>
      <c r="AP151" s="412"/>
      <c r="AQ151" s="412"/>
      <c r="AR151" s="412"/>
    </row>
    <row r="152" ht="22.8" spans="1:44">
      <c r="A152" s="447"/>
      <c r="B152" s="447"/>
      <c r="C152" s="452"/>
      <c r="D152" s="452"/>
      <c r="E152" s="412"/>
      <c r="F152" s="412"/>
      <c r="G152" s="412"/>
      <c r="H152" s="412"/>
      <c r="I152" s="412"/>
      <c r="J152" s="452"/>
      <c r="K152" s="452"/>
      <c r="L152" s="452"/>
      <c r="M152" s="452"/>
      <c r="N152" s="452"/>
      <c r="O152" s="412"/>
      <c r="P152" s="412"/>
      <c r="Q152" s="412"/>
      <c r="R152" s="412"/>
      <c r="S152" s="412"/>
      <c r="T152" s="412"/>
      <c r="U152" s="412"/>
      <c r="V152" s="412"/>
      <c r="W152" s="412"/>
      <c r="X152" s="412"/>
      <c r="Y152" s="412"/>
      <c r="Z152" s="412"/>
      <c r="AA152" s="412"/>
      <c r="AB152" s="412"/>
      <c r="AC152" s="412"/>
      <c r="AD152" s="412"/>
      <c r="AE152" s="412"/>
      <c r="AF152" s="412"/>
      <c r="AG152" s="412"/>
      <c r="AH152" s="412"/>
      <c r="AI152" s="412"/>
      <c r="AJ152" s="412"/>
      <c r="AK152" s="412"/>
      <c r="AL152" s="412"/>
      <c r="AM152" s="412"/>
      <c r="AN152" s="412"/>
      <c r="AO152" s="412"/>
      <c r="AP152" s="412"/>
      <c r="AQ152" s="412"/>
      <c r="AR152" s="412"/>
    </row>
    <row r="153" ht="22.8" spans="1:44">
      <c r="A153" s="447"/>
      <c r="B153" s="447"/>
      <c r="C153" s="452"/>
      <c r="D153" s="452"/>
      <c r="E153" s="412"/>
      <c r="F153" s="412"/>
      <c r="G153" s="412"/>
      <c r="H153" s="412"/>
      <c r="I153" s="412"/>
      <c r="J153" s="452"/>
      <c r="K153" s="452"/>
      <c r="L153" s="452"/>
      <c r="M153" s="452"/>
      <c r="N153" s="452"/>
      <c r="O153" s="412"/>
      <c r="P153" s="412"/>
      <c r="Q153" s="412"/>
      <c r="R153" s="412"/>
      <c r="S153" s="412"/>
      <c r="T153" s="412"/>
      <c r="U153" s="412"/>
      <c r="V153" s="412"/>
      <c r="W153" s="412"/>
      <c r="X153" s="412"/>
      <c r="Y153" s="412"/>
      <c r="Z153" s="412"/>
      <c r="AA153" s="412"/>
      <c r="AB153" s="412"/>
      <c r="AC153" s="412"/>
      <c r="AD153" s="412"/>
      <c r="AE153" s="412"/>
      <c r="AF153" s="412"/>
      <c r="AG153" s="412"/>
      <c r="AH153" s="412"/>
      <c r="AI153" s="412"/>
      <c r="AJ153" s="412"/>
      <c r="AK153" s="412"/>
      <c r="AL153" s="412"/>
      <c r="AM153" s="412"/>
      <c r="AN153" s="412"/>
      <c r="AO153" s="412"/>
      <c r="AP153" s="412"/>
      <c r="AQ153" s="412"/>
      <c r="AR153" s="412"/>
    </row>
    <row r="154" ht="22.8" spans="1:44">
      <c r="A154" s="447"/>
      <c r="B154" s="447"/>
      <c r="C154" s="452"/>
      <c r="D154" s="452"/>
      <c r="E154" s="412"/>
      <c r="F154" s="412"/>
      <c r="G154" s="412"/>
      <c r="H154" s="412"/>
      <c r="I154" s="412"/>
      <c r="J154" s="452"/>
      <c r="K154" s="452"/>
      <c r="L154" s="452"/>
      <c r="M154" s="452"/>
      <c r="N154" s="452"/>
      <c r="O154" s="412"/>
      <c r="P154" s="412"/>
      <c r="Q154" s="412"/>
      <c r="R154" s="412"/>
      <c r="S154" s="412"/>
      <c r="T154" s="412"/>
      <c r="U154" s="412"/>
      <c r="V154" s="412"/>
      <c r="W154" s="412"/>
      <c r="X154" s="412"/>
      <c r="Y154" s="412"/>
      <c r="Z154" s="412"/>
      <c r="AA154" s="412"/>
      <c r="AB154" s="412"/>
      <c r="AC154" s="412"/>
      <c r="AD154" s="412"/>
      <c r="AE154" s="412"/>
      <c r="AF154" s="412"/>
      <c r="AG154" s="412"/>
      <c r="AH154" s="412"/>
      <c r="AI154" s="412"/>
      <c r="AJ154" s="412"/>
      <c r="AK154" s="412"/>
      <c r="AL154" s="412"/>
      <c r="AM154" s="412"/>
      <c r="AN154" s="412"/>
      <c r="AO154" s="412"/>
      <c r="AP154" s="412"/>
      <c r="AQ154" s="412"/>
      <c r="AR154" s="412"/>
    </row>
    <row r="155" ht="22.8" spans="1:44">
      <c r="A155" s="447"/>
      <c r="B155" s="447"/>
      <c r="C155" s="452"/>
      <c r="D155" s="452"/>
      <c r="E155" s="412"/>
      <c r="F155" s="412"/>
      <c r="G155" s="412"/>
      <c r="H155" s="412"/>
      <c r="I155" s="412"/>
      <c r="J155" s="452"/>
      <c r="K155" s="452"/>
      <c r="L155" s="452"/>
      <c r="M155" s="452"/>
      <c r="N155" s="452"/>
      <c r="O155" s="412"/>
      <c r="P155" s="412"/>
      <c r="Q155" s="412"/>
      <c r="R155" s="412"/>
      <c r="S155" s="412"/>
      <c r="T155" s="412"/>
      <c r="U155" s="412"/>
      <c r="V155" s="412"/>
      <c r="W155" s="412"/>
      <c r="X155" s="412"/>
      <c r="Y155" s="412"/>
      <c r="Z155" s="412"/>
      <c r="AA155" s="412"/>
      <c r="AB155" s="412"/>
      <c r="AC155" s="412"/>
      <c r="AD155" s="412"/>
      <c r="AE155" s="412"/>
      <c r="AF155" s="412"/>
      <c r="AG155" s="412"/>
      <c r="AH155" s="412"/>
      <c r="AI155" s="412"/>
      <c r="AJ155" s="412"/>
      <c r="AK155" s="412"/>
      <c r="AL155" s="412"/>
      <c r="AM155" s="412"/>
      <c r="AN155" s="412"/>
      <c r="AO155" s="412"/>
      <c r="AP155" s="412"/>
      <c r="AQ155" s="412"/>
      <c r="AR155" s="412"/>
    </row>
    <row r="156" ht="22.8" spans="1:44">
      <c r="A156" s="447"/>
      <c r="B156" s="447"/>
      <c r="C156" s="452"/>
      <c r="D156" s="452"/>
      <c r="E156" s="412"/>
      <c r="F156" s="412"/>
      <c r="G156" s="412"/>
      <c r="H156" s="412"/>
      <c r="I156" s="412"/>
      <c r="J156" s="452"/>
      <c r="K156" s="452"/>
      <c r="L156" s="452"/>
      <c r="M156" s="452"/>
      <c r="N156" s="452"/>
      <c r="O156" s="412"/>
      <c r="P156" s="412"/>
      <c r="Q156" s="412"/>
      <c r="R156" s="412"/>
      <c r="S156" s="412"/>
      <c r="T156" s="412"/>
      <c r="U156" s="412"/>
      <c r="V156" s="412"/>
      <c r="W156" s="412"/>
      <c r="X156" s="412"/>
      <c r="Y156" s="412"/>
      <c r="Z156" s="412"/>
      <c r="AA156" s="412"/>
      <c r="AB156" s="412"/>
      <c r="AC156" s="412"/>
      <c r="AD156" s="412"/>
      <c r="AE156" s="412"/>
      <c r="AF156" s="412"/>
      <c r="AG156" s="412"/>
      <c r="AH156" s="412"/>
      <c r="AI156" s="412"/>
      <c r="AJ156" s="412"/>
      <c r="AK156" s="412"/>
      <c r="AL156" s="412"/>
      <c r="AM156" s="412"/>
      <c r="AN156" s="412"/>
      <c r="AO156" s="412"/>
      <c r="AP156" s="412"/>
      <c r="AQ156" s="412"/>
      <c r="AR156" s="412"/>
    </row>
    <row r="157" ht="22.8" spans="1:44">
      <c r="A157" s="447"/>
      <c r="B157" s="447"/>
      <c r="C157" s="452"/>
      <c r="D157" s="452"/>
      <c r="E157" s="412"/>
      <c r="F157" s="412"/>
      <c r="G157" s="412"/>
      <c r="H157" s="412"/>
      <c r="I157" s="412"/>
      <c r="J157" s="452"/>
      <c r="K157" s="452"/>
      <c r="L157" s="452"/>
      <c r="M157" s="452"/>
      <c r="N157" s="452"/>
      <c r="O157" s="412"/>
      <c r="P157" s="412"/>
      <c r="Q157" s="412"/>
      <c r="R157" s="412"/>
      <c r="S157" s="412"/>
      <c r="T157" s="412"/>
      <c r="U157" s="412"/>
      <c r="V157" s="412"/>
      <c r="W157" s="412"/>
      <c r="X157" s="412"/>
      <c r="Y157" s="412"/>
      <c r="Z157" s="412"/>
      <c r="AA157" s="412"/>
      <c r="AB157" s="412"/>
      <c r="AC157" s="412"/>
      <c r="AD157" s="412"/>
      <c r="AE157" s="412"/>
      <c r="AF157" s="412"/>
      <c r="AG157" s="412"/>
      <c r="AH157" s="412"/>
      <c r="AI157" s="412"/>
      <c r="AJ157" s="412"/>
      <c r="AK157" s="412"/>
      <c r="AL157" s="412"/>
      <c r="AM157" s="412"/>
      <c r="AN157" s="412"/>
      <c r="AO157" s="412"/>
      <c r="AP157" s="412"/>
      <c r="AQ157" s="412"/>
      <c r="AR157" s="412"/>
    </row>
    <row r="158" ht="22.8" spans="1:44">
      <c r="A158" s="447"/>
      <c r="B158" s="447"/>
      <c r="C158" s="452"/>
      <c r="D158" s="452"/>
      <c r="E158" s="412"/>
      <c r="F158" s="412"/>
      <c r="G158" s="412"/>
      <c r="H158" s="412"/>
      <c r="I158" s="412"/>
      <c r="J158" s="452"/>
      <c r="K158" s="452"/>
      <c r="L158" s="452"/>
      <c r="M158" s="452"/>
      <c r="N158" s="452"/>
      <c r="O158" s="412"/>
      <c r="P158" s="412"/>
      <c r="Q158" s="412"/>
      <c r="R158" s="412"/>
      <c r="S158" s="412"/>
      <c r="T158" s="412"/>
      <c r="U158" s="412"/>
      <c r="V158" s="412"/>
      <c r="W158" s="412"/>
      <c r="X158" s="412"/>
      <c r="Y158" s="412"/>
      <c r="Z158" s="412"/>
      <c r="AA158" s="412"/>
      <c r="AB158" s="412"/>
      <c r="AC158" s="412"/>
      <c r="AD158" s="412"/>
      <c r="AE158" s="412"/>
      <c r="AF158" s="412"/>
      <c r="AG158" s="412"/>
      <c r="AH158" s="412"/>
      <c r="AI158" s="412"/>
      <c r="AJ158" s="412"/>
      <c r="AK158" s="412"/>
      <c r="AL158" s="412"/>
      <c r="AM158" s="412"/>
      <c r="AN158" s="412"/>
      <c r="AO158" s="412"/>
      <c r="AP158" s="412"/>
      <c r="AQ158" s="412"/>
      <c r="AR158" s="412"/>
    </row>
    <row r="159" ht="22.8" spans="1:44">
      <c r="A159" s="447"/>
      <c r="B159" s="447"/>
      <c r="C159" s="452"/>
      <c r="D159" s="452"/>
      <c r="E159" s="412"/>
      <c r="F159" s="412"/>
      <c r="G159" s="412"/>
      <c r="H159" s="412"/>
      <c r="I159" s="412"/>
      <c r="J159" s="452"/>
      <c r="K159" s="452"/>
      <c r="L159" s="452"/>
      <c r="M159" s="452"/>
      <c r="N159" s="45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12"/>
      <c r="AG159" s="412"/>
      <c r="AH159" s="412"/>
      <c r="AI159" s="412"/>
      <c r="AJ159" s="412"/>
      <c r="AK159" s="412"/>
      <c r="AL159" s="412"/>
      <c r="AM159" s="412"/>
      <c r="AN159" s="412"/>
      <c r="AO159" s="412"/>
      <c r="AP159" s="412"/>
      <c r="AQ159" s="412"/>
      <c r="AR159" s="412"/>
    </row>
    <row r="160" ht="22.8" spans="1:44">
      <c r="A160" s="447"/>
      <c r="B160" s="447"/>
      <c r="C160" s="452"/>
      <c r="D160" s="452"/>
      <c r="E160" s="412"/>
      <c r="F160" s="412"/>
      <c r="G160" s="412"/>
      <c r="H160" s="412"/>
      <c r="I160" s="412"/>
      <c r="J160" s="452"/>
      <c r="K160" s="452"/>
      <c r="L160" s="452"/>
      <c r="M160" s="452"/>
      <c r="N160" s="452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12"/>
      <c r="AG160" s="412"/>
      <c r="AH160" s="412"/>
      <c r="AI160" s="412"/>
      <c r="AJ160" s="412"/>
      <c r="AK160" s="412"/>
      <c r="AL160" s="412"/>
      <c r="AM160" s="412"/>
      <c r="AN160" s="412"/>
      <c r="AO160" s="412"/>
      <c r="AP160" s="412"/>
      <c r="AQ160" s="412"/>
      <c r="AR160" s="412"/>
    </row>
    <row r="161" ht="22.8" spans="1:44">
      <c r="A161" s="447"/>
      <c r="B161" s="447"/>
      <c r="C161" s="452"/>
      <c r="D161" s="452"/>
      <c r="E161" s="412"/>
      <c r="F161" s="412"/>
      <c r="G161" s="412"/>
      <c r="H161" s="412"/>
      <c r="I161" s="412"/>
      <c r="J161" s="452"/>
      <c r="K161" s="452"/>
      <c r="L161" s="452"/>
      <c r="M161" s="452"/>
      <c r="N161" s="452"/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12"/>
      <c r="AG161" s="412"/>
      <c r="AH161" s="412"/>
      <c r="AI161" s="412"/>
      <c r="AJ161" s="412"/>
      <c r="AK161" s="412"/>
      <c r="AL161" s="412"/>
      <c r="AM161" s="412"/>
      <c r="AN161" s="412"/>
      <c r="AO161" s="412"/>
      <c r="AP161" s="412"/>
      <c r="AQ161" s="412"/>
      <c r="AR161" s="412"/>
    </row>
    <row r="162" ht="22.8" spans="1:44">
      <c r="A162" s="447"/>
      <c r="B162" s="447"/>
      <c r="C162" s="452"/>
      <c r="D162" s="452"/>
      <c r="E162" s="412"/>
      <c r="F162" s="412"/>
      <c r="G162" s="412"/>
      <c r="H162" s="412"/>
      <c r="I162" s="412"/>
      <c r="J162" s="452"/>
      <c r="K162" s="452"/>
      <c r="L162" s="452"/>
      <c r="M162" s="452"/>
      <c r="N162" s="452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412"/>
      <c r="AC162" s="412"/>
      <c r="AD162" s="412"/>
      <c r="AE162" s="412"/>
      <c r="AF162" s="412"/>
      <c r="AG162" s="412"/>
      <c r="AH162" s="412"/>
      <c r="AI162" s="412"/>
      <c r="AJ162" s="412"/>
      <c r="AK162" s="412"/>
      <c r="AL162" s="412"/>
      <c r="AM162" s="412"/>
      <c r="AN162" s="412"/>
      <c r="AO162" s="412"/>
      <c r="AP162" s="412"/>
      <c r="AQ162" s="412"/>
      <c r="AR162" s="412"/>
    </row>
    <row r="163" ht="22.8" spans="1:44">
      <c r="A163" s="447"/>
      <c r="B163" s="447"/>
      <c r="C163" s="452"/>
      <c r="D163" s="452"/>
      <c r="E163" s="412"/>
      <c r="F163" s="412"/>
      <c r="G163" s="412"/>
      <c r="H163" s="412"/>
      <c r="I163" s="412"/>
      <c r="J163" s="452"/>
      <c r="K163" s="452"/>
      <c r="L163" s="452"/>
      <c r="M163" s="452"/>
      <c r="N163" s="452"/>
      <c r="O163" s="412"/>
      <c r="P163" s="412"/>
      <c r="Q163" s="412"/>
      <c r="R163" s="412"/>
      <c r="S163" s="412"/>
      <c r="T163" s="412"/>
      <c r="U163" s="412"/>
      <c r="V163" s="412"/>
      <c r="W163" s="412"/>
      <c r="X163" s="412"/>
      <c r="Y163" s="412"/>
      <c r="Z163" s="412"/>
      <c r="AA163" s="412"/>
      <c r="AB163" s="412"/>
      <c r="AC163" s="412"/>
      <c r="AD163" s="412"/>
      <c r="AE163" s="412"/>
      <c r="AF163" s="412"/>
      <c r="AG163" s="412"/>
      <c r="AH163" s="412"/>
      <c r="AI163" s="412"/>
      <c r="AJ163" s="412"/>
      <c r="AK163" s="412"/>
      <c r="AL163" s="412"/>
      <c r="AM163" s="412"/>
      <c r="AN163" s="412"/>
      <c r="AO163" s="412"/>
      <c r="AP163" s="412"/>
      <c r="AQ163" s="412"/>
      <c r="AR163" s="412"/>
    </row>
    <row r="164" ht="22.8" spans="1:44">
      <c r="A164" s="447"/>
      <c r="B164" s="447"/>
      <c r="C164" s="452"/>
      <c r="D164" s="452"/>
      <c r="E164" s="412"/>
      <c r="F164" s="412"/>
      <c r="G164" s="412"/>
      <c r="H164" s="412"/>
      <c r="I164" s="412"/>
      <c r="J164" s="452"/>
      <c r="K164" s="452"/>
      <c r="L164" s="452"/>
      <c r="M164" s="452"/>
      <c r="N164" s="452"/>
      <c r="O164" s="412"/>
      <c r="P164" s="412"/>
      <c r="Q164" s="412"/>
      <c r="R164" s="412"/>
      <c r="S164" s="412"/>
      <c r="T164" s="412"/>
      <c r="U164" s="412"/>
      <c r="V164" s="412"/>
      <c r="W164" s="412"/>
      <c r="X164" s="412"/>
      <c r="Y164" s="412"/>
      <c r="Z164" s="412"/>
      <c r="AA164" s="412"/>
      <c r="AB164" s="412"/>
      <c r="AC164" s="412"/>
      <c r="AD164" s="412"/>
      <c r="AE164" s="412"/>
      <c r="AF164" s="412"/>
      <c r="AG164" s="412"/>
      <c r="AH164" s="412"/>
      <c r="AI164" s="412"/>
      <c r="AJ164" s="412"/>
      <c r="AK164" s="412"/>
      <c r="AL164" s="412"/>
      <c r="AM164" s="412"/>
      <c r="AN164" s="412"/>
      <c r="AO164" s="412"/>
      <c r="AP164" s="412"/>
      <c r="AQ164" s="412"/>
      <c r="AR164" s="412"/>
    </row>
    <row r="165" ht="22.8" spans="1:44">
      <c r="A165" s="447"/>
      <c r="B165" s="447"/>
      <c r="C165" s="452"/>
      <c r="D165" s="452"/>
      <c r="E165" s="412"/>
      <c r="F165" s="412"/>
      <c r="G165" s="412"/>
      <c r="H165" s="412"/>
      <c r="I165" s="412"/>
      <c r="J165" s="452"/>
      <c r="K165" s="452"/>
      <c r="L165" s="452"/>
      <c r="M165" s="452"/>
      <c r="N165" s="452"/>
      <c r="O165" s="412"/>
      <c r="P165" s="412"/>
      <c r="Q165" s="412"/>
      <c r="R165" s="412"/>
      <c r="S165" s="412"/>
      <c r="T165" s="412"/>
      <c r="U165" s="412"/>
      <c r="V165" s="412"/>
      <c r="W165" s="412"/>
      <c r="X165" s="412"/>
      <c r="Y165" s="412"/>
      <c r="Z165" s="412"/>
      <c r="AA165" s="412"/>
      <c r="AB165" s="412"/>
      <c r="AC165" s="412"/>
      <c r="AD165" s="412"/>
      <c r="AE165" s="412"/>
      <c r="AF165" s="412"/>
      <c r="AG165" s="412"/>
      <c r="AH165" s="412"/>
      <c r="AI165" s="412"/>
      <c r="AJ165" s="412"/>
      <c r="AK165" s="412"/>
      <c r="AL165" s="412"/>
      <c r="AM165" s="412"/>
      <c r="AN165" s="412"/>
      <c r="AO165" s="412"/>
      <c r="AP165" s="412"/>
      <c r="AQ165" s="412"/>
      <c r="AR165" s="412"/>
    </row>
    <row r="166" ht="22.8" spans="1:44">
      <c r="A166" s="447"/>
      <c r="B166" s="447"/>
      <c r="C166" s="452"/>
      <c r="D166" s="452"/>
      <c r="E166" s="412"/>
      <c r="F166" s="412"/>
      <c r="G166" s="412"/>
      <c r="H166" s="412"/>
      <c r="I166" s="412"/>
      <c r="J166" s="452"/>
      <c r="K166" s="452"/>
      <c r="L166" s="452"/>
      <c r="M166" s="452"/>
      <c r="N166" s="452"/>
      <c r="O166" s="412"/>
      <c r="P166" s="412"/>
      <c r="Q166" s="412"/>
      <c r="R166" s="412"/>
      <c r="S166" s="412"/>
      <c r="T166" s="412"/>
      <c r="U166" s="412"/>
      <c r="V166" s="412"/>
      <c r="W166" s="412"/>
      <c r="X166" s="412"/>
      <c r="Y166" s="412"/>
      <c r="Z166" s="412"/>
      <c r="AA166" s="412"/>
      <c r="AB166" s="412"/>
      <c r="AC166" s="412"/>
      <c r="AD166" s="412"/>
      <c r="AE166" s="412"/>
      <c r="AF166" s="412"/>
      <c r="AG166" s="412"/>
      <c r="AH166" s="412"/>
      <c r="AI166" s="412"/>
      <c r="AJ166" s="412"/>
      <c r="AK166" s="412"/>
      <c r="AL166" s="412"/>
      <c r="AM166" s="412"/>
      <c r="AN166" s="412"/>
      <c r="AO166" s="412"/>
      <c r="AP166" s="412"/>
      <c r="AQ166" s="412"/>
      <c r="AR166" s="412"/>
    </row>
    <row r="167" ht="22.8" spans="1:44">
      <c r="A167" s="447"/>
      <c r="B167" s="447"/>
      <c r="C167" s="452"/>
      <c r="D167" s="452"/>
      <c r="E167" s="412"/>
      <c r="F167" s="412"/>
      <c r="G167" s="412"/>
      <c r="H167" s="412"/>
      <c r="I167" s="412"/>
      <c r="J167" s="452"/>
      <c r="K167" s="452"/>
      <c r="L167" s="452"/>
      <c r="M167" s="452"/>
      <c r="N167" s="452"/>
      <c r="O167" s="412"/>
      <c r="P167" s="412"/>
      <c r="Q167" s="412"/>
      <c r="R167" s="412"/>
      <c r="S167" s="412"/>
      <c r="T167" s="412"/>
      <c r="U167" s="412"/>
      <c r="V167" s="412"/>
      <c r="W167" s="412"/>
      <c r="X167" s="412"/>
      <c r="Y167" s="412"/>
      <c r="Z167" s="412"/>
      <c r="AA167" s="412"/>
      <c r="AB167" s="412"/>
      <c r="AC167" s="412"/>
      <c r="AD167" s="412"/>
      <c r="AE167" s="412"/>
      <c r="AF167" s="412"/>
      <c r="AG167" s="412"/>
      <c r="AH167" s="412"/>
      <c r="AI167" s="412"/>
      <c r="AJ167" s="412"/>
      <c r="AK167" s="412"/>
      <c r="AL167" s="412"/>
      <c r="AM167" s="412"/>
      <c r="AN167" s="412"/>
      <c r="AO167" s="412"/>
      <c r="AP167" s="412"/>
      <c r="AQ167" s="412"/>
      <c r="AR167" s="412"/>
    </row>
    <row r="168" ht="22.8" spans="1:44">
      <c r="A168" s="447"/>
      <c r="B168" s="447"/>
      <c r="C168" s="452"/>
      <c r="D168" s="452"/>
      <c r="E168" s="412"/>
      <c r="F168" s="412"/>
      <c r="G168" s="412"/>
      <c r="H168" s="412"/>
      <c r="I168" s="412"/>
      <c r="J168" s="452"/>
      <c r="K168" s="452"/>
      <c r="L168" s="452"/>
      <c r="M168" s="452"/>
      <c r="N168" s="452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2"/>
      <c r="Z168" s="412"/>
      <c r="AA168" s="412"/>
      <c r="AB168" s="412"/>
      <c r="AC168" s="412"/>
      <c r="AD168" s="412"/>
      <c r="AE168" s="412"/>
      <c r="AF168" s="412"/>
      <c r="AG168" s="412"/>
      <c r="AH168" s="412"/>
      <c r="AI168" s="412"/>
      <c r="AJ168" s="412"/>
      <c r="AK168" s="412"/>
      <c r="AL168" s="412"/>
      <c r="AM168" s="412"/>
      <c r="AN168" s="412"/>
      <c r="AO168" s="412"/>
      <c r="AP168" s="412"/>
      <c r="AQ168" s="412"/>
      <c r="AR168" s="412"/>
    </row>
    <row r="169" ht="22.8" spans="1:44">
      <c r="A169" s="447"/>
      <c r="B169" s="447"/>
      <c r="C169" s="452"/>
      <c r="D169" s="452"/>
      <c r="E169" s="412"/>
      <c r="F169" s="412"/>
      <c r="G169" s="412"/>
      <c r="H169" s="412"/>
      <c r="I169" s="412"/>
      <c r="J169" s="452"/>
      <c r="K169" s="452"/>
      <c r="L169" s="452"/>
      <c r="M169" s="452"/>
      <c r="N169" s="452"/>
      <c r="O169" s="412"/>
      <c r="P169" s="412"/>
      <c r="Q169" s="412"/>
      <c r="R169" s="412"/>
      <c r="S169" s="412"/>
      <c r="T169" s="412"/>
      <c r="U169" s="412"/>
      <c r="V169" s="412"/>
      <c r="W169" s="412"/>
      <c r="X169" s="412"/>
      <c r="Y169" s="412"/>
      <c r="Z169" s="412"/>
      <c r="AA169" s="412"/>
      <c r="AB169" s="412"/>
      <c r="AC169" s="412"/>
      <c r="AD169" s="412"/>
      <c r="AE169" s="412"/>
      <c r="AF169" s="412"/>
      <c r="AG169" s="412"/>
      <c r="AH169" s="412"/>
      <c r="AI169" s="412"/>
      <c r="AJ169" s="412"/>
      <c r="AK169" s="412"/>
      <c r="AL169" s="412"/>
      <c r="AM169" s="412"/>
      <c r="AN169" s="412"/>
      <c r="AO169" s="412"/>
      <c r="AP169" s="412"/>
      <c r="AQ169" s="412"/>
      <c r="AR169" s="412"/>
    </row>
    <row r="170" ht="22.8" spans="1:44">
      <c r="A170" s="447"/>
      <c r="B170" s="447"/>
      <c r="C170" s="452"/>
      <c r="D170" s="452"/>
      <c r="E170" s="412"/>
      <c r="F170" s="412"/>
      <c r="G170" s="412"/>
      <c r="H170" s="412"/>
      <c r="I170" s="412"/>
      <c r="J170" s="452"/>
      <c r="K170" s="452"/>
      <c r="L170" s="452"/>
      <c r="M170" s="452"/>
      <c r="N170" s="452"/>
      <c r="O170" s="412"/>
      <c r="P170" s="412"/>
      <c r="Q170" s="412"/>
      <c r="R170" s="412"/>
      <c r="S170" s="412"/>
      <c r="T170" s="412"/>
      <c r="U170" s="412"/>
      <c r="V170" s="412"/>
      <c r="W170" s="412"/>
      <c r="X170" s="412"/>
      <c r="Y170" s="412"/>
      <c r="Z170" s="412"/>
      <c r="AA170" s="412"/>
      <c r="AB170" s="412"/>
      <c r="AC170" s="412"/>
      <c r="AD170" s="412"/>
      <c r="AE170" s="412"/>
      <c r="AF170" s="412"/>
      <c r="AG170" s="412"/>
      <c r="AH170" s="412"/>
      <c r="AI170" s="412"/>
      <c r="AJ170" s="412"/>
      <c r="AK170" s="412"/>
      <c r="AL170" s="412"/>
      <c r="AM170" s="412"/>
      <c r="AN170" s="412"/>
      <c r="AO170" s="412"/>
      <c r="AP170" s="412"/>
      <c r="AQ170" s="412"/>
      <c r="AR170" s="412"/>
    </row>
    <row r="171" ht="22.8" spans="1:44">
      <c r="A171" s="447"/>
      <c r="B171" s="447"/>
      <c r="C171" s="452"/>
      <c r="D171" s="452"/>
      <c r="E171" s="412"/>
      <c r="F171" s="412"/>
      <c r="G171" s="412"/>
      <c r="H171" s="412"/>
      <c r="I171" s="412"/>
      <c r="J171" s="452"/>
      <c r="K171" s="452"/>
      <c r="L171" s="452"/>
      <c r="M171" s="452"/>
      <c r="N171" s="452"/>
      <c r="O171" s="412"/>
      <c r="P171" s="412"/>
      <c r="Q171" s="412"/>
      <c r="R171" s="412"/>
      <c r="S171" s="412"/>
      <c r="T171" s="412"/>
      <c r="U171" s="412"/>
      <c r="V171" s="412"/>
      <c r="W171" s="412"/>
      <c r="X171" s="412"/>
      <c r="Y171" s="412"/>
      <c r="Z171" s="412"/>
      <c r="AA171" s="412"/>
      <c r="AB171" s="412"/>
      <c r="AC171" s="412"/>
      <c r="AD171" s="412"/>
      <c r="AE171" s="412"/>
      <c r="AF171" s="412"/>
      <c r="AG171" s="412"/>
      <c r="AH171" s="412"/>
      <c r="AI171" s="412"/>
      <c r="AJ171" s="412"/>
      <c r="AK171" s="412"/>
      <c r="AL171" s="412"/>
      <c r="AM171" s="412"/>
      <c r="AN171" s="412"/>
      <c r="AO171" s="412"/>
      <c r="AP171" s="412"/>
      <c r="AQ171" s="412"/>
      <c r="AR171" s="412"/>
    </row>
    <row r="172" ht="22.8" spans="1:44">
      <c r="A172" s="447"/>
      <c r="B172" s="447"/>
      <c r="C172" s="452"/>
      <c r="D172" s="452"/>
      <c r="E172" s="412"/>
      <c r="F172" s="412"/>
      <c r="G172" s="412"/>
      <c r="H172" s="412"/>
      <c r="I172" s="412"/>
      <c r="J172" s="452"/>
      <c r="K172" s="452"/>
      <c r="L172" s="452"/>
      <c r="M172" s="452"/>
      <c r="N172" s="452"/>
      <c r="O172" s="412"/>
      <c r="P172" s="412"/>
      <c r="Q172" s="412"/>
      <c r="R172" s="412"/>
      <c r="S172" s="412"/>
      <c r="T172" s="412"/>
      <c r="U172" s="412"/>
      <c r="V172" s="412"/>
      <c r="W172" s="412"/>
      <c r="X172" s="412"/>
      <c r="Y172" s="412"/>
      <c r="Z172" s="412"/>
      <c r="AA172" s="412"/>
      <c r="AB172" s="412"/>
      <c r="AC172" s="412"/>
      <c r="AD172" s="412"/>
      <c r="AE172" s="412"/>
      <c r="AF172" s="412"/>
      <c r="AG172" s="412"/>
      <c r="AH172" s="412"/>
      <c r="AI172" s="412"/>
      <c r="AJ172" s="412"/>
      <c r="AK172" s="412"/>
      <c r="AL172" s="412"/>
      <c r="AM172" s="412"/>
      <c r="AN172" s="412"/>
      <c r="AO172" s="412"/>
      <c r="AP172" s="412"/>
      <c r="AQ172" s="412"/>
      <c r="AR172" s="412"/>
    </row>
    <row r="173" ht="22.8" spans="1:44">
      <c r="A173" s="447"/>
      <c r="B173" s="447"/>
      <c r="C173" s="452"/>
      <c r="D173" s="452"/>
      <c r="E173" s="412"/>
      <c r="F173" s="412"/>
      <c r="G173" s="412"/>
      <c r="H173" s="412"/>
      <c r="I173" s="412"/>
      <c r="J173" s="452"/>
      <c r="K173" s="452"/>
      <c r="L173" s="452"/>
      <c r="M173" s="452"/>
      <c r="N173" s="452"/>
      <c r="O173" s="412"/>
      <c r="P173" s="412"/>
      <c r="Q173" s="412"/>
      <c r="R173" s="412"/>
      <c r="S173" s="412"/>
      <c r="T173" s="412"/>
      <c r="U173" s="412"/>
      <c r="V173" s="412"/>
      <c r="W173" s="412"/>
      <c r="X173" s="412"/>
      <c r="Y173" s="412"/>
      <c r="Z173" s="412"/>
      <c r="AA173" s="412"/>
      <c r="AB173" s="412"/>
      <c r="AC173" s="412"/>
      <c r="AD173" s="412"/>
      <c r="AE173" s="412"/>
      <c r="AF173" s="412"/>
      <c r="AG173" s="412"/>
      <c r="AH173" s="412"/>
      <c r="AI173" s="412"/>
      <c r="AJ173" s="412"/>
      <c r="AK173" s="412"/>
      <c r="AL173" s="412"/>
      <c r="AM173" s="412"/>
      <c r="AN173" s="412"/>
      <c r="AO173" s="412"/>
      <c r="AP173" s="412"/>
      <c r="AQ173" s="412"/>
      <c r="AR173" s="412"/>
    </row>
    <row r="174" ht="22.8" spans="1:44">
      <c r="A174" s="447"/>
      <c r="B174" s="447"/>
      <c r="C174" s="452"/>
      <c r="D174" s="452"/>
      <c r="E174" s="412"/>
      <c r="F174" s="412"/>
      <c r="G174" s="412"/>
      <c r="H174" s="412"/>
      <c r="I174" s="412"/>
      <c r="J174" s="452"/>
      <c r="K174" s="452"/>
      <c r="L174" s="452"/>
      <c r="M174" s="452"/>
      <c r="N174" s="452"/>
      <c r="O174" s="412"/>
      <c r="P174" s="412"/>
      <c r="Q174" s="412"/>
      <c r="R174" s="412"/>
      <c r="S174" s="412"/>
      <c r="T174" s="412"/>
      <c r="U174" s="412"/>
      <c r="V174" s="412"/>
      <c r="W174" s="412"/>
      <c r="X174" s="412"/>
      <c r="Y174" s="412"/>
      <c r="Z174" s="412"/>
      <c r="AA174" s="412"/>
      <c r="AB174" s="412"/>
      <c r="AC174" s="412"/>
      <c r="AD174" s="412"/>
      <c r="AE174" s="412"/>
      <c r="AF174" s="412"/>
      <c r="AG174" s="412"/>
      <c r="AH174" s="412"/>
      <c r="AI174" s="412"/>
      <c r="AJ174" s="412"/>
      <c r="AK174" s="412"/>
      <c r="AL174" s="412"/>
      <c r="AM174" s="412"/>
      <c r="AN174" s="412"/>
      <c r="AO174" s="412"/>
      <c r="AP174" s="412"/>
      <c r="AQ174" s="412"/>
      <c r="AR174" s="412"/>
    </row>
    <row r="175" ht="22.8" spans="1:44">
      <c r="A175" s="447"/>
      <c r="B175" s="447"/>
      <c r="C175" s="452"/>
      <c r="D175" s="452"/>
      <c r="E175" s="412"/>
      <c r="F175" s="412"/>
      <c r="G175" s="412"/>
      <c r="H175" s="412"/>
      <c r="I175" s="412"/>
      <c r="J175" s="452"/>
      <c r="K175" s="452"/>
      <c r="L175" s="452"/>
      <c r="M175" s="452"/>
      <c r="N175" s="452"/>
      <c r="O175" s="412"/>
      <c r="P175" s="412"/>
      <c r="Q175" s="412"/>
      <c r="R175" s="412"/>
      <c r="S175" s="412"/>
      <c r="T175" s="412"/>
      <c r="U175" s="412"/>
      <c r="V175" s="412"/>
      <c r="W175" s="412"/>
      <c r="X175" s="412"/>
      <c r="Y175" s="412"/>
      <c r="Z175" s="412"/>
      <c r="AA175" s="412"/>
      <c r="AB175" s="412"/>
      <c r="AC175" s="412"/>
      <c r="AD175" s="412"/>
      <c r="AE175" s="412"/>
      <c r="AF175" s="412"/>
      <c r="AG175" s="412"/>
      <c r="AH175" s="412"/>
      <c r="AI175" s="412"/>
      <c r="AJ175" s="412"/>
      <c r="AK175" s="412"/>
      <c r="AL175" s="412"/>
      <c r="AM175" s="412"/>
      <c r="AN175" s="412"/>
      <c r="AO175" s="412"/>
      <c r="AP175" s="412"/>
      <c r="AQ175" s="412"/>
      <c r="AR175" s="412"/>
    </row>
    <row r="176" ht="22.8" spans="1:44">
      <c r="A176" s="447"/>
      <c r="B176" s="447"/>
      <c r="C176" s="452"/>
      <c r="D176" s="452"/>
      <c r="E176" s="412"/>
      <c r="F176" s="412"/>
      <c r="G176" s="412"/>
      <c r="H176" s="412"/>
      <c r="I176" s="412"/>
      <c r="J176" s="452"/>
      <c r="K176" s="452"/>
      <c r="L176" s="452"/>
      <c r="M176" s="452"/>
      <c r="N176" s="452"/>
      <c r="O176" s="412"/>
      <c r="P176" s="412"/>
      <c r="Q176" s="412"/>
      <c r="R176" s="412"/>
      <c r="S176" s="412"/>
      <c r="T176" s="412"/>
      <c r="U176" s="412"/>
      <c r="V176" s="412"/>
      <c r="W176" s="412"/>
      <c r="X176" s="412"/>
      <c r="Y176" s="412"/>
      <c r="Z176" s="412"/>
      <c r="AA176" s="412"/>
      <c r="AB176" s="412"/>
      <c r="AC176" s="412"/>
      <c r="AD176" s="412"/>
      <c r="AE176" s="412"/>
      <c r="AF176" s="412"/>
      <c r="AG176" s="412"/>
      <c r="AH176" s="412"/>
      <c r="AI176" s="412"/>
      <c r="AJ176" s="412"/>
      <c r="AK176" s="412"/>
      <c r="AL176" s="412"/>
      <c r="AM176" s="412"/>
      <c r="AN176" s="412"/>
      <c r="AO176" s="412"/>
      <c r="AP176" s="412"/>
      <c r="AQ176" s="412"/>
      <c r="AR176" s="412"/>
    </row>
    <row r="177" ht="22.8" spans="1:44">
      <c r="A177" s="447"/>
      <c r="B177" s="447"/>
      <c r="C177" s="452"/>
      <c r="D177" s="452"/>
      <c r="E177" s="412"/>
      <c r="F177" s="412"/>
      <c r="G177" s="412"/>
      <c r="H177" s="412"/>
      <c r="I177" s="412"/>
      <c r="J177" s="452"/>
      <c r="K177" s="452"/>
      <c r="L177" s="452"/>
      <c r="M177" s="452"/>
      <c r="N177" s="452"/>
      <c r="O177" s="412"/>
      <c r="P177" s="412"/>
      <c r="Q177" s="412"/>
      <c r="R177" s="412"/>
      <c r="S177" s="412"/>
      <c r="T177" s="412"/>
      <c r="U177" s="412"/>
      <c r="V177" s="412"/>
      <c r="W177" s="412"/>
      <c r="X177" s="412"/>
      <c r="Y177" s="412"/>
      <c r="Z177" s="412"/>
      <c r="AA177" s="412"/>
      <c r="AB177" s="412"/>
      <c r="AC177" s="412"/>
      <c r="AD177" s="412"/>
      <c r="AE177" s="412"/>
      <c r="AF177" s="412"/>
      <c r="AG177" s="412"/>
      <c r="AH177" s="412"/>
      <c r="AI177" s="412"/>
      <c r="AJ177" s="412"/>
      <c r="AK177" s="412"/>
      <c r="AL177" s="412"/>
      <c r="AM177" s="412"/>
      <c r="AN177" s="412"/>
      <c r="AO177" s="412"/>
      <c r="AP177" s="412"/>
      <c r="AQ177" s="412"/>
      <c r="AR177" s="412"/>
    </row>
    <row r="178" ht="22.8" spans="1:44">
      <c r="A178" s="447"/>
      <c r="B178" s="447"/>
      <c r="C178" s="452"/>
      <c r="D178" s="452"/>
      <c r="E178" s="412"/>
      <c r="F178" s="412"/>
      <c r="G178" s="412"/>
      <c r="H178" s="412"/>
      <c r="I178" s="412"/>
      <c r="J178" s="452"/>
      <c r="K178" s="452"/>
      <c r="L178" s="452"/>
      <c r="M178" s="452"/>
      <c r="N178" s="452"/>
      <c r="O178" s="412"/>
      <c r="P178" s="412"/>
      <c r="Q178" s="412"/>
      <c r="R178" s="412"/>
      <c r="S178" s="412"/>
      <c r="T178" s="412"/>
      <c r="U178" s="412"/>
      <c r="V178" s="412"/>
      <c r="W178" s="412"/>
      <c r="X178" s="412"/>
      <c r="Y178" s="412"/>
      <c r="Z178" s="412"/>
      <c r="AA178" s="412"/>
      <c r="AB178" s="412"/>
      <c r="AC178" s="412"/>
      <c r="AD178" s="412"/>
      <c r="AE178" s="412"/>
      <c r="AF178" s="412"/>
      <c r="AG178" s="412"/>
      <c r="AH178" s="412"/>
      <c r="AI178" s="412"/>
      <c r="AJ178" s="412"/>
      <c r="AK178" s="412"/>
      <c r="AL178" s="412"/>
      <c r="AM178" s="412"/>
      <c r="AN178" s="412"/>
      <c r="AO178" s="412"/>
      <c r="AP178" s="412"/>
      <c r="AQ178" s="412"/>
      <c r="AR178" s="412"/>
    </row>
    <row r="179" ht="22.8" spans="1:44">
      <c r="A179" s="447"/>
      <c r="B179" s="447"/>
      <c r="C179" s="452"/>
      <c r="D179" s="452"/>
      <c r="E179" s="412"/>
      <c r="F179" s="412"/>
      <c r="G179" s="412"/>
      <c r="H179" s="412"/>
      <c r="I179" s="412"/>
      <c r="J179" s="452"/>
      <c r="K179" s="452"/>
      <c r="L179" s="452"/>
      <c r="M179" s="452"/>
      <c r="N179" s="452"/>
      <c r="O179" s="412"/>
      <c r="P179" s="412"/>
      <c r="Q179" s="412"/>
      <c r="R179" s="412"/>
      <c r="S179" s="412"/>
      <c r="T179" s="412"/>
      <c r="U179" s="412"/>
      <c r="V179" s="412"/>
      <c r="W179" s="412"/>
      <c r="X179" s="412"/>
      <c r="Y179" s="412"/>
      <c r="Z179" s="412"/>
      <c r="AA179" s="412"/>
      <c r="AB179" s="412"/>
      <c r="AC179" s="412"/>
      <c r="AD179" s="412"/>
      <c r="AE179" s="412"/>
      <c r="AF179" s="412"/>
      <c r="AG179" s="412"/>
      <c r="AH179" s="412"/>
      <c r="AI179" s="412"/>
      <c r="AJ179" s="412"/>
      <c r="AK179" s="412"/>
      <c r="AL179" s="412"/>
      <c r="AM179" s="412"/>
      <c r="AN179" s="412"/>
      <c r="AO179" s="412"/>
      <c r="AP179" s="412"/>
      <c r="AQ179" s="412"/>
      <c r="AR179" s="412"/>
    </row>
    <row r="180" ht="22.8" spans="1:44">
      <c r="A180" s="447"/>
      <c r="B180" s="447"/>
      <c r="C180" s="452"/>
      <c r="D180" s="452"/>
      <c r="E180" s="412"/>
      <c r="F180" s="412"/>
      <c r="G180" s="412"/>
      <c r="H180" s="412"/>
      <c r="I180" s="412"/>
      <c r="J180" s="452"/>
      <c r="K180" s="452"/>
      <c r="L180" s="452"/>
      <c r="M180" s="452"/>
      <c r="N180" s="452"/>
      <c r="O180" s="412"/>
      <c r="P180" s="412"/>
      <c r="Q180" s="412"/>
      <c r="R180" s="412"/>
      <c r="S180" s="412"/>
      <c r="T180" s="412"/>
      <c r="U180" s="412"/>
      <c r="V180" s="412"/>
      <c r="W180" s="412"/>
      <c r="X180" s="412"/>
      <c r="Y180" s="412"/>
      <c r="Z180" s="412"/>
      <c r="AA180" s="412"/>
      <c r="AB180" s="412"/>
      <c r="AC180" s="412"/>
      <c r="AD180" s="412"/>
      <c r="AE180" s="412"/>
      <c r="AF180" s="412"/>
      <c r="AG180" s="412"/>
      <c r="AH180" s="412"/>
      <c r="AI180" s="412"/>
      <c r="AJ180" s="412"/>
      <c r="AK180" s="412"/>
      <c r="AL180" s="412"/>
      <c r="AM180" s="412"/>
      <c r="AN180" s="412"/>
      <c r="AO180" s="412"/>
      <c r="AP180" s="412"/>
      <c r="AQ180" s="412"/>
      <c r="AR180" s="412"/>
    </row>
    <row r="181" ht="22.8" spans="1:44">
      <c r="A181" s="447"/>
      <c r="B181" s="447"/>
      <c r="C181" s="452"/>
      <c r="D181" s="452"/>
      <c r="E181" s="412"/>
      <c r="F181" s="412"/>
      <c r="G181" s="412"/>
      <c r="H181" s="412"/>
      <c r="I181" s="412"/>
      <c r="J181" s="452"/>
      <c r="K181" s="452"/>
      <c r="L181" s="452"/>
      <c r="M181" s="452"/>
      <c r="N181" s="452"/>
      <c r="O181" s="412"/>
      <c r="P181" s="412"/>
      <c r="Q181" s="412"/>
      <c r="R181" s="412"/>
      <c r="S181" s="412"/>
      <c r="T181" s="412"/>
      <c r="U181" s="412"/>
      <c r="V181" s="412"/>
      <c r="W181" s="412"/>
      <c r="X181" s="412"/>
      <c r="Y181" s="412"/>
      <c r="Z181" s="412"/>
      <c r="AA181" s="412"/>
      <c r="AB181" s="412"/>
      <c r="AC181" s="412"/>
      <c r="AD181" s="412"/>
      <c r="AE181" s="412"/>
      <c r="AF181" s="412"/>
      <c r="AG181" s="412"/>
      <c r="AH181" s="412"/>
      <c r="AI181" s="412"/>
      <c r="AJ181" s="412"/>
      <c r="AK181" s="412"/>
      <c r="AL181" s="412"/>
      <c r="AM181" s="412"/>
      <c r="AN181" s="412"/>
      <c r="AO181" s="412"/>
      <c r="AP181" s="412"/>
      <c r="AQ181" s="412"/>
      <c r="AR181" s="412"/>
    </row>
    <row r="182" ht="22.8" spans="1:44">
      <c r="A182" s="447"/>
      <c r="B182" s="447"/>
      <c r="C182" s="452"/>
      <c r="D182" s="452"/>
      <c r="E182" s="412"/>
      <c r="F182" s="412"/>
      <c r="G182" s="412"/>
      <c r="H182" s="412"/>
      <c r="I182" s="412"/>
      <c r="J182" s="452"/>
      <c r="K182" s="452"/>
      <c r="L182" s="452"/>
      <c r="M182" s="452"/>
      <c r="N182" s="452"/>
      <c r="O182" s="412"/>
      <c r="P182" s="412"/>
      <c r="Q182" s="412"/>
      <c r="R182" s="412"/>
      <c r="S182" s="412"/>
      <c r="T182" s="412"/>
      <c r="U182" s="412"/>
      <c r="V182" s="412"/>
      <c r="W182" s="412"/>
      <c r="X182" s="412"/>
      <c r="Y182" s="412"/>
      <c r="Z182" s="412"/>
      <c r="AA182" s="412"/>
      <c r="AB182" s="412"/>
      <c r="AC182" s="412"/>
      <c r="AD182" s="412"/>
      <c r="AE182" s="412"/>
      <c r="AF182" s="412"/>
      <c r="AG182" s="412"/>
      <c r="AH182" s="412"/>
      <c r="AI182" s="412"/>
      <c r="AJ182" s="412"/>
      <c r="AK182" s="412"/>
      <c r="AL182" s="412"/>
      <c r="AM182" s="412"/>
      <c r="AN182" s="412"/>
      <c r="AO182" s="412"/>
      <c r="AP182" s="412"/>
      <c r="AQ182" s="412"/>
      <c r="AR182" s="412"/>
    </row>
    <row r="183" ht="22.8" spans="1:44">
      <c r="A183" s="447"/>
      <c r="B183" s="447"/>
      <c r="C183" s="452"/>
      <c r="D183" s="452"/>
      <c r="E183" s="412"/>
      <c r="F183" s="412"/>
      <c r="G183" s="412"/>
      <c r="H183" s="412"/>
      <c r="I183" s="412"/>
      <c r="J183" s="452"/>
      <c r="K183" s="452"/>
      <c r="L183" s="452"/>
      <c r="M183" s="452"/>
      <c r="N183" s="452"/>
      <c r="O183" s="412"/>
      <c r="P183" s="412"/>
      <c r="Q183" s="412"/>
      <c r="R183" s="412"/>
      <c r="S183" s="412"/>
      <c r="T183" s="412"/>
      <c r="U183" s="412"/>
      <c r="V183" s="412"/>
      <c r="W183" s="412"/>
      <c r="X183" s="412"/>
      <c r="Y183" s="412"/>
      <c r="Z183" s="412"/>
      <c r="AA183" s="412"/>
      <c r="AB183" s="412"/>
      <c r="AC183" s="412"/>
      <c r="AD183" s="412"/>
      <c r="AE183" s="412"/>
      <c r="AF183" s="412"/>
      <c r="AG183" s="412"/>
      <c r="AH183" s="412"/>
      <c r="AI183" s="412"/>
      <c r="AJ183" s="412"/>
      <c r="AK183" s="412"/>
      <c r="AL183" s="412"/>
      <c r="AM183" s="412"/>
      <c r="AN183" s="412"/>
      <c r="AO183" s="412"/>
      <c r="AP183" s="412"/>
      <c r="AQ183" s="412"/>
      <c r="AR183" s="412"/>
    </row>
    <row r="184" ht="22.8" spans="1:44">
      <c r="A184" s="447"/>
      <c r="B184" s="447"/>
      <c r="C184" s="452"/>
      <c r="D184" s="452"/>
      <c r="E184" s="412"/>
      <c r="F184" s="412"/>
      <c r="G184" s="412"/>
      <c r="H184" s="412"/>
      <c r="I184" s="412"/>
      <c r="J184" s="452"/>
      <c r="K184" s="452"/>
      <c r="L184" s="452"/>
      <c r="M184" s="452"/>
      <c r="N184" s="452"/>
      <c r="O184" s="412"/>
      <c r="P184" s="412"/>
      <c r="Q184" s="412"/>
      <c r="R184" s="412"/>
      <c r="S184" s="412"/>
      <c r="T184" s="412"/>
      <c r="U184" s="412"/>
      <c r="V184" s="412"/>
      <c r="W184" s="412"/>
      <c r="X184" s="412"/>
      <c r="Y184" s="412"/>
      <c r="Z184" s="412"/>
      <c r="AA184" s="412"/>
      <c r="AB184" s="412"/>
      <c r="AC184" s="412"/>
      <c r="AD184" s="412"/>
      <c r="AE184" s="412"/>
      <c r="AF184" s="412"/>
      <c r="AG184" s="412"/>
      <c r="AH184" s="412"/>
      <c r="AI184" s="412"/>
      <c r="AJ184" s="412"/>
      <c r="AK184" s="412"/>
      <c r="AL184" s="412"/>
      <c r="AM184" s="412"/>
      <c r="AN184" s="412"/>
      <c r="AO184" s="412"/>
      <c r="AP184" s="412"/>
      <c r="AQ184" s="412"/>
      <c r="AR184" s="412"/>
    </row>
    <row r="185" ht="22.8" spans="1:44">
      <c r="A185" s="447"/>
      <c r="B185" s="447"/>
      <c r="C185" s="452"/>
      <c r="D185" s="452"/>
      <c r="E185" s="412"/>
      <c r="F185" s="412"/>
      <c r="G185" s="412"/>
      <c r="H185" s="412"/>
      <c r="I185" s="412"/>
      <c r="J185" s="452"/>
      <c r="K185" s="452"/>
      <c r="L185" s="452"/>
      <c r="M185" s="452"/>
      <c r="N185" s="452"/>
      <c r="O185" s="412"/>
      <c r="P185" s="412"/>
      <c r="Q185" s="412"/>
      <c r="R185" s="412"/>
      <c r="S185" s="412"/>
      <c r="T185" s="412"/>
      <c r="U185" s="412"/>
      <c r="V185" s="412"/>
      <c r="W185" s="412"/>
      <c r="X185" s="412"/>
      <c r="Y185" s="412"/>
      <c r="Z185" s="412"/>
      <c r="AA185" s="412"/>
      <c r="AB185" s="412"/>
      <c r="AC185" s="412"/>
      <c r="AD185" s="412"/>
      <c r="AE185" s="412"/>
      <c r="AF185" s="412"/>
      <c r="AG185" s="412"/>
      <c r="AH185" s="412"/>
      <c r="AI185" s="412"/>
      <c r="AJ185" s="412"/>
      <c r="AK185" s="412"/>
      <c r="AL185" s="412"/>
      <c r="AM185" s="412"/>
      <c r="AN185" s="412"/>
      <c r="AO185" s="412"/>
      <c r="AP185" s="412"/>
      <c r="AQ185" s="412"/>
      <c r="AR185" s="412"/>
    </row>
    <row r="186" ht="22.8" spans="1:44">
      <c r="A186" s="447"/>
      <c r="B186" s="447"/>
      <c r="C186" s="452"/>
      <c r="D186" s="452"/>
      <c r="E186" s="412"/>
      <c r="F186" s="412"/>
      <c r="G186" s="412"/>
      <c r="H186" s="412"/>
      <c r="I186" s="412"/>
      <c r="J186" s="452"/>
      <c r="K186" s="452"/>
      <c r="L186" s="452"/>
      <c r="M186" s="452"/>
      <c r="N186" s="452"/>
      <c r="O186" s="412"/>
      <c r="P186" s="412"/>
      <c r="Q186" s="412"/>
      <c r="R186" s="412"/>
      <c r="S186" s="412"/>
      <c r="T186" s="412"/>
      <c r="U186" s="412"/>
      <c r="V186" s="412"/>
      <c r="W186" s="412"/>
      <c r="X186" s="412"/>
      <c r="Y186" s="412"/>
      <c r="Z186" s="412"/>
      <c r="AA186" s="412"/>
      <c r="AB186" s="412"/>
      <c r="AC186" s="412"/>
      <c r="AD186" s="412"/>
      <c r="AE186" s="412"/>
      <c r="AF186" s="412"/>
      <c r="AG186" s="412"/>
      <c r="AH186" s="412"/>
      <c r="AI186" s="412"/>
      <c r="AJ186" s="412"/>
      <c r="AK186" s="412"/>
      <c r="AL186" s="412"/>
      <c r="AM186" s="412"/>
      <c r="AN186" s="412"/>
      <c r="AO186" s="412"/>
      <c r="AP186" s="412"/>
      <c r="AQ186" s="412"/>
      <c r="AR186" s="412"/>
    </row>
    <row r="187" ht="22.8" spans="1:44">
      <c r="A187" s="447"/>
      <c r="B187" s="447"/>
      <c r="C187" s="452"/>
      <c r="D187" s="452"/>
      <c r="E187" s="412"/>
      <c r="F187" s="412"/>
      <c r="G187" s="412"/>
      <c r="H187" s="412"/>
      <c r="I187" s="412"/>
      <c r="J187" s="452"/>
      <c r="K187" s="452"/>
      <c r="L187" s="452"/>
      <c r="M187" s="452"/>
      <c r="N187" s="452"/>
      <c r="O187" s="412"/>
      <c r="P187" s="412"/>
      <c r="Q187" s="412"/>
      <c r="R187" s="412"/>
      <c r="S187" s="412"/>
      <c r="T187" s="412"/>
      <c r="U187" s="412"/>
      <c r="V187" s="412"/>
      <c r="W187" s="412"/>
      <c r="X187" s="412"/>
      <c r="Y187" s="412"/>
      <c r="Z187" s="412"/>
      <c r="AA187" s="412"/>
      <c r="AB187" s="412"/>
      <c r="AC187" s="412"/>
      <c r="AD187" s="412"/>
      <c r="AE187" s="412"/>
      <c r="AF187" s="412"/>
      <c r="AG187" s="412"/>
      <c r="AH187" s="412"/>
      <c r="AI187" s="412"/>
      <c r="AJ187" s="412"/>
      <c r="AK187" s="412"/>
      <c r="AL187" s="412"/>
      <c r="AM187" s="412"/>
      <c r="AN187" s="412"/>
      <c r="AO187" s="412"/>
      <c r="AP187" s="412"/>
      <c r="AQ187" s="412"/>
      <c r="AR187" s="412"/>
    </row>
    <row r="188" ht="22.8" spans="1:44">
      <c r="A188" s="447"/>
      <c r="B188" s="447"/>
      <c r="C188" s="452"/>
      <c r="D188" s="452"/>
      <c r="E188" s="412"/>
      <c r="F188" s="412"/>
      <c r="G188" s="412"/>
      <c r="H188" s="412"/>
      <c r="I188" s="412"/>
      <c r="J188" s="452"/>
      <c r="K188" s="452"/>
      <c r="L188" s="452"/>
      <c r="M188" s="452"/>
      <c r="N188" s="452"/>
      <c r="O188" s="412"/>
      <c r="P188" s="412"/>
      <c r="Q188" s="412"/>
      <c r="R188" s="412"/>
      <c r="S188" s="412"/>
      <c r="T188" s="412"/>
      <c r="U188" s="412"/>
      <c r="V188" s="412"/>
      <c r="W188" s="412"/>
      <c r="X188" s="412"/>
      <c r="Y188" s="412"/>
      <c r="Z188" s="412"/>
      <c r="AA188" s="412"/>
      <c r="AB188" s="412"/>
      <c r="AC188" s="412"/>
      <c r="AD188" s="412"/>
      <c r="AE188" s="412"/>
      <c r="AF188" s="412"/>
      <c r="AG188" s="412"/>
      <c r="AH188" s="412"/>
      <c r="AI188" s="412"/>
      <c r="AJ188" s="412"/>
      <c r="AK188" s="412"/>
      <c r="AL188" s="412"/>
      <c r="AM188" s="412"/>
      <c r="AN188" s="412"/>
      <c r="AO188" s="412"/>
      <c r="AP188" s="412"/>
      <c r="AQ188" s="412"/>
      <c r="AR188" s="412"/>
    </row>
    <row r="189" ht="22.8" spans="1:44">
      <c r="A189" s="447"/>
      <c r="B189" s="447"/>
      <c r="C189" s="452"/>
      <c r="D189" s="452"/>
      <c r="E189" s="412"/>
      <c r="F189" s="412"/>
      <c r="G189" s="412"/>
      <c r="H189" s="412"/>
      <c r="I189" s="412"/>
      <c r="J189" s="452"/>
      <c r="K189" s="452"/>
      <c r="L189" s="452"/>
      <c r="M189" s="452"/>
      <c r="N189" s="452"/>
      <c r="O189" s="412"/>
      <c r="P189" s="412"/>
      <c r="Q189" s="412"/>
      <c r="R189" s="412"/>
      <c r="S189" s="412"/>
      <c r="T189" s="412"/>
      <c r="U189" s="412"/>
      <c r="V189" s="412"/>
      <c r="W189" s="412"/>
      <c r="X189" s="412"/>
      <c r="Y189" s="412"/>
      <c r="Z189" s="412"/>
      <c r="AA189" s="412"/>
      <c r="AB189" s="412"/>
      <c r="AC189" s="412"/>
      <c r="AD189" s="412"/>
      <c r="AE189" s="412"/>
      <c r="AF189" s="412"/>
      <c r="AG189" s="412"/>
      <c r="AH189" s="412"/>
      <c r="AI189" s="412"/>
      <c r="AJ189" s="412"/>
      <c r="AK189" s="412"/>
      <c r="AL189" s="412"/>
      <c r="AM189" s="412"/>
      <c r="AN189" s="412"/>
      <c r="AO189" s="412"/>
      <c r="AP189" s="412"/>
      <c r="AQ189" s="412"/>
      <c r="AR189" s="412"/>
    </row>
    <row r="190" ht="22.8" spans="1:44">
      <c r="A190" s="447"/>
      <c r="B190" s="447"/>
      <c r="C190" s="452"/>
      <c r="D190" s="452"/>
      <c r="E190" s="412"/>
      <c r="F190" s="412"/>
      <c r="G190" s="412"/>
      <c r="H190" s="412"/>
      <c r="I190" s="412"/>
      <c r="J190" s="452"/>
      <c r="K190" s="452"/>
      <c r="L190" s="452"/>
      <c r="M190" s="452"/>
      <c r="N190" s="452"/>
      <c r="O190" s="412"/>
      <c r="P190" s="412"/>
      <c r="Q190" s="412"/>
      <c r="R190" s="412"/>
      <c r="S190" s="412"/>
      <c r="T190" s="412"/>
      <c r="U190" s="412"/>
      <c r="V190" s="412"/>
      <c r="W190" s="412"/>
      <c r="X190" s="412"/>
      <c r="Y190" s="412"/>
      <c r="Z190" s="412"/>
      <c r="AA190" s="412"/>
      <c r="AB190" s="412"/>
      <c r="AC190" s="412"/>
      <c r="AD190" s="412"/>
      <c r="AE190" s="412"/>
      <c r="AF190" s="412"/>
      <c r="AG190" s="412"/>
      <c r="AH190" s="412"/>
      <c r="AI190" s="412"/>
      <c r="AJ190" s="412"/>
      <c r="AK190" s="412"/>
      <c r="AL190" s="412"/>
      <c r="AM190" s="412"/>
      <c r="AN190" s="412"/>
      <c r="AO190" s="412"/>
      <c r="AP190" s="412"/>
      <c r="AQ190" s="412"/>
      <c r="AR190" s="412"/>
    </row>
    <row r="191" ht="22.8" spans="1:44">
      <c r="A191" s="447"/>
      <c r="B191" s="447"/>
      <c r="C191" s="452"/>
      <c r="D191" s="452"/>
      <c r="E191" s="412"/>
      <c r="F191" s="412"/>
      <c r="G191" s="412"/>
      <c r="H191" s="412"/>
      <c r="I191" s="412"/>
      <c r="J191" s="452"/>
      <c r="K191" s="452"/>
      <c r="L191" s="452"/>
      <c r="M191" s="452"/>
      <c r="N191" s="452"/>
      <c r="O191" s="412"/>
      <c r="P191" s="412"/>
      <c r="Q191" s="412"/>
      <c r="R191" s="412"/>
      <c r="S191" s="412"/>
      <c r="T191" s="412"/>
      <c r="U191" s="412"/>
      <c r="V191" s="412"/>
      <c r="W191" s="412"/>
      <c r="X191" s="412"/>
      <c r="Y191" s="412"/>
      <c r="Z191" s="412"/>
      <c r="AA191" s="412"/>
      <c r="AB191" s="412"/>
      <c r="AC191" s="412"/>
      <c r="AD191" s="412"/>
      <c r="AE191" s="412"/>
      <c r="AF191" s="412"/>
      <c r="AG191" s="412"/>
      <c r="AH191" s="412"/>
      <c r="AI191" s="412"/>
      <c r="AJ191" s="412"/>
      <c r="AK191" s="412"/>
      <c r="AL191" s="412"/>
      <c r="AM191" s="412"/>
      <c r="AN191" s="412"/>
      <c r="AO191" s="412"/>
      <c r="AP191" s="412"/>
      <c r="AQ191" s="412"/>
      <c r="AR191" s="412"/>
    </row>
    <row r="192" ht="22.8" spans="1:44">
      <c r="A192" s="447"/>
      <c r="B192" s="447"/>
      <c r="C192" s="452"/>
      <c r="D192" s="452"/>
      <c r="E192" s="412"/>
      <c r="F192" s="412"/>
      <c r="G192" s="412"/>
      <c r="H192" s="412"/>
      <c r="I192" s="412"/>
      <c r="J192" s="452"/>
      <c r="K192" s="452"/>
      <c r="L192" s="452"/>
      <c r="M192" s="452"/>
      <c r="N192" s="452"/>
      <c r="O192" s="412"/>
      <c r="P192" s="412"/>
      <c r="Q192" s="412"/>
      <c r="R192" s="412"/>
      <c r="S192" s="412"/>
      <c r="T192" s="412"/>
      <c r="U192" s="412"/>
      <c r="V192" s="412"/>
      <c r="W192" s="412"/>
      <c r="X192" s="412"/>
      <c r="Y192" s="412"/>
      <c r="Z192" s="412"/>
      <c r="AA192" s="412"/>
      <c r="AB192" s="412"/>
      <c r="AC192" s="412"/>
      <c r="AD192" s="412"/>
      <c r="AE192" s="412"/>
      <c r="AF192" s="412"/>
      <c r="AG192" s="412"/>
      <c r="AH192" s="412"/>
      <c r="AI192" s="412"/>
      <c r="AJ192" s="412"/>
      <c r="AK192" s="412"/>
      <c r="AL192" s="412"/>
      <c r="AM192" s="412"/>
      <c r="AN192" s="412"/>
      <c r="AO192" s="412"/>
      <c r="AP192" s="412"/>
      <c r="AQ192" s="412"/>
      <c r="AR192" s="412"/>
    </row>
    <row r="193" ht="22.8" spans="1:44">
      <c r="A193" s="447"/>
      <c r="B193" s="447"/>
      <c r="C193" s="452"/>
      <c r="D193" s="452"/>
      <c r="E193" s="412"/>
      <c r="F193" s="412"/>
      <c r="G193" s="412"/>
      <c r="H193" s="412"/>
      <c r="I193" s="412"/>
      <c r="J193" s="452"/>
      <c r="K193" s="452"/>
      <c r="L193" s="452"/>
      <c r="M193" s="452"/>
      <c r="N193" s="452"/>
      <c r="O193" s="412"/>
      <c r="P193" s="412"/>
      <c r="Q193" s="412"/>
      <c r="R193" s="412"/>
      <c r="S193" s="412"/>
      <c r="T193" s="412"/>
      <c r="U193" s="412"/>
      <c r="V193" s="412"/>
      <c r="W193" s="412"/>
      <c r="X193" s="412"/>
      <c r="Y193" s="412"/>
      <c r="Z193" s="412"/>
      <c r="AA193" s="412"/>
      <c r="AB193" s="412"/>
      <c r="AC193" s="412"/>
      <c r="AD193" s="412"/>
      <c r="AE193" s="412"/>
      <c r="AF193" s="412"/>
      <c r="AG193" s="412"/>
      <c r="AH193" s="412"/>
      <c r="AI193" s="412"/>
      <c r="AJ193" s="412"/>
      <c r="AK193" s="412"/>
      <c r="AL193" s="412"/>
      <c r="AM193" s="412"/>
      <c r="AN193" s="412"/>
      <c r="AO193" s="412"/>
      <c r="AP193" s="412"/>
      <c r="AQ193" s="412"/>
      <c r="AR193" s="412"/>
    </row>
    <row r="194" ht="22.8" spans="1:44">
      <c r="A194" s="447"/>
      <c r="B194" s="447"/>
      <c r="C194" s="452"/>
      <c r="D194" s="452"/>
      <c r="E194" s="412"/>
      <c r="F194" s="412"/>
      <c r="G194" s="412"/>
      <c r="H194" s="412"/>
      <c r="I194" s="412"/>
      <c r="J194" s="452"/>
      <c r="K194" s="452"/>
      <c r="L194" s="452"/>
      <c r="M194" s="452"/>
      <c r="N194" s="452"/>
      <c r="O194" s="412"/>
      <c r="P194" s="412"/>
      <c r="Q194" s="412"/>
      <c r="R194" s="412"/>
      <c r="S194" s="412"/>
      <c r="T194" s="412"/>
      <c r="U194" s="412"/>
      <c r="V194" s="412"/>
      <c r="W194" s="412"/>
      <c r="X194" s="412"/>
      <c r="Y194" s="412"/>
      <c r="Z194" s="412"/>
      <c r="AA194" s="412"/>
      <c r="AB194" s="412"/>
      <c r="AC194" s="412"/>
      <c r="AD194" s="412"/>
      <c r="AE194" s="412"/>
      <c r="AF194" s="412"/>
      <c r="AG194" s="412"/>
      <c r="AH194" s="412"/>
      <c r="AI194" s="412"/>
      <c r="AJ194" s="412"/>
      <c r="AK194" s="412"/>
      <c r="AL194" s="412"/>
      <c r="AM194" s="412"/>
      <c r="AN194" s="412"/>
      <c r="AO194" s="412"/>
      <c r="AP194" s="412"/>
      <c r="AQ194" s="412"/>
      <c r="AR194" s="412"/>
    </row>
    <row r="195" ht="22.8" spans="1:44">
      <c r="A195" s="447"/>
      <c r="B195" s="447"/>
      <c r="C195" s="452"/>
      <c r="D195" s="452"/>
      <c r="E195" s="412"/>
      <c r="F195" s="412"/>
      <c r="G195" s="412"/>
      <c r="H195" s="412"/>
      <c r="I195" s="412"/>
      <c r="J195" s="452"/>
      <c r="K195" s="452"/>
      <c r="L195" s="452"/>
      <c r="M195" s="452"/>
      <c r="N195" s="452"/>
      <c r="O195" s="412"/>
      <c r="P195" s="412"/>
      <c r="Q195" s="412"/>
      <c r="R195" s="412"/>
      <c r="S195" s="412"/>
      <c r="T195" s="412"/>
      <c r="U195" s="412"/>
      <c r="V195" s="412"/>
      <c r="W195" s="412"/>
      <c r="X195" s="412"/>
      <c r="Y195" s="412"/>
      <c r="Z195" s="412"/>
      <c r="AA195" s="412"/>
      <c r="AB195" s="412"/>
      <c r="AC195" s="412"/>
      <c r="AD195" s="412"/>
      <c r="AE195" s="412"/>
      <c r="AF195" s="412"/>
      <c r="AG195" s="412"/>
      <c r="AH195" s="412"/>
      <c r="AI195" s="412"/>
      <c r="AJ195" s="412"/>
      <c r="AK195" s="412"/>
      <c r="AL195" s="412"/>
      <c r="AM195" s="412"/>
      <c r="AN195" s="412"/>
      <c r="AO195" s="412"/>
      <c r="AP195" s="412"/>
      <c r="AQ195" s="412"/>
      <c r="AR195" s="412"/>
    </row>
    <row r="196" ht="22.8" spans="1:44">
      <c r="A196" s="447"/>
      <c r="B196" s="447"/>
      <c r="C196" s="452"/>
      <c r="D196" s="452"/>
      <c r="E196" s="412"/>
      <c r="F196" s="412"/>
      <c r="G196" s="412"/>
      <c r="H196" s="412"/>
      <c r="I196" s="412"/>
      <c r="J196" s="452"/>
      <c r="K196" s="452"/>
      <c r="L196" s="452"/>
      <c r="M196" s="452"/>
      <c r="N196" s="452"/>
      <c r="O196" s="412"/>
      <c r="P196" s="412"/>
      <c r="Q196" s="412"/>
      <c r="R196" s="412"/>
      <c r="S196" s="412"/>
      <c r="T196" s="412"/>
      <c r="U196" s="412"/>
      <c r="V196" s="412"/>
      <c r="W196" s="412"/>
      <c r="X196" s="412"/>
      <c r="Y196" s="412"/>
      <c r="Z196" s="412"/>
      <c r="AA196" s="412"/>
      <c r="AB196" s="412"/>
      <c r="AC196" s="412"/>
      <c r="AD196" s="412"/>
      <c r="AE196" s="412"/>
      <c r="AF196" s="412"/>
      <c r="AG196" s="412"/>
      <c r="AH196" s="412"/>
      <c r="AI196" s="412"/>
      <c r="AJ196" s="412"/>
      <c r="AK196" s="412"/>
      <c r="AL196" s="412"/>
      <c r="AM196" s="412"/>
      <c r="AN196" s="412"/>
      <c r="AO196" s="412"/>
      <c r="AP196" s="412"/>
      <c r="AQ196" s="412"/>
      <c r="AR196" s="412"/>
    </row>
    <row r="197" ht="22.8" spans="1:44">
      <c r="A197" s="447"/>
      <c r="B197" s="447"/>
      <c r="C197" s="452"/>
      <c r="D197" s="452"/>
      <c r="E197" s="412"/>
      <c r="F197" s="412"/>
      <c r="G197" s="412"/>
      <c r="H197" s="412"/>
      <c r="I197" s="412"/>
      <c r="J197" s="452"/>
      <c r="K197" s="452"/>
      <c r="L197" s="452"/>
      <c r="M197" s="452"/>
      <c r="N197" s="452"/>
      <c r="O197" s="412"/>
      <c r="P197" s="412"/>
      <c r="Q197" s="412"/>
      <c r="R197" s="412"/>
      <c r="S197" s="412"/>
      <c r="T197" s="412"/>
      <c r="U197" s="412"/>
      <c r="V197" s="412"/>
      <c r="W197" s="412"/>
      <c r="X197" s="412"/>
      <c r="Y197" s="412"/>
      <c r="Z197" s="412"/>
      <c r="AA197" s="412"/>
      <c r="AB197" s="412"/>
      <c r="AC197" s="412"/>
      <c r="AD197" s="412"/>
      <c r="AE197" s="412"/>
      <c r="AF197" s="412"/>
      <c r="AG197" s="412"/>
      <c r="AH197" s="412"/>
      <c r="AI197" s="412"/>
      <c r="AJ197" s="412"/>
      <c r="AK197" s="412"/>
      <c r="AL197" s="412"/>
      <c r="AM197" s="412"/>
      <c r="AN197" s="412"/>
      <c r="AO197" s="412"/>
      <c r="AP197" s="412"/>
      <c r="AQ197" s="412"/>
      <c r="AR197" s="412"/>
    </row>
    <row r="198" ht="22.8" spans="1:44">
      <c r="A198" s="447"/>
      <c r="B198" s="447"/>
      <c r="C198" s="452"/>
      <c r="D198" s="452"/>
      <c r="E198" s="412"/>
      <c r="F198" s="412"/>
      <c r="G198" s="412"/>
      <c r="H198" s="412"/>
      <c r="I198" s="412"/>
      <c r="J198" s="452"/>
      <c r="K198" s="452"/>
      <c r="L198" s="452"/>
      <c r="M198" s="452"/>
      <c r="N198" s="452"/>
      <c r="O198" s="412"/>
      <c r="P198" s="412"/>
      <c r="Q198" s="412"/>
      <c r="R198" s="412"/>
      <c r="S198" s="412"/>
      <c r="T198" s="412"/>
      <c r="U198" s="412"/>
      <c r="V198" s="412"/>
      <c r="W198" s="412"/>
      <c r="X198" s="412"/>
      <c r="Y198" s="412"/>
      <c r="Z198" s="412"/>
      <c r="AA198" s="412"/>
      <c r="AB198" s="412"/>
      <c r="AC198" s="412"/>
      <c r="AD198" s="412"/>
      <c r="AE198" s="412"/>
      <c r="AF198" s="412"/>
      <c r="AG198" s="412"/>
      <c r="AH198" s="412"/>
      <c r="AI198" s="412"/>
      <c r="AJ198" s="412"/>
      <c r="AK198" s="412"/>
      <c r="AL198" s="412"/>
      <c r="AM198" s="412"/>
      <c r="AN198" s="412"/>
      <c r="AO198" s="412"/>
      <c r="AP198" s="412"/>
      <c r="AQ198" s="412"/>
      <c r="AR198" s="412"/>
    </row>
    <row r="199" ht="22.8" spans="1:44">
      <c r="A199" s="447"/>
      <c r="B199" s="447"/>
      <c r="C199" s="452"/>
      <c r="D199" s="452"/>
      <c r="E199" s="412"/>
      <c r="F199" s="412"/>
      <c r="G199" s="412"/>
      <c r="H199" s="412"/>
      <c r="I199" s="412"/>
      <c r="J199" s="452"/>
      <c r="K199" s="452"/>
      <c r="L199" s="452"/>
      <c r="M199" s="452"/>
      <c r="N199" s="452"/>
      <c r="O199" s="412"/>
      <c r="P199" s="412"/>
      <c r="Q199" s="412"/>
      <c r="R199" s="412"/>
      <c r="S199" s="412"/>
      <c r="T199" s="412"/>
      <c r="U199" s="412"/>
      <c r="V199" s="412"/>
      <c r="W199" s="412"/>
      <c r="X199" s="412"/>
      <c r="Y199" s="412"/>
      <c r="Z199" s="412"/>
      <c r="AA199" s="412"/>
      <c r="AB199" s="412"/>
      <c r="AC199" s="412"/>
      <c r="AD199" s="412"/>
      <c r="AE199" s="412"/>
      <c r="AF199" s="412"/>
      <c r="AG199" s="412"/>
      <c r="AH199" s="412"/>
      <c r="AI199" s="412"/>
      <c r="AJ199" s="412"/>
      <c r="AK199" s="412"/>
      <c r="AL199" s="412"/>
      <c r="AM199" s="412"/>
      <c r="AN199" s="412"/>
      <c r="AO199" s="412"/>
      <c r="AP199" s="412"/>
      <c r="AQ199" s="412"/>
      <c r="AR199" s="412"/>
    </row>
    <row r="200" ht="22.8" spans="1:44">
      <c r="A200" s="447"/>
      <c r="B200" s="447"/>
      <c r="C200" s="452"/>
      <c r="D200" s="452"/>
      <c r="E200" s="412"/>
      <c r="F200" s="412"/>
      <c r="G200" s="412"/>
      <c r="H200" s="412"/>
      <c r="I200" s="412"/>
      <c r="J200" s="452"/>
      <c r="K200" s="452"/>
      <c r="L200" s="452"/>
      <c r="M200" s="452"/>
      <c r="N200" s="452"/>
      <c r="O200" s="412"/>
      <c r="P200" s="412"/>
      <c r="Q200" s="412"/>
      <c r="R200" s="412"/>
      <c r="S200" s="412"/>
      <c r="T200" s="412"/>
      <c r="U200" s="412"/>
      <c r="V200" s="412"/>
      <c r="W200" s="412"/>
      <c r="X200" s="412"/>
      <c r="Y200" s="412"/>
      <c r="Z200" s="412"/>
      <c r="AA200" s="412"/>
      <c r="AB200" s="412"/>
      <c r="AC200" s="412"/>
      <c r="AD200" s="412"/>
      <c r="AE200" s="412"/>
      <c r="AF200" s="412"/>
      <c r="AG200" s="412"/>
      <c r="AH200" s="412"/>
      <c r="AI200" s="412"/>
      <c r="AJ200" s="412"/>
      <c r="AK200" s="412"/>
      <c r="AL200" s="412"/>
      <c r="AM200" s="412"/>
      <c r="AN200" s="412"/>
      <c r="AO200" s="412"/>
      <c r="AP200" s="412"/>
      <c r="AQ200" s="412"/>
      <c r="AR200" s="412"/>
    </row>
    <row r="201" ht="22.8" spans="1:44">
      <c r="A201" s="447"/>
      <c r="B201" s="447"/>
      <c r="C201" s="452"/>
      <c r="D201" s="452"/>
      <c r="E201" s="412"/>
      <c r="F201" s="412"/>
      <c r="G201" s="412"/>
      <c r="H201" s="412"/>
      <c r="I201" s="412"/>
      <c r="J201" s="452"/>
      <c r="K201" s="452"/>
      <c r="L201" s="452"/>
      <c r="M201" s="452"/>
      <c r="N201" s="452"/>
      <c r="O201" s="412"/>
      <c r="P201" s="412"/>
      <c r="Q201" s="412"/>
      <c r="R201" s="412"/>
      <c r="S201" s="412"/>
      <c r="T201" s="412"/>
      <c r="U201" s="412"/>
      <c r="V201" s="412"/>
      <c r="W201" s="412"/>
      <c r="X201" s="412"/>
      <c r="Y201" s="412"/>
      <c r="Z201" s="412"/>
      <c r="AA201" s="412"/>
      <c r="AB201" s="412"/>
      <c r="AC201" s="412"/>
      <c r="AD201" s="412"/>
      <c r="AE201" s="412"/>
      <c r="AF201" s="412"/>
      <c r="AG201" s="412"/>
      <c r="AH201" s="412"/>
      <c r="AI201" s="412"/>
      <c r="AJ201" s="412"/>
      <c r="AK201" s="412"/>
      <c r="AL201" s="412"/>
      <c r="AM201" s="412"/>
      <c r="AN201" s="412"/>
      <c r="AO201" s="412"/>
      <c r="AP201" s="412"/>
      <c r="AQ201" s="412"/>
      <c r="AR201" s="412"/>
    </row>
    <row r="202" ht="22.8" spans="1:44">
      <c r="A202" s="447"/>
      <c r="B202" s="447"/>
      <c r="C202" s="452"/>
      <c r="D202" s="452"/>
      <c r="E202" s="412"/>
      <c r="F202" s="412"/>
      <c r="G202" s="412"/>
      <c r="H202" s="412"/>
      <c r="I202" s="412"/>
      <c r="J202" s="452"/>
      <c r="K202" s="452"/>
      <c r="L202" s="452"/>
      <c r="M202" s="452"/>
      <c r="N202" s="452"/>
      <c r="O202" s="412"/>
      <c r="P202" s="412"/>
      <c r="Q202" s="412"/>
      <c r="R202" s="412"/>
      <c r="S202" s="412"/>
      <c r="T202" s="412"/>
      <c r="U202" s="412"/>
      <c r="V202" s="412"/>
      <c r="W202" s="412"/>
      <c r="X202" s="412"/>
      <c r="Y202" s="412"/>
      <c r="Z202" s="412"/>
      <c r="AA202" s="412"/>
      <c r="AB202" s="412"/>
      <c r="AC202" s="412"/>
      <c r="AD202" s="412"/>
      <c r="AE202" s="412"/>
      <c r="AF202" s="412"/>
      <c r="AG202" s="412"/>
      <c r="AH202" s="412"/>
      <c r="AI202" s="412"/>
      <c r="AJ202" s="412"/>
      <c r="AK202" s="412"/>
      <c r="AL202" s="412"/>
      <c r="AM202" s="412"/>
      <c r="AN202" s="412"/>
      <c r="AO202" s="412"/>
      <c r="AP202" s="412"/>
      <c r="AQ202" s="412"/>
      <c r="AR202" s="412"/>
    </row>
    <row r="203" ht="22.8" spans="1:44">
      <c r="A203" s="447"/>
      <c r="B203" s="447"/>
      <c r="C203" s="452"/>
      <c r="D203" s="452"/>
      <c r="E203" s="412"/>
      <c r="F203" s="412"/>
      <c r="G203" s="412"/>
      <c r="H203" s="412"/>
      <c r="I203" s="412"/>
      <c r="J203" s="452"/>
      <c r="K203" s="452"/>
      <c r="L203" s="452"/>
      <c r="M203" s="452"/>
      <c r="N203" s="452"/>
      <c r="O203" s="412"/>
      <c r="P203" s="412"/>
      <c r="Q203" s="412"/>
      <c r="R203" s="412"/>
      <c r="S203" s="412"/>
      <c r="T203" s="412"/>
      <c r="U203" s="412"/>
      <c r="V203" s="412"/>
      <c r="W203" s="412"/>
      <c r="X203" s="412"/>
      <c r="Y203" s="412"/>
      <c r="Z203" s="412"/>
      <c r="AA203" s="412"/>
      <c r="AB203" s="412"/>
      <c r="AC203" s="412"/>
      <c r="AD203" s="412"/>
      <c r="AE203" s="412"/>
      <c r="AF203" s="412"/>
      <c r="AG203" s="412"/>
      <c r="AH203" s="412"/>
      <c r="AI203" s="412"/>
      <c r="AJ203" s="412"/>
      <c r="AK203" s="412"/>
      <c r="AL203" s="412"/>
      <c r="AM203" s="412"/>
      <c r="AN203" s="412"/>
      <c r="AO203" s="412"/>
      <c r="AP203" s="412"/>
      <c r="AQ203" s="412"/>
      <c r="AR203" s="412"/>
    </row>
    <row r="204" ht="22.8" spans="1:44">
      <c r="A204" s="447"/>
      <c r="B204" s="447"/>
      <c r="C204" s="452"/>
      <c r="D204" s="452"/>
      <c r="E204" s="412"/>
      <c r="F204" s="412"/>
      <c r="G204" s="412"/>
      <c r="H204" s="412"/>
      <c r="I204" s="412"/>
      <c r="J204" s="452"/>
      <c r="K204" s="452"/>
      <c r="L204" s="452"/>
      <c r="M204" s="452"/>
      <c r="N204" s="452"/>
      <c r="O204" s="412"/>
      <c r="P204" s="412"/>
      <c r="Q204" s="412"/>
      <c r="R204" s="412"/>
      <c r="S204" s="412"/>
      <c r="T204" s="412"/>
      <c r="U204" s="412"/>
      <c r="V204" s="412"/>
      <c r="W204" s="412"/>
      <c r="X204" s="412"/>
      <c r="Y204" s="412"/>
      <c r="Z204" s="412"/>
      <c r="AA204" s="412"/>
      <c r="AB204" s="412"/>
      <c r="AC204" s="412"/>
      <c r="AD204" s="412"/>
      <c r="AE204" s="412"/>
      <c r="AF204" s="412"/>
      <c r="AG204" s="412"/>
      <c r="AH204" s="412"/>
      <c r="AI204" s="412"/>
      <c r="AJ204" s="412"/>
      <c r="AK204" s="412"/>
      <c r="AL204" s="412"/>
      <c r="AM204" s="412"/>
      <c r="AN204" s="412"/>
      <c r="AO204" s="412"/>
      <c r="AP204" s="412"/>
      <c r="AQ204" s="412"/>
      <c r="AR204" s="412"/>
    </row>
    <row r="205" ht="22.8" spans="1:44">
      <c r="A205" s="447"/>
      <c r="B205" s="447"/>
      <c r="C205" s="452"/>
      <c r="D205" s="452"/>
      <c r="E205" s="412"/>
      <c r="F205" s="412"/>
      <c r="G205" s="412"/>
      <c r="H205" s="412"/>
      <c r="I205" s="412"/>
      <c r="J205" s="452"/>
      <c r="K205" s="452"/>
      <c r="L205" s="452"/>
      <c r="M205" s="452"/>
      <c r="N205" s="452"/>
      <c r="O205" s="412"/>
      <c r="P205" s="412"/>
      <c r="Q205" s="412"/>
      <c r="R205" s="412"/>
      <c r="S205" s="412"/>
      <c r="T205" s="412"/>
      <c r="U205" s="412"/>
      <c r="V205" s="412"/>
      <c r="W205" s="412"/>
      <c r="X205" s="412"/>
      <c r="Y205" s="412"/>
      <c r="Z205" s="412"/>
      <c r="AA205" s="412"/>
      <c r="AB205" s="412"/>
      <c r="AC205" s="412"/>
      <c r="AD205" s="412"/>
      <c r="AE205" s="412"/>
      <c r="AF205" s="412"/>
      <c r="AG205" s="412"/>
      <c r="AH205" s="412"/>
      <c r="AI205" s="412"/>
      <c r="AJ205" s="412"/>
      <c r="AK205" s="412"/>
      <c r="AL205" s="412"/>
      <c r="AM205" s="412"/>
      <c r="AN205" s="412"/>
      <c r="AO205" s="412"/>
      <c r="AP205" s="412"/>
      <c r="AQ205" s="412"/>
      <c r="AR205" s="412"/>
    </row>
    <row r="206" ht="22.8" spans="1:44">
      <c r="A206" s="447"/>
      <c r="B206" s="447"/>
      <c r="C206" s="452"/>
      <c r="D206" s="452"/>
      <c r="E206" s="412"/>
      <c r="F206" s="412"/>
      <c r="G206" s="412"/>
      <c r="H206" s="412"/>
      <c r="I206" s="412"/>
      <c r="J206" s="452"/>
      <c r="K206" s="452"/>
      <c r="L206" s="452"/>
      <c r="M206" s="452"/>
      <c r="N206" s="452"/>
      <c r="O206" s="412"/>
      <c r="P206" s="412"/>
      <c r="Q206" s="412"/>
      <c r="R206" s="412"/>
      <c r="S206" s="412"/>
      <c r="T206" s="412"/>
      <c r="U206" s="412"/>
      <c r="V206" s="412"/>
      <c r="W206" s="412"/>
      <c r="X206" s="412"/>
      <c r="Y206" s="412"/>
      <c r="Z206" s="412"/>
      <c r="AA206" s="412"/>
      <c r="AB206" s="412"/>
      <c r="AC206" s="412"/>
      <c r="AD206" s="412"/>
      <c r="AE206" s="412"/>
      <c r="AF206" s="412"/>
      <c r="AG206" s="412"/>
      <c r="AH206" s="412"/>
      <c r="AI206" s="412"/>
      <c r="AJ206" s="412"/>
      <c r="AK206" s="412"/>
      <c r="AL206" s="412"/>
      <c r="AM206" s="412"/>
      <c r="AN206" s="412"/>
      <c r="AO206" s="412"/>
      <c r="AP206" s="412"/>
      <c r="AQ206" s="412"/>
      <c r="AR206" s="412"/>
    </row>
    <row r="207" ht="22.8" spans="1:44">
      <c r="A207" s="447"/>
      <c r="B207" s="447"/>
      <c r="C207" s="452"/>
      <c r="D207" s="452"/>
      <c r="E207" s="412"/>
      <c r="F207" s="412"/>
      <c r="G207" s="412"/>
      <c r="H207" s="412"/>
      <c r="I207" s="412"/>
      <c r="J207" s="452"/>
      <c r="K207" s="452"/>
      <c r="L207" s="452"/>
      <c r="M207" s="452"/>
      <c r="N207" s="452"/>
      <c r="O207" s="412"/>
      <c r="P207" s="412"/>
      <c r="Q207" s="412"/>
      <c r="R207" s="412"/>
      <c r="S207" s="412"/>
      <c r="T207" s="412"/>
      <c r="U207" s="412"/>
      <c r="V207" s="412"/>
      <c r="W207" s="412"/>
      <c r="X207" s="412"/>
      <c r="Y207" s="412"/>
      <c r="Z207" s="412"/>
      <c r="AA207" s="412"/>
      <c r="AB207" s="412"/>
      <c r="AC207" s="412"/>
      <c r="AD207" s="412"/>
      <c r="AE207" s="412"/>
      <c r="AF207" s="412"/>
      <c r="AG207" s="412"/>
      <c r="AH207" s="412"/>
      <c r="AI207" s="412"/>
      <c r="AJ207" s="412"/>
      <c r="AK207" s="412"/>
      <c r="AL207" s="412"/>
      <c r="AM207" s="412"/>
      <c r="AN207" s="412"/>
      <c r="AO207" s="412"/>
      <c r="AP207" s="412"/>
      <c r="AQ207" s="412"/>
      <c r="AR207" s="412"/>
    </row>
    <row r="208" ht="22.8" spans="1:44">
      <c r="A208" s="447"/>
      <c r="B208" s="447"/>
      <c r="C208" s="452"/>
      <c r="D208" s="452"/>
      <c r="E208" s="412"/>
      <c r="F208" s="412"/>
      <c r="G208" s="412"/>
      <c r="H208" s="412"/>
      <c r="I208" s="412"/>
      <c r="J208" s="452"/>
      <c r="K208" s="452"/>
      <c r="L208" s="452"/>
      <c r="M208" s="452"/>
      <c r="N208" s="452"/>
      <c r="O208" s="412"/>
      <c r="P208" s="412"/>
      <c r="Q208" s="412"/>
      <c r="R208" s="412"/>
      <c r="S208" s="412"/>
      <c r="T208" s="412"/>
      <c r="U208" s="412"/>
      <c r="V208" s="412"/>
      <c r="W208" s="412"/>
      <c r="X208" s="412"/>
      <c r="Y208" s="412"/>
      <c r="Z208" s="412"/>
      <c r="AA208" s="412"/>
      <c r="AB208" s="412"/>
      <c r="AC208" s="412"/>
      <c r="AD208" s="412"/>
      <c r="AE208" s="412"/>
      <c r="AF208" s="412"/>
      <c r="AG208" s="412"/>
      <c r="AH208" s="412"/>
      <c r="AI208" s="412"/>
      <c r="AJ208" s="412"/>
      <c r="AK208" s="412"/>
      <c r="AL208" s="412"/>
      <c r="AM208" s="412"/>
      <c r="AN208" s="412"/>
      <c r="AO208" s="412"/>
      <c r="AP208" s="412"/>
      <c r="AQ208" s="412"/>
      <c r="AR208" s="412"/>
    </row>
    <row r="209" ht="22.8" spans="1:44">
      <c r="A209" s="447"/>
      <c r="B209" s="447"/>
      <c r="C209" s="452"/>
      <c r="D209" s="452"/>
      <c r="E209" s="412"/>
      <c r="F209" s="412"/>
      <c r="G209" s="412"/>
      <c r="H209" s="412"/>
      <c r="I209" s="412"/>
      <c r="J209" s="452"/>
      <c r="K209" s="452"/>
      <c r="L209" s="452"/>
      <c r="M209" s="452"/>
      <c r="N209" s="452"/>
      <c r="O209" s="412"/>
      <c r="P209" s="412"/>
      <c r="Q209" s="412"/>
      <c r="R209" s="412"/>
      <c r="S209" s="412"/>
      <c r="T209" s="412"/>
      <c r="U209" s="412"/>
      <c r="V209" s="412"/>
      <c r="W209" s="412"/>
      <c r="X209" s="412"/>
      <c r="Y209" s="412"/>
      <c r="Z209" s="412"/>
      <c r="AA209" s="412"/>
      <c r="AB209" s="412"/>
      <c r="AC209" s="412"/>
      <c r="AD209" s="412"/>
      <c r="AE209" s="412"/>
      <c r="AF209" s="412"/>
      <c r="AG209" s="412"/>
      <c r="AH209" s="412"/>
      <c r="AI209" s="412"/>
      <c r="AJ209" s="412"/>
      <c r="AK209" s="412"/>
      <c r="AL209" s="412"/>
      <c r="AM209" s="412"/>
      <c r="AN209" s="412"/>
      <c r="AO209" s="412"/>
      <c r="AP209" s="412"/>
      <c r="AQ209" s="412"/>
      <c r="AR209" s="412"/>
    </row>
    <row r="210" ht="22.8" spans="1:44">
      <c r="A210" s="447"/>
      <c r="B210" s="447"/>
      <c r="C210" s="452"/>
      <c r="D210" s="452"/>
      <c r="E210" s="412"/>
      <c r="F210" s="412"/>
      <c r="G210" s="412"/>
      <c r="H210" s="412"/>
      <c r="I210" s="412"/>
      <c r="J210" s="452"/>
      <c r="K210" s="452"/>
      <c r="L210" s="452"/>
      <c r="M210" s="452"/>
      <c r="N210" s="452"/>
      <c r="O210" s="412"/>
      <c r="P210" s="412"/>
      <c r="Q210" s="412"/>
      <c r="R210" s="412"/>
      <c r="S210" s="412"/>
      <c r="T210" s="412"/>
      <c r="U210" s="412"/>
      <c r="V210" s="412"/>
      <c r="W210" s="412"/>
      <c r="X210" s="412"/>
      <c r="Y210" s="412"/>
      <c r="Z210" s="412"/>
      <c r="AA210" s="412"/>
      <c r="AB210" s="412"/>
      <c r="AC210" s="412"/>
      <c r="AD210" s="412"/>
      <c r="AE210" s="412"/>
      <c r="AF210" s="412"/>
      <c r="AG210" s="412"/>
      <c r="AH210" s="412"/>
      <c r="AI210" s="412"/>
      <c r="AJ210" s="412"/>
      <c r="AK210" s="412"/>
      <c r="AL210" s="412"/>
      <c r="AM210" s="412"/>
      <c r="AN210" s="412"/>
      <c r="AO210" s="412"/>
      <c r="AP210" s="412"/>
      <c r="AQ210" s="412"/>
      <c r="AR210" s="412"/>
    </row>
    <row r="211" ht="22.8" spans="1:44">
      <c r="A211" s="447"/>
      <c r="B211" s="447"/>
      <c r="C211" s="452"/>
      <c r="D211" s="452"/>
      <c r="E211" s="412"/>
      <c r="F211" s="412"/>
      <c r="G211" s="412"/>
      <c r="H211" s="412"/>
      <c r="I211" s="412"/>
      <c r="J211" s="452"/>
      <c r="K211" s="452"/>
      <c r="L211" s="452"/>
      <c r="M211" s="452"/>
      <c r="N211" s="452"/>
      <c r="O211" s="412"/>
      <c r="P211" s="412"/>
      <c r="Q211" s="412"/>
      <c r="R211" s="412"/>
      <c r="S211" s="412"/>
      <c r="T211" s="412"/>
      <c r="U211" s="412"/>
      <c r="V211" s="412"/>
      <c r="W211" s="412"/>
      <c r="X211" s="412"/>
      <c r="Y211" s="412"/>
      <c r="Z211" s="412"/>
      <c r="AA211" s="412"/>
      <c r="AB211" s="412"/>
      <c r="AC211" s="412"/>
      <c r="AD211" s="412"/>
      <c r="AE211" s="412"/>
      <c r="AF211" s="412"/>
      <c r="AG211" s="412"/>
      <c r="AH211" s="412"/>
      <c r="AI211" s="412"/>
      <c r="AJ211" s="412"/>
      <c r="AK211" s="412"/>
      <c r="AL211" s="412"/>
      <c r="AM211" s="412"/>
      <c r="AN211" s="412"/>
      <c r="AO211" s="412"/>
      <c r="AP211" s="412"/>
      <c r="AQ211" s="412"/>
      <c r="AR211" s="412"/>
    </row>
    <row r="212" ht="22.8" spans="1:44">
      <c r="A212" s="447"/>
      <c r="B212" s="447"/>
      <c r="C212" s="452"/>
      <c r="D212" s="452"/>
      <c r="E212" s="412"/>
      <c r="F212" s="412"/>
      <c r="G212" s="412"/>
      <c r="H212" s="412"/>
      <c r="I212" s="412"/>
      <c r="J212" s="452"/>
      <c r="K212" s="452"/>
      <c r="L212" s="452"/>
      <c r="M212" s="452"/>
      <c r="N212" s="452"/>
      <c r="O212" s="412"/>
      <c r="P212" s="412"/>
      <c r="Q212" s="412"/>
      <c r="R212" s="412"/>
      <c r="S212" s="412"/>
      <c r="T212" s="412"/>
      <c r="U212" s="412"/>
      <c r="V212" s="412"/>
      <c r="W212" s="412"/>
      <c r="X212" s="412"/>
      <c r="Y212" s="412"/>
      <c r="Z212" s="412"/>
      <c r="AA212" s="412"/>
      <c r="AB212" s="412"/>
      <c r="AC212" s="412"/>
      <c r="AD212" s="412"/>
      <c r="AE212" s="412"/>
      <c r="AF212" s="412"/>
      <c r="AG212" s="412"/>
      <c r="AH212" s="412"/>
      <c r="AI212" s="412"/>
      <c r="AJ212" s="412"/>
      <c r="AK212" s="412"/>
      <c r="AL212" s="412"/>
      <c r="AM212" s="412"/>
      <c r="AN212" s="412"/>
      <c r="AO212" s="412"/>
      <c r="AP212" s="412"/>
      <c r="AQ212" s="412"/>
      <c r="AR212" s="412"/>
    </row>
    <row r="213" ht="22.8" spans="1:44">
      <c r="A213" s="447"/>
      <c r="B213" s="447"/>
      <c r="C213" s="452"/>
      <c r="D213" s="452"/>
      <c r="E213" s="412"/>
      <c r="F213" s="412"/>
      <c r="G213" s="412"/>
      <c r="H213" s="412"/>
      <c r="I213" s="412"/>
      <c r="J213" s="452"/>
      <c r="K213" s="452"/>
      <c r="L213" s="452"/>
      <c r="M213" s="452"/>
      <c r="N213" s="452"/>
      <c r="O213" s="412"/>
      <c r="P213" s="412"/>
      <c r="Q213" s="412"/>
      <c r="R213" s="412"/>
      <c r="S213" s="412"/>
      <c r="T213" s="412"/>
      <c r="U213" s="412"/>
      <c r="V213" s="412"/>
      <c r="W213" s="412"/>
      <c r="X213" s="412"/>
      <c r="Y213" s="412"/>
      <c r="Z213" s="412"/>
      <c r="AA213" s="412"/>
      <c r="AB213" s="412"/>
      <c r="AC213" s="412"/>
      <c r="AD213" s="412"/>
      <c r="AE213" s="412"/>
      <c r="AF213" s="412"/>
      <c r="AG213" s="412"/>
      <c r="AH213" s="412"/>
      <c r="AI213" s="412"/>
      <c r="AJ213" s="412"/>
      <c r="AK213" s="412"/>
      <c r="AL213" s="412"/>
      <c r="AM213" s="412"/>
      <c r="AN213" s="412"/>
      <c r="AO213" s="412"/>
      <c r="AP213" s="412"/>
      <c r="AQ213" s="412"/>
      <c r="AR213" s="412"/>
    </row>
    <row r="214" ht="22.8" spans="1:44">
      <c r="A214" s="447"/>
      <c r="B214" s="447"/>
      <c r="C214" s="452"/>
      <c r="D214" s="452"/>
      <c r="E214" s="412"/>
      <c r="F214" s="412"/>
      <c r="G214" s="412"/>
      <c r="H214" s="412"/>
      <c r="I214" s="412"/>
      <c r="J214" s="452"/>
      <c r="K214" s="452"/>
      <c r="L214" s="452"/>
      <c r="M214" s="452"/>
      <c r="N214" s="452"/>
      <c r="O214" s="412"/>
      <c r="P214" s="412"/>
      <c r="Q214" s="412"/>
      <c r="R214" s="412"/>
      <c r="S214" s="412"/>
      <c r="T214" s="412"/>
      <c r="U214" s="412"/>
      <c r="V214" s="412"/>
      <c r="W214" s="412"/>
      <c r="X214" s="412"/>
      <c r="Y214" s="412"/>
      <c r="Z214" s="412"/>
      <c r="AA214" s="412"/>
      <c r="AB214" s="412"/>
      <c r="AC214" s="412"/>
      <c r="AD214" s="412"/>
      <c r="AE214" s="412"/>
      <c r="AF214" s="412"/>
      <c r="AG214" s="412"/>
      <c r="AH214" s="412"/>
      <c r="AI214" s="412"/>
      <c r="AJ214" s="412"/>
      <c r="AK214" s="412"/>
      <c r="AL214" s="412"/>
      <c r="AM214" s="412"/>
      <c r="AN214" s="412"/>
      <c r="AO214" s="412"/>
      <c r="AP214" s="412"/>
      <c r="AQ214" s="412"/>
      <c r="AR214" s="412"/>
    </row>
    <row r="215" ht="22.8" spans="1:44">
      <c r="A215" s="447"/>
      <c r="B215" s="447"/>
      <c r="C215" s="452"/>
      <c r="D215" s="452"/>
      <c r="E215" s="412"/>
      <c r="F215" s="412"/>
      <c r="G215" s="412"/>
      <c r="H215" s="412"/>
      <c r="I215" s="412"/>
      <c r="J215" s="452"/>
      <c r="K215" s="452"/>
      <c r="L215" s="452"/>
      <c r="M215" s="452"/>
      <c r="N215" s="452"/>
      <c r="O215" s="412"/>
      <c r="P215" s="412"/>
      <c r="Q215" s="412"/>
      <c r="R215" s="412"/>
      <c r="S215" s="412"/>
      <c r="T215" s="412"/>
      <c r="U215" s="412"/>
      <c r="V215" s="412"/>
      <c r="W215" s="412"/>
      <c r="X215" s="412"/>
      <c r="Y215" s="412"/>
      <c r="Z215" s="412"/>
      <c r="AA215" s="412"/>
      <c r="AB215" s="412"/>
      <c r="AC215" s="412"/>
      <c r="AD215" s="412"/>
      <c r="AE215" s="412"/>
      <c r="AF215" s="412"/>
      <c r="AG215" s="412"/>
      <c r="AH215" s="412"/>
      <c r="AI215" s="412"/>
      <c r="AJ215" s="412"/>
      <c r="AK215" s="412"/>
      <c r="AL215" s="412"/>
      <c r="AM215" s="412"/>
      <c r="AN215" s="412"/>
      <c r="AO215" s="412"/>
      <c r="AP215" s="412"/>
      <c r="AQ215" s="412"/>
      <c r="AR215" s="412"/>
    </row>
    <row r="216" ht="22.8" spans="1:44">
      <c r="A216" s="447"/>
      <c r="B216" s="447"/>
      <c r="C216" s="452"/>
      <c r="D216" s="452"/>
      <c r="E216" s="412"/>
      <c r="F216" s="412"/>
      <c r="G216" s="412"/>
      <c r="H216" s="412"/>
      <c r="I216" s="412"/>
      <c r="J216" s="452"/>
      <c r="K216" s="452"/>
      <c r="L216" s="452"/>
      <c r="M216" s="452"/>
      <c r="N216" s="452"/>
      <c r="O216" s="412"/>
      <c r="P216" s="412"/>
      <c r="Q216" s="412"/>
      <c r="R216" s="412"/>
      <c r="S216" s="412"/>
      <c r="T216" s="412"/>
      <c r="U216" s="412"/>
      <c r="V216" s="412"/>
      <c r="W216" s="412"/>
      <c r="X216" s="412"/>
      <c r="Y216" s="412"/>
      <c r="Z216" s="412"/>
      <c r="AA216" s="412"/>
      <c r="AB216" s="412"/>
      <c r="AC216" s="412"/>
      <c r="AD216" s="412"/>
      <c r="AE216" s="412"/>
      <c r="AF216" s="412"/>
      <c r="AG216" s="412"/>
      <c r="AH216" s="412"/>
      <c r="AI216" s="412"/>
      <c r="AJ216" s="412"/>
      <c r="AK216" s="412"/>
      <c r="AL216" s="412"/>
      <c r="AM216" s="412"/>
      <c r="AN216" s="412"/>
      <c r="AO216" s="412"/>
      <c r="AP216" s="412"/>
      <c r="AQ216" s="412"/>
      <c r="AR216" s="412"/>
    </row>
    <row r="217" ht="22.8" spans="1:44">
      <c r="A217" s="447"/>
      <c r="B217" s="447"/>
      <c r="C217" s="452"/>
      <c r="D217" s="452"/>
      <c r="E217" s="412"/>
      <c r="F217" s="412"/>
      <c r="G217" s="412"/>
      <c r="H217" s="412"/>
      <c r="I217" s="412"/>
      <c r="J217" s="452"/>
      <c r="K217" s="452"/>
      <c r="L217" s="452"/>
      <c r="M217" s="452"/>
      <c r="N217" s="452"/>
      <c r="O217" s="412"/>
      <c r="P217" s="412"/>
      <c r="Q217" s="412"/>
      <c r="R217" s="412"/>
      <c r="S217" s="412"/>
      <c r="T217" s="412"/>
      <c r="U217" s="412"/>
      <c r="V217" s="412"/>
      <c r="W217" s="412"/>
      <c r="X217" s="412"/>
      <c r="Y217" s="412"/>
      <c r="Z217" s="412"/>
      <c r="AA217" s="412"/>
      <c r="AB217" s="412"/>
      <c r="AC217" s="412"/>
      <c r="AD217" s="412"/>
      <c r="AE217" s="412"/>
      <c r="AF217" s="412"/>
      <c r="AG217" s="412"/>
      <c r="AH217" s="412"/>
      <c r="AI217" s="412"/>
      <c r="AJ217" s="412"/>
      <c r="AK217" s="412"/>
      <c r="AL217" s="412"/>
      <c r="AM217" s="412"/>
      <c r="AN217" s="412"/>
      <c r="AO217" s="412"/>
      <c r="AP217" s="412"/>
      <c r="AQ217" s="412"/>
      <c r="AR217" s="412"/>
    </row>
    <row r="218" ht="22.8" spans="1:44">
      <c r="A218" s="447"/>
      <c r="B218" s="447"/>
      <c r="C218" s="452"/>
      <c r="D218" s="452"/>
      <c r="E218" s="412"/>
      <c r="F218" s="412"/>
      <c r="G218" s="412"/>
      <c r="H218" s="412"/>
      <c r="I218" s="412"/>
      <c r="J218" s="452"/>
      <c r="K218" s="452"/>
      <c r="L218" s="452"/>
      <c r="M218" s="452"/>
      <c r="N218" s="452"/>
      <c r="O218" s="412"/>
      <c r="P218" s="412"/>
      <c r="Q218" s="412"/>
      <c r="R218" s="412"/>
      <c r="S218" s="412"/>
      <c r="T218" s="412"/>
      <c r="U218" s="412"/>
      <c r="V218" s="412"/>
      <c r="W218" s="412"/>
      <c r="X218" s="412"/>
      <c r="Y218" s="412"/>
      <c r="Z218" s="412"/>
      <c r="AA218" s="412"/>
      <c r="AB218" s="412"/>
      <c r="AC218" s="412"/>
      <c r="AD218" s="412"/>
      <c r="AE218" s="412"/>
      <c r="AF218" s="412"/>
      <c r="AG218" s="412"/>
      <c r="AH218" s="412"/>
      <c r="AI218" s="412"/>
      <c r="AJ218" s="412"/>
      <c r="AK218" s="412"/>
      <c r="AL218" s="412"/>
      <c r="AM218" s="412"/>
      <c r="AN218" s="412"/>
      <c r="AO218" s="412"/>
      <c r="AP218" s="412"/>
      <c r="AQ218" s="412"/>
      <c r="AR218" s="412"/>
    </row>
    <row r="219" ht="22.8" spans="1:44">
      <c r="A219" s="447"/>
      <c r="B219" s="447"/>
      <c r="C219" s="452"/>
      <c r="D219" s="452"/>
      <c r="E219" s="412"/>
      <c r="F219" s="412"/>
      <c r="G219" s="412"/>
      <c r="H219" s="412"/>
      <c r="I219" s="412"/>
      <c r="J219" s="452"/>
      <c r="K219" s="452"/>
      <c r="L219" s="452"/>
      <c r="M219" s="452"/>
      <c r="N219" s="452"/>
      <c r="O219" s="412"/>
      <c r="P219" s="412"/>
      <c r="Q219" s="412"/>
      <c r="R219" s="412"/>
      <c r="S219" s="412"/>
      <c r="T219" s="412"/>
      <c r="U219" s="412"/>
      <c r="V219" s="412"/>
      <c r="W219" s="412"/>
      <c r="X219" s="412"/>
      <c r="Y219" s="412"/>
      <c r="Z219" s="412"/>
      <c r="AA219" s="412"/>
      <c r="AB219" s="412"/>
      <c r="AC219" s="412"/>
      <c r="AD219" s="412"/>
      <c r="AE219" s="412"/>
      <c r="AF219" s="412"/>
      <c r="AG219" s="412"/>
      <c r="AH219" s="412"/>
      <c r="AI219" s="412"/>
      <c r="AJ219" s="412"/>
      <c r="AK219" s="412"/>
      <c r="AL219" s="412"/>
      <c r="AM219" s="412"/>
      <c r="AN219" s="412"/>
      <c r="AO219" s="412"/>
      <c r="AP219" s="412"/>
      <c r="AQ219" s="412"/>
      <c r="AR219" s="412"/>
    </row>
    <row r="220" ht="22.8" spans="1:44">
      <c r="A220" s="447"/>
      <c r="B220" s="447"/>
      <c r="C220" s="452"/>
      <c r="D220" s="452"/>
      <c r="E220" s="412"/>
      <c r="F220" s="412"/>
      <c r="G220" s="412"/>
      <c r="H220" s="412"/>
      <c r="I220" s="412"/>
      <c r="J220" s="452"/>
      <c r="K220" s="452"/>
      <c r="L220" s="452"/>
      <c r="M220" s="452"/>
      <c r="N220" s="452"/>
      <c r="O220" s="412"/>
      <c r="P220" s="412"/>
      <c r="Q220" s="412"/>
      <c r="R220" s="412"/>
      <c r="S220" s="412"/>
      <c r="T220" s="412"/>
      <c r="U220" s="412"/>
      <c r="V220" s="412"/>
      <c r="W220" s="412"/>
      <c r="X220" s="412"/>
      <c r="Y220" s="412"/>
      <c r="Z220" s="412"/>
      <c r="AA220" s="412"/>
      <c r="AB220" s="412"/>
      <c r="AC220" s="412"/>
      <c r="AD220" s="412"/>
      <c r="AE220" s="412"/>
      <c r="AF220" s="412"/>
      <c r="AG220" s="412"/>
      <c r="AH220" s="412"/>
      <c r="AI220" s="412"/>
      <c r="AJ220" s="412"/>
      <c r="AK220" s="412"/>
      <c r="AL220" s="412"/>
      <c r="AM220" s="412"/>
      <c r="AN220" s="412"/>
      <c r="AO220" s="412"/>
      <c r="AP220" s="412"/>
      <c r="AQ220" s="412"/>
      <c r="AR220" s="412"/>
    </row>
    <row r="221" ht="22.8" spans="1:44">
      <c r="A221" s="447"/>
      <c r="B221" s="447"/>
      <c r="C221" s="452"/>
      <c r="D221" s="452"/>
      <c r="E221" s="412"/>
      <c r="F221" s="412"/>
      <c r="G221" s="412"/>
      <c r="H221" s="412"/>
      <c r="I221" s="412"/>
      <c r="J221" s="452"/>
      <c r="K221" s="452"/>
      <c r="L221" s="452"/>
      <c r="M221" s="452"/>
      <c r="N221" s="452"/>
      <c r="O221" s="412"/>
      <c r="P221" s="412"/>
      <c r="Q221" s="412"/>
      <c r="R221" s="412"/>
      <c r="S221" s="412"/>
      <c r="T221" s="412"/>
      <c r="U221" s="412"/>
      <c r="V221" s="412"/>
      <c r="W221" s="412"/>
      <c r="X221" s="412"/>
      <c r="Y221" s="412"/>
      <c r="Z221" s="412"/>
      <c r="AA221" s="412"/>
      <c r="AB221" s="412"/>
      <c r="AC221" s="412"/>
      <c r="AD221" s="412"/>
      <c r="AE221" s="412"/>
      <c r="AF221" s="412"/>
      <c r="AG221" s="412"/>
      <c r="AH221" s="412"/>
      <c r="AI221" s="412"/>
      <c r="AJ221" s="412"/>
      <c r="AK221" s="412"/>
      <c r="AL221" s="412"/>
      <c r="AM221" s="412"/>
      <c r="AN221" s="412"/>
      <c r="AO221" s="412"/>
      <c r="AP221" s="412"/>
      <c r="AQ221" s="412"/>
      <c r="AR221" s="412"/>
    </row>
    <row r="222" ht="22.8" spans="1:44">
      <c r="A222" s="447"/>
      <c r="B222" s="447"/>
      <c r="C222" s="452"/>
      <c r="D222" s="452"/>
      <c r="E222" s="412"/>
      <c r="F222" s="412"/>
      <c r="G222" s="412"/>
      <c r="H222" s="412"/>
      <c r="I222" s="412"/>
      <c r="J222" s="452"/>
      <c r="K222" s="452"/>
      <c r="L222" s="452"/>
      <c r="M222" s="452"/>
      <c r="N222" s="452"/>
      <c r="O222" s="412"/>
      <c r="P222" s="412"/>
      <c r="Q222" s="412"/>
      <c r="R222" s="412"/>
      <c r="S222" s="412"/>
      <c r="T222" s="412"/>
      <c r="U222" s="412"/>
      <c r="V222" s="412"/>
      <c r="W222" s="412"/>
      <c r="X222" s="412"/>
      <c r="Y222" s="412"/>
      <c r="Z222" s="412"/>
      <c r="AA222" s="412"/>
      <c r="AB222" s="412"/>
      <c r="AC222" s="412"/>
      <c r="AD222" s="412"/>
      <c r="AE222" s="412"/>
      <c r="AF222" s="412"/>
      <c r="AG222" s="412"/>
      <c r="AH222" s="412"/>
      <c r="AI222" s="412"/>
      <c r="AJ222" s="412"/>
      <c r="AK222" s="412"/>
      <c r="AL222" s="412"/>
      <c r="AM222" s="412"/>
      <c r="AN222" s="412"/>
      <c r="AO222" s="412"/>
      <c r="AP222" s="412"/>
      <c r="AQ222" s="412"/>
      <c r="AR222" s="412"/>
    </row>
    <row r="223" ht="22.8" spans="1:44">
      <c r="A223" s="447"/>
      <c r="B223" s="447"/>
      <c r="C223" s="452"/>
      <c r="D223" s="452"/>
      <c r="E223" s="412"/>
      <c r="F223" s="412"/>
      <c r="G223" s="412"/>
      <c r="H223" s="412"/>
      <c r="I223" s="412"/>
      <c r="J223" s="452"/>
      <c r="K223" s="452"/>
      <c r="L223" s="452"/>
      <c r="M223" s="452"/>
      <c r="N223" s="452"/>
      <c r="O223" s="412"/>
      <c r="P223" s="412"/>
      <c r="Q223" s="412"/>
      <c r="R223" s="412"/>
      <c r="S223" s="412"/>
      <c r="T223" s="412"/>
      <c r="U223" s="412"/>
      <c r="V223" s="412"/>
      <c r="W223" s="412"/>
      <c r="X223" s="412"/>
      <c r="Y223" s="412"/>
      <c r="Z223" s="412"/>
      <c r="AA223" s="412"/>
      <c r="AB223" s="412"/>
      <c r="AC223" s="412"/>
      <c r="AD223" s="412"/>
      <c r="AE223" s="412"/>
      <c r="AF223" s="412"/>
      <c r="AG223" s="412"/>
      <c r="AH223" s="412"/>
      <c r="AI223" s="412"/>
      <c r="AJ223" s="412"/>
      <c r="AK223" s="412"/>
      <c r="AL223" s="412"/>
      <c r="AM223" s="412"/>
      <c r="AN223" s="412"/>
      <c r="AO223" s="412"/>
      <c r="AP223" s="412"/>
      <c r="AQ223" s="412"/>
      <c r="AR223" s="412"/>
    </row>
    <row r="224" ht="22.8" spans="1:44">
      <c r="A224" s="447"/>
      <c r="B224" s="447"/>
      <c r="C224" s="452"/>
      <c r="D224" s="452"/>
      <c r="E224" s="412"/>
      <c r="F224" s="412"/>
      <c r="G224" s="412"/>
      <c r="H224" s="412"/>
      <c r="I224" s="412"/>
      <c r="J224" s="452"/>
      <c r="K224" s="452"/>
      <c r="L224" s="452"/>
      <c r="M224" s="452"/>
      <c r="N224" s="452"/>
      <c r="O224" s="412"/>
      <c r="P224" s="412"/>
      <c r="Q224" s="412"/>
      <c r="R224" s="412"/>
      <c r="S224" s="412"/>
      <c r="T224" s="412"/>
      <c r="U224" s="412"/>
      <c r="V224" s="412"/>
      <c r="W224" s="412"/>
      <c r="X224" s="412"/>
      <c r="Y224" s="412"/>
      <c r="Z224" s="412"/>
      <c r="AA224" s="412"/>
      <c r="AB224" s="412"/>
      <c r="AC224" s="412"/>
      <c r="AD224" s="412"/>
      <c r="AE224" s="412"/>
      <c r="AF224" s="412"/>
      <c r="AG224" s="412"/>
      <c r="AH224" s="412"/>
      <c r="AI224" s="412"/>
      <c r="AJ224" s="412"/>
      <c r="AK224" s="412"/>
      <c r="AL224" s="412"/>
      <c r="AM224" s="412"/>
      <c r="AN224" s="412"/>
      <c r="AO224" s="412"/>
      <c r="AP224" s="412"/>
      <c r="AQ224" s="412"/>
      <c r="AR224" s="412"/>
    </row>
    <row r="225" ht="22.8" spans="1:44">
      <c r="A225" s="447"/>
      <c r="B225" s="447"/>
      <c r="C225" s="452"/>
      <c r="D225" s="452"/>
      <c r="E225" s="412"/>
      <c r="F225" s="412"/>
      <c r="G225" s="412"/>
      <c r="H225" s="412"/>
      <c r="I225" s="412"/>
      <c r="J225" s="452"/>
      <c r="K225" s="452"/>
      <c r="L225" s="452"/>
      <c r="M225" s="452"/>
      <c r="N225" s="452"/>
      <c r="O225" s="412"/>
      <c r="P225" s="412"/>
      <c r="Q225" s="412"/>
      <c r="R225" s="412"/>
      <c r="S225" s="412"/>
      <c r="T225" s="412"/>
      <c r="U225" s="412"/>
      <c r="V225" s="412"/>
      <c r="W225" s="412"/>
      <c r="X225" s="412"/>
      <c r="Y225" s="412"/>
      <c r="Z225" s="412"/>
      <c r="AA225" s="412"/>
      <c r="AB225" s="412"/>
      <c r="AC225" s="412"/>
      <c r="AD225" s="412"/>
      <c r="AE225" s="412"/>
      <c r="AF225" s="412"/>
      <c r="AG225" s="412"/>
      <c r="AH225" s="412"/>
      <c r="AI225" s="412"/>
      <c r="AJ225" s="412"/>
      <c r="AK225" s="412"/>
      <c r="AL225" s="412"/>
      <c r="AM225" s="412"/>
      <c r="AN225" s="412"/>
      <c r="AO225" s="412"/>
      <c r="AP225" s="412"/>
      <c r="AQ225" s="412"/>
      <c r="AR225" s="412"/>
    </row>
    <row r="226" ht="22.8" spans="1:44">
      <c r="A226" s="447"/>
      <c r="B226" s="447"/>
      <c r="C226" s="452"/>
      <c r="D226" s="452"/>
      <c r="E226" s="412"/>
      <c r="F226" s="412"/>
      <c r="G226" s="412"/>
      <c r="H226" s="412"/>
      <c r="I226" s="412"/>
      <c r="J226" s="452"/>
      <c r="K226" s="452"/>
      <c r="L226" s="452"/>
      <c r="M226" s="452"/>
      <c r="N226" s="452"/>
      <c r="O226" s="412"/>
      <c r="P226" s="412"/>
      <c r="Q226" s="412"/>
      <c r="R226" s="412"/>
      <c r="S226" s="412"/>
      <c r="T226" s="412"/>
      <c r="U226" s="412"/>
      <c r="V226" s="412"/>
      <c r="W226" s="412"/>
      <c r="X226" s="412"/>
      <c r="Y226" s="412"/>
      <c r="Z226" s="412"/>
      <c r="AA226" s="412"/>
      <c r="AB226" s="412"/>
      <c r="AC226" s="412"/>
      <c r="AD226" s="412"/>
      <c r="AE226" s="412"/>
      <c r="AF226" s="412"/>
      <c r="AG226" s="412"/>
      <c r="AH226" s="412"/>
      <c r="AI226" s="412"/>
      <c r="AJ226" s="412"/>
      <c r="AK226" s="412"/>
      <c r="AL226" s="412"/>
      <c r="AM226" s="412"/>
      <c r="AN226" s="412"/>
      <c r="AO226" s="412"/>
      <c r="AP226" s="412"/>
      <c r="AQ226" s="412"/>
      <c r="AR226" s="412"/>
    </row>
    <row r="227" ht="22.8" spans="1:44">
      <c r="A227" s="447"/>
      <c r="B227" s="447"/>
      <c r="C227" s="452"/>
      <c r="D227" s="452"/>
      <c r="E227" s="412"/>
      <c r="F227" s="412"/>
      <c r="G227" s="412"/>
      <c r="H227" s="412"/>
      <c r="I227" s="412"/>
      <c r="J227" s="452"/>
      <c r="K227" s="452"/>
      <c r="L227" s="452"/>
      <c r="M227" s="452"/>
      <c r="N227" s="452"/>
      <c r="O227" s="412"/>
      <c r="P227" s="412"/>
      <c r="Q227" s="412"/>
      <c r="R227" s="412"/>
      <c r="S227" s="412"/>
      <c r="T227" s="412"/>
      <c r="U227" s="412"/>
      <c r="V227" s="412"/>
      <c r="W227" s="412"/>
      <c r="X227" s="412"/>
      <c r="Y227" s="412"/>
      <c r="Z227" s="412"/>
      <c r="AA227" s="412"/>
      <c r="AB227" s="412"/>
      <c r="AC227" s="412"/>
      <c r="AD227" s="412"/>
      <c r="AE227" s="412"/>
      <c r="AF227" s="412"/>
      <c r="AG227" s="412"/>
      <c r="AH227" s="412"/>
      <c r="AI227" s="412"/>
      <c r="AJ227" s="412"/>
      <c r="AK227" s="412"/>
      <c r="AL227" s="412"/>
      <c r="AM227" s="412"/>
      <c r="AN227" s="412"/>
      <c r="AO227" s="412"/>
      <c r="AP227" s="412"/>
      <c r="AQ227" s="412"/>
      <c r="AR227" s="412"/>
    </row>
    <row r="228" ht="22.8" spans="1:44">
      <c r="A228" s="447"/>
      <c r="B228" s="447"/>
      <c r="C228" s="452"/>
      <c r="D228" s="452"/>
      <c r="E228" s="412"/>
      <c r="F228" s="412"/>
      <c r="G228" s="412"/>
      <c r="H228" s="412"/>
      <c r="I228" s="412"/>
      <c r="J228" s="452"/>
      <c r="K228" s="452"/>
      <c r="L228" s="452"/>
      <c r="M228" s="452"/>
      <c r="N228" s="452"/>
      <c r="O228" s="412"/>
      <c r="P228" s="412"/>
      <c r="Q228" s="412"/>
      <c r="R228" s="412"/>
      <c r="S228" s="412"/>
      <c r="T228" s="412"/>
      <c r="U228" s="412"/>
      <c r="V228" s="412"/>
      <c r="W228" s="412"/>
      <c r="X228" s="412"/>
      <c r="Y228" s="412"/>
      <c r="Z228" s="412"/>
      <c r="AA228" s="412"/>
      <c r="AB228" s="412"/>
      <c r="AC228" s="412"/>
      <c r="AD228" s="412"/>
      <c r="AE228" s="412"/>
      <c r="AF228" s="412"/>
      <c r="AG228" s="412"/>
      <c r="AH228" s="412"/>
      <c r="AI228" s="412"/>
      <c r="AJ228" s="412"/>
      <c r="AK228" s="412"/>
      <c r="AL228" s="412"/>
      <c r="AM228" s="412"/>
      <c r="AN228" s="412"/>
      <c r="AO228" s="412"/>
      <c r="AP228" s="412"/>
      <c r="AQ228" s="412"/>
      <c r="AR228" s="412"/>
    </row>
    <row r="229" ht="22.8" spans="1:44">
      <c r="A229" s="447"/>
      <c r="B229" s="447"/>
      <c r="C229" s="452"/>
      <c r="D229" s="452"/>
      <c r="E229" s="412"/>
      <c r="F229" s="412"/>
      <c r="G229" s="412"/>
      <c r="H229" s="412"/>
      <c r="I229" s="412"/>
      <c r="J229" s="452"/>
      <c r="K229" s="452"/>
      <c r="L229" s="452"/>
      <c r="M229" s="452"/>
      <c r="N229" s="452"/>
      <c r="O229" s="412"/>
      <c r="P229" s="412"/>
      <c r="Q229" s="412"/>
      <c r="R229" s="412"/>
      <c r="S229" s="412"/>
      <c r="T229" s="412"/>
      <c r="U229" s="412"/>
      <c r="V229" s="412"/>
      <c r="W229" s="412"/>
      <c r="X229" s="412"/>
      <c r="Y229" s="412"/>
      <c r="Z229" s="412"/>
      <c r="AA229" s="412"/>
      <c r="AB229" s="412"/>
      <c r="AC229" s="412"/>
      <c r="AD229" s="412"/>
      <c r="AE229" s="412"/>
      <c r="AF229" s="412"/>
      <c r="AG229" s="412"/>
      <c r="AH229" s="412"/>
      <c r="AI229" s="412"/>
      <c r="AJ229" s="412"/>
      <c r="AK229" s="412"/>
      <c r="AL229" s="412"/>
      <c r="AM229" s="412"/>
      <c r="AN229" s="412"/>
      <c r="AO229" s="412"/>
      <c r="AP229" s="412"/>
      <c r="AQ229" s="412"/>
      <c r="AR229" s="412"/>
    </row>
    <row r="230" ht="22.8" spans="1:44">
      <c r="A230" s="447"/>
      <c r="B230" s="447"/>
      <c r="C230" s="452"/>
      <c r="D230" s="452"/>
      <c r="E230" s="412"/>
      <c r="F230" s="412"/>
      <c r="G230" s="412"/>
      <c r="H230" s="412"/>
      <c r="I230" s="412"/>
      <c r="J230" s="452"/>
      <c r="K230" s="452"/>
      <c r="L230" s="452"/>
      <c r="M230" s="452"/>
      <c r="N230" s="452"/>
      <c r="O230" s="412"/>
      <c r="P230" s="412"/>
      <c r="Q230" s="412"/>
      <c r="R230" s="412"/>
      <c r="S230" s="412"/>
      <c r="T230" s="412"/>
      <c r="U230" s="412"/>
      <c r="V230" s="412"/>
      <c r="W230" s="412"/>
      <c r="X230" s="412"/>
      <c r="Y230" s="412"/>
      <c r="Z230" s="412"/>
      <c r="AA230" s="412"/>
      <c r="AB230" s="412"/>
      <c r="AC230" s="412"/>
      <c r="AD230" s="412"/>
      <c r="AE230" s="412"/>
      <c r="AF230" s="412"/>
      <c r="AG230" s="412"/>
      <c r="AH230" s="412"/>
      <c r="AI230" s="412"/>
      <c r="AJ230" s="412"/>
      <c r="AK230" s="412"/>
      <c r="AL230" s="412"/>
      <c r="AM230" s="412"/>
      <c r="AN230" s="412"/>
      <c r="AO230" s="412"/>
      <c r="AP230" s="412"/>
      <c r="AQ230" s="412"/>
      <c r="AR230" s="412"/>
    </row>
    <row r="231" ht="22.8" spans="1:44">
      <c r="A231" s="447"/>
      <c r="B231" s="447"/>
      <c r="C231" s="452"/>
      <c r="D231" s="452"/>
      <c r="E231" s="412"/>
      <c r="F231" s="412"/>
      <c r="G231" s="412"/>
      <c r="H231" s="412"/>
      <c r="I231" s="412"/>
      <c r="J231" s="452"/>
      <c r="K231" s="452"/>
      <c r="L231" s="452"/>
      <c r="M231" s="452"/>
      <c r="N231" s="452"/>
      <c r="O231" s="412"/>
      <c r="P231" s="412"/>
      <c r="Q231" s="412"/>
      <c r="R231" s="412"/>
      <c r="S231" s="412"/>
      <c r="T231" s="412"/>
      <c r="U231" s="412"/>
      <c r="V231" s="412"/>
      <c r="W231" s="412"/>
      <c r="X231" s="412"/>
      <c r="Y231" s="412"/>
      <c r="Z231" s="412"/>
      <c r="AA231" s="412"/>
      <c r="AB231" s="412"/>
      <c r="AC231" s="412"/>
      <c r="AD231" s="412"/>
      <c r="AE231" s="412"/>
      <c r="AF231" s="412"/>
      <c r="AG231" s="412"/>
      <c r="AH231" s="412"/>
      <c r="AI231" s="412"/>
      <c r="AJ231" s="412"/>
      <c r="AK231" s="412"/>
      <c r="AL231" s="412"/>
      <c r="AM231" s="412"/>
      <c r="AN231" s="412"/>
      <c r="AO231" s="412"/>
      <c r="AP231" s="412"/>
      <c r="AQ231" s="412"/>
      <c r="AR231" s="412"/>
    </row>
    <row r="232" ht="22.8" spans="1:44">
      <c r="A232" s="447"/>
      <c r="B232" s="447"/>
      <c r="C232" s="452"/>
      <c r="D232" s="452"/>
      <c r="E232" s="412"/>
      <c r="F232" s="412"/>
      <c r="G232" s="412"/>
      <c r="H232" s="412"/>
      <c r="I232" s="412"/>
      <c r="J232" s="452"/>
      <c r="K232" s="452"/>
      <c r="L232" s="452"/>
      <c r="M232" s="452"/>
      <c r="N232" s="452"/>
      <c r="O232" s="412"/>
      <c r="P232" s="412"/>
      <c r="Q232" s="412"/>
      <c r="R232" s="412"/>
      <c r="S232" s="412"/>
      <c r="T232" s="412"/>
      <c r="U232" s="412"/>
      <c r="V232" s="412"/>
      <c r="W232" s="412"/>
      <c r="X232" s="412"/>
      <c r="Y232" s="412"/>
      <c r="Z232" s="412"/>
      <c r="AA232" s="412"/>
      <c r="AB232" s="412"/>
      <c r="AC232" s="412"/>
      <c r="AD232" s="412"/>
      <c r="AE232" s="412"/>
      <c r="AF232" s="412"/>
      <c r="AG232" s="412"/>
      <c r="AH232" s="412"/>
      <c r="AI232" s="412"/>
      <c r="AJ232" s="412"/>
      <c r="AK232" s="412"/>
      <c r="AL232" s="412"/>
      <c r="AM232" s="412"/>
      <c r="AN232" s="412"/>
      <c r="AO232" s="412"/>
      <c r="AP232" s="412"/>
      <c r="AQ232" s="412"/>
      <c r="AR232" s="412"/>
    </row>
    <row r="233" ht="22.8" spans="1:44">
      <c r="A233" s="447"/>
      <c r="B233" s="447"/>
      <c r="E233" s="412"/>
      <c r="F233" s="412"/>
      <c r="G233" s="412"/>
      <c r="H233" s="412"/>
      <c r="I233" s="412"/>
      <c r="J233" s="452"/>
      <c r="K233" s="452"/>
      <c r="L233" s="452"/>
      <c r="M233" s="452"/>
      <c r="N233" s="452"/>
      <c r="O233" s="412"/>
      <c r="P233" s="412"/>
      <c r="Q233" s="412"/>
      <c r="R233" s="412"/>
      <c r="S233" s="412"/>
      <c r="T233" s="412"/>
      <c r="U233" s="412"/>
      <c r="V233" s="412"/>
      <c r="W233" s="412"/>
      <c r="X233" s="412"/>
      <c r="Y233" s="412"/>
      <c r="Z233" s="412"/>
      <c r="AA233" s="412"/>
      <c r="AB233" s="412"/>
      <c r="AC233" s="412"/>
      <c r="AD233" s="412"/>
      <c r="AE233" s="412"/>
      <c r="AF233" s="412"/>
      <c r="AG233" s="412"/>
      <c r="AH233" s="412"/>
      <c r="AI233" s="412"/>
      <c r="AJ233" s="412"/>
      <c r="AK233" s="412"/>
      <c r="AL233" s="412"/>
      <c r="AM233" s="412"/>
      <c r="AN233" s="412"/>
      <c r="AO233" s="412"/>
      <c r="AP233" s="412"/>
      <c r="AQ233" s="412"/>
      <c r="AR233" s="412"/>
    </row>
    <row r="234" ht="22.8" spans="1:44">
      <c r="A234" s="447"/>
      <c r="B234" s="447"/>
      <c r="E234" s="412"/>
      <c r="F234" s="412"/>
      <c r="G234" s="412"/>
      <c r="H234" s="412"/>
      <c r="I234" s="412"/>
      <c r="J234" s="452"/>
      <c r="K234" s="452"/>
      <c r="L234" s="452"/>
      <c r="M234" s="452"/>
      <c r="N234" s="452"/>
      <c r="O234" s="412"/>
      <c r="P234" s="412"/>
      <c r="Q234" s="412"/>
      <c r="R234" s="412"/>
      <c r="S234" s="412"/>
      <c r="T234" s="412"/>
      <c r="U234" s="412"/>
      <c r="V234" s="412"/>
      <c r="W234" s="412"/>
      <c r="X234" s="412"/>
      <c r="Y234" s="412"/>
      <c r="Z234" s="412"/>
      <c r="AA234" s="412"/>
      <c r="AB234" s="412"/>
      <c r="AC234" s="412"/>
      <c r="AD234" s="412"/>
      <c r="AE234" s="412"/>
      <c r="AF234" s="412"/>
      <c r="AG234" s="412"/>
      <c r="AH234" s="412"/>
      <c r="AI234" s="412"/>
      <c r="AJ234" s="412"/>
      <c r="AK234" s="412"/>
      <c r="AL234" s="412"/>
      <c r="AM234" s="412"/>
      <c r="AN234" s="412"/>
      <c r="AO234" s="412"/>
      <c r="AP234" s="412"/>
      <c r="AQ234" s="412"/>
      <c r="AR234" s="412"/>
    </row>
    <row r="235" ht="22.8" spans="1:44">
      <c r="A235" s="447"/>
      <c r="B235" s="447"/>
      <c r="E235" s="412"/>
      <c r="F235" s="412"/>
      <c r="G235" s="412"/>
      <c r="H235" s="412"/>
      <c r="I235" s="412"/>
      <c r="J235" s="452"/>
      <c r="K235" s="452"/>
      <c r="L235" s="452"/>
      <c r="M235" s="452"/>
      <c r="N235" s="452"/>
      <c r="O235" s="412"/>
      <c r="P235" s="412"/>
      <c r="Q235" s="412"/>
      <c r="R235" s="412"/>
      <c r="S235" s="412"/>
      <c r="T235" s="412"/>
      <c r="U235" s="412"/>
      <c r="V235" s="412"/>
      <c r="W235" s="412"/>
      <c r="X235" s="412"/>
      <c r="Y235" s="412"/>
      <c r="Z235" s="412"/>
      <c r="AA235" s="412"/>
      <c r="AB235" s="412"/>
      <c r="AC235" s="412"/>
      <c r="AD235" s="412"/>
      <c r="AE235" s="412"/>
      <c r="AF235" s="412"/>
      <c r="AG235" s="412"/>
      <c r="AH235" s="412"/>
      <c r="AI235" s="412"/>
      <c r="AJ235" s="412"/>
      <c r="AK235" s="412"/>
      <c r="AL235" s="412"/>
      <c r="AM235" s="412"/>
      <c r="AN235" s="412"/>
      <c r="AO235" s="412"/>
      <c r="AP235" s="412"/>
      <c r="AQ235" s="412"/>
      <c r="AR235" s="412"/>
    </row>
    <row r="236" ht="22.8" spans="1:44">
      <c r="A236" s="447"/>
      <c r="B236" s="447"/>
      <c r="E236" s="412"/>
      <c r="F236" s="412"/>
      <c r="G236" s="412"/>
      <c r="H236" s="412"/>
      <c r="I236" s="412"/>
      <c r="J236" s="452"/>
      <c r="K236" s="452"/>
      <c r="L236" s="452"/>
      <c r="M236" s="452"/>
      <c r="N236" s="452"/>
      <c r="O236" s="412"/>
      <c r="P236" s="412"/>
      <c r="Q236" s="412"/>
      <c r="R236" s="412"/>
      <c r="S236" s="412"/>
      <c r="T236" s="412"/>
      <c r="U236" s="412"/>
      <c r="V236" s="412"/>
      <c r="W236" s="412"/>
      <c r="X236" s="412"/>
      <c r="Y236" s="412"/>
      <c r="Z236" s="412"/>
      <c r="AA236" s="412"/>
      <c r="AB236" s="412"/>
      <c r="AC236" s="412"/>
      <c r="AD236" s="412"/>
      <c r="AE236" s="412"/>
      <c r="AF236" s="412"/>
      <c r="AG236" s="412"/>
      <c r="AH236" s="412"/>
      <c r="AI236" s="412"/>
      <c r="AJ236" s="412"/>
      <c r="AK236" s="412"/>
      <c r="AL236" s="412"/>
      <c r="AM236" s="412"/>
      <c r="AN236" s="412"/>
      <c r="AO236" s="412"/>
      <c r="AP236" s="412"/>
      <c r="AQ236" s="412"/>
      <c r="AR236" s="412"/>
    </row>
    <row r="237" ht="22.8" spans="1:44">
      <c r="A237" s="447"/>
      <c r="B237" s="447"/>
      <c r="E237" s="412"/>
      <c r="F237" s="412"/>
      <c r="G237" s="412"/>
      <c r="H237" s="412"/>
      <c r="I237" s="412"/>
      <c r="J237" s="452"/>
      <c r="K237" s="452"/>
      <c r="L237" s="452"/>
      <c r="M237" s="452"/>
      <c r="N237" s="452"/>
      <c r="O237" s="412"/>
      <c r="P237" s="412"/>
      <c r="Q237" s="412"/>
      <c r="R237" s="412"/>
      <c r="S237" s="412"/>
      <c r="T237" s="412"/>
      <c r="U237" s="412"/>
      <c r="V237" s="412"/>
      <c r="W237" s="412"/>
      <c r="X237" s="412"/>
      <c r="Y237" s="412"/>
      <c r="Z237" s="412"/>
      <c r="AA237" s="412"/>
      <c r="AB237" s="412"/>
      <c r="AC237" s="412"/>
      <c r="AD237" s="412"/>
      <c r="AE237" s="412"/>
      <c r="AF237" s="412"/>
      <c r="AG237" s="412"/>
      <c r="AH237" s="412"/>
      <c r="AI237" s="412"/>
      <c r="AJ237" s="412"/>
      <c r="AK237" s="412"/>
      <c r="AL237" s="412"/>
      <c r="AM237" s="412"/>
      <c r="AN237" s="412"/>
      <c r="AO237" s="412"/>
      <c r="AP237" s="412"/>
      <c r="AQ237" s="412"/>
      <c r="AR237" s="412"/>
    </row>
    <row r="238" ht="22.8" spans="1:44">
      <c r="A238" s="447"/>
      <c r="B238" s="447"/>
      <c r="E238" s="412"/>
      <c r="F238" s="412"/>
      <c r="G238" s="412"/>
      <c r="H238" s="412"/>
      <c r="I238" s="412"/>
      <c r="J238" s="452"/>
      <c r="K238" s="452"/>
      <c r="L238" s="452"/>
      <c r="M238" s="452"/>
      <c r="N238" s="452"/>
      <c r="O238" s="412"/>
      <c r="P238" s="412"/>
      <c r="Q238" s="412"/>
      <c r="R238" s="412"/>
      <c r="S238" s="412"/>
      <c r="T238" s="412"/>
      <c r="U238" s="412"/>
      <c r="V238" s="412"/>
      <c r="W238" s="412"/>
      <c r="X238" s="412"/>
      <c r="Y238" s="412"/>
      <c r="Z238" s="412"/>
      <c r="AA238" s="412"/>
      <c r="AB238" s="412"/>
      <c r="AC238" s="412"/>
      <c r="AD238" s="412"/>
      <c r="AE238" s="412"/>
      <c r="AF238" s="412"/>
      <c r="AG238" s="412"/>
      <c r="AH238" s="412"/>
      <c r="AI238" s="412"/>
      <c r="AJ238" s="412"/>
      <c r="AK238" s="412"/>
      <c r="AL238" s="412"/>
      <c r="AM238" s="412"/>
      <c r="AN238" s="412"/>
      <c r="AO238" s="412"/>
      <c r="AP238" s="412"/>
      <c r="AQ238" s="412"/>
      <c r="AR238" s="412"/>
    </row>
    <row r="239" ht="22.8" spans="1:44">
      <c r="A239" s="447"/>
      <c r="B239" s="447"/>
      <c r="E239" s="412"/>
      <c r="F239" s="412"/>
      <c r="G239" s="412"/>
      <c r="H239" s="412"/>
      <c r="I239" s="412"/>
      <c r="J239" s="452"/>
      <c r="K239" s="452"/>
      <c r="L239" s="452"/>
      <c r="M239" s="452"/>
      <c r="N239" s="452"/>
      <c r="O239" s="412"/>
      <c r="P239" s="412"/>
      <c r="Q239" s="412"/>
      <c r="R239" s="412"/>
      <c r="S239" s="412"/>
      <c r="T239" s="412"/>
      <c r="U239" s="412"/>
      <c r="V239" s="412"/>
      <c r="W239" s="412"/>
      <c r="X239" s="412"/>
      <c r="Y239" s="412"/>
      <c r="Z239" s="412"/>
      <c r="AA239" s="412"/>
      <c r="AB239" s="412"/>
      <c r="AC239" s="412"/>
      <c r="AD239" s="412"/>
      <c r="AE239" s="412"/>
      <c r="AF239" s="412"/>
      <c r="AG239" s="412"/>
      <c r="AH239" s="412"/>
      <c r="AI239" s="412"/>
      <c r="AJ239" s="412"/>
      <c r="AK239" s="412"/>
      <c r="AL239" s="412"/>
      <c r="AM239" s="412"/>
      <c r="AN239" s="412"/>
      <c r="AO239" s="412"/>
      <c r="AP239" s="412"/>
      <c r="AQ239" s="412"/>
      <c r="AR239" s="412"/>
    </row>
    <row r="240" ht="22.8" spans="1:44">
      <c r="A240" s="447"/>
      <c r="B240" s="447"/>
      <c r="E240" s="412"/>
      <c r="F240" s="412"/>
      <c r="G240" s="412"/>
      <c r="H240" s="412"/>
      <c r="I240" s="412"/>
      <c r="J240" s="452"/>
      <c r="K240" s="452"/>
      <c r="L240" s="452"/>
      <c r="M240" s="452"/>
      <c r="N240" s="452"/>
      <c r="O240" s="412"/>
      <c r="P240" s="412"/>
      <c r="Q240" s="412"/>
      <c r="R240" s="412"/>
      <c r="S240" s="412"/>
      <c r="T240" s="412"/>
      <c r="U240" s="412"/>
      <c r="V240" s="412"/>
      <c r="W240" s="412"/>
      <c r="X240" s="412"/>
      <c r="Y240" s="412"/>
      <c r="Z240" s="412"/>
      <c r="AA240" s="412"/>
      <c r="AB240" s="412"/>
      <c r="AC240" s="412"/>
      <c r="AD240" s="412"/>
      <c r="AE240" s="412"/>
      <c r="AF240" s="412"/>
      <c r="AG240" s="412"/>
      <c r="AH240" s="412"/>
      <c r="AI240" s="412"/>
      <c r="AJ240" s="412"/>
      <c r="AK240" s="412"/>
      <c r="AL240" s="412"/>
      <c r="AM240" s="412"/>
      <c r="AN240" s="412"/>
      <c r="AO240" s="412"/>
      <c r="AP240" s="412"/>
      <c r="AQ240" s="412"/>
      <c r="AR240" s="412"/>
    </row>
    <row r="241" ht="22.8" spans="1:44">
      <c r="A241" s="447"/>
      <c r="B241" s="447"/>
      <c r="E241" s="412"/>
      <c r="F241" s="412"/>
      <c r="G241" s="412"/>
      <c r="H241" s="412"/>
      <c r="I241" s="412"/>
      <c r="J241" s="452"/>
      <c r="K241" s="452"/>
      <c r="L241" s="452"/>
      <c r="M241" s="452"/>
      <c r="N241" s="452"/>
      <c r="O241" s="412"/>
      <c r="P241" s="412"/>
      <c r="Q241" s="412"/>
      <c r="R241" s="412"/>
      <c r="S241" s="412"/>
      <c r="T241" s="412"/>
      <c r="U241" s="412"/>
      <c r="V241" s="412"/>
      <c r="W241" s="412"/>
      <c r="X241" s="412"/>
      <c r="Y241" s="412"/>
      <c r="Z241" s="412"/>
      <c r="AA241" s="412"/>
      <c r="AB241" s="412"/>
      <c r="AC241" s="412"/>
      <c r="AD241" s="412"/>
      <c r="AE241" s="412"/>
      <c r="AF241" s="412"/>
      <c r="AG241" s="412"/>
      <c r="AH241" s="412"/>
      <c r="AI241" s="412"/>
      <c r="AJ241" s="412"/>
      <c r="AK241" s="412"/>
      <c r="AL241" s="412"/>
      <c r="AM241" s="412"/>
      <c r="AN241" s="412"/>
      <c r="AO241" s="412"/>
      <c r="AP241" s="412"/>
      <c r="AQ241" s="412"/>
      <c r="AR241" s="412"/>
    </row>
    <row r="242" ht="22.8" spans="1:44">
      <c r="A242" s="447"/>
      <c r="B242" s="447"/>
      <c r="E242" s="412"/>
      <c r="F242" s="412"/>
      <c r="G242" s="412"/>
      <c r="H242" s="412"/>
      <c r="I242" s="412"/>
      <c r="J242" s="452"/>
      <c r="K242" s="452"/>
      <c r="L242" s="452"/>
      <c r="M242" s="452"/>
      <c r="N242" s="452"/>
      <c r="O242" s="412"/>
      <c r="P242" s="412"/>
      <c r="Q242" s="412"/>
      <c r="R242" s="412"/>
      <c r="S242" s="412"/>
      <c r="T242" s="412"/>
      <c r="U242" s="412"/>
      <c r="V242" s="412"/>
      <c r="W242" s="412"/>
      <c r="X242" s="412"/>
      <c r="Y242" s="412"/>
      <c r="Z242" s="412"/>
      <c r="AA242" s="412"/>
      <c r="AB242" s="412"/>
      <c r="AC242" s="412"/>
      <c r="AD242" s="412"/>
      <c r="AE242" s="412"/>
      <c r="AF242" s="412"/>
      <c r="AG242" s="412"/>
      <c r="AH242" s="412"/>
      <c r="AI242" s="412"/>
      <c r="AJ242" s="412"/>
      <c r="AK242" s="412"/>
      <c r="AL242" s="412"/>
      <c r="AM242" s="412"/>
      <c r="AN242" s="412"/>
      <c r="AO242" s="412"/>
      <c r="AP242" s="412"/>
      <c r="AQ242" s="412"/>
      <c r="AR242" s="412"/>
    </row>
    <row r="243" ht="22.8" spans="1:44">
      <c r="A243" s="447"/>
      <c r="B243" s="447"/>
      <c r="E243" s="412"/>
      <c r="F243" s="412"/>
      <c r="G243" s="412"/>
      <c r="H243" s="412"/>
      <c r="I243" s="412"/>
      <c r="J243" s="452"/>
      <c r="K243" s="452"/>
      <c r="L243" s="452"/>
      <c r="M243" s="452"/>
      <c r="N243" s="452"/>
      <c r="O243" s="412"/>
      <c r="P243" s="412"/>
      <c r="Q243" s="412"/>
      <c r="R243" s="412"/>
      <c r="S243" s="412"/>
      <c r="T243" s="412"/>
      <c r="U243" s="412"/>
      <c r="V243" s="412"/>
      <c r="W243" s="412"/>
      <c r="X243" s="412"/>
      <c r="Y243" s="412"/>
      <c r="Z243" s="412"/>
      <c r="AA243" s="412"/>
      <c r="AB243" s="412"/>
      <c r="AC243" s="412"/>
      <c r="AD243" s="412"/>
      <c r="AE243" s="412"/>
      <c r="AF243" s="412"/>
      <c r="AG243" s="412"/>
      <c r="AH243" s="412"/>
      <c r="AI243" s="412"/>
      <c r="AJ243" s="412"/>
      <c r="AK243" s="412"/>
      <c r="AL243" s="412"/>
      <c r="AM243" s="412"/>
      <c r="AN243" s="412"/>
      <c r="AO243" s="412"/>
      <c r="AP243" s="412"/>
      <c r="AQ243" s="412"/>
      <c r="AR243" s="412"/>
    </row>
    <row r="244" ht="22.8" spans="1:44">
      <c r="A244" s="447"/>
      <c r="B244" s="447"/>
      <c r="E244" s="412"/>
      <c r="F244" s="412"/>
      <c r="G244" s="412"/>
      <c r="H244" s="412"/>
      <c r="I244" s="412"/>
      <c r="J244" s="452"/>
      <c r="K244" s="452"/>
      <c r="L244" s="452"/>
      <c r="M244" s="452"/>
      <c r="N244" s="452"/>
      <c r="O244" s="412"/>
      <c r="P244" s="412"/>
      <c r="Q244" s="412"/>
      <c r="R244" s="412"/>
      <c r="S244" s="412"/>
      <c r="T244" s="412"/>
      <c r="U244" s="412"/>
      <c r="V244" s="412"/>
      <c r="W244" s="412"/>
      <c r="X244" s="412"/>
      <c r="Y244" s="412"/>
      <c r="Z244" s="412"/>
      <c r="AA244" s="412"/>
      <c r="AB244" s="412"/>
      <c r="AC244" s="412"/>
      <c r="AD244" s="412"/>
      <c r="AE244" s="412"/>
      <c r="AF244" s="412"/>
      <c r="AG244" s="412"/>
      <c r="AH244" s="412"/>
      <c r="AI244" s="412"/>
      <c r="AJ244" s="412"/>
      <c r="AK244" s="412"/>
      <c r="AL244" s="412"/>
      <c r="AM244" s="412"/>
      <c r="AN244" s="412"/>
      <c r="AO244" s="412"/>
      <c r="AP244" s="412"/>
      <c r="AQ244" s="412"/>
      <c r="AR244" s="412"/>
    </row>
    <row r="245" ht="22.8" spans="1:44">
      <c r="A245" s="447"/>
      <c r="B245" s="447"/>
      <c r="E245" s="412"/>
      <c r="F245" s="412"/>
      <c r="G245" s="412"/>
      <c r="H245" s="412"/>
      <c r="I245" s="412"/>
      <c r="J245" s="452"/>
      <c r="K245" s="452"/>
      <c r="L245" s="452"/>
      <c r="M245" s="452"/>
      <c r="N245" s="452"/>
      <c r="O245" s="412"/>
      <c r="P245" s="412"/>
      <c r="Q245" s="412"/>
      <c r="R245" s="412"/>
      <c r="S245" s="412"/>
      <c r="T245" s="412"/>
      <c r="U245" s="412"/>
      <c r="V245" s="412"/>
      <c r="W245" s="412"/>
      <c r="X245" s="412"/>
      <c r="Y245" s="412"/>
      <c r="Z245" s="412"/>
      <c r="AA245" s="412"/>
      <c r="AB245" s="412"/>
      <c r="AC245" s="412"/>
      <c r="AD245" s="412"/>
      <c r="AE245" s="412"/>
      <c r="AF245" s="412"/>
      <c r="AG245" s="412"/>
      <c r="AH245" s="412"/>
      <c r="AI245" s="412"/>
      <c r="AJ245" s="412"/>
      <c r="AK245" s="412"/>
      <c r="AL245" s="412"/>
      <c r="AM245" s="412"/>
      <c r="AN245" s="412"/>
      <c r="AO245" s="412"/>
      <c r="AP245" s="412"/>
      <c r="AQ245" s="412"/>
      <c r="AR245" s="412"/>
    </row>
    <row r="246" ht="22.8" spans="1:44">
      <c r="A246" s="447"/>
      <c r="B246" s="447"/>
      <c r="E246" s="412"/>
      <c r="F246" s="412"/>
      <c r="G246" s="412"/>
      <c r="H246" s="412"/>
      <c r="I246" s="412"/>
      <c r="J246" s="452"/>
      <c r="K246" s="452"/>
      <c r="L246" s="452"/>
      <c r="M246" s="452"/>
      <c r="N246" s="452"/>
      <c r="O246" s="412"/>
      <c r="P246" s="412"/>
      <c r="Q246" s="412"/>
      <c r="R246" s="412"/>
      <c r="S246" s="412"/>
      <c r="T246" s="412"/>
      <c r="U246" s="412"/>
      <c r="V246" s="412"/>
      <c r="W246" s="412"/>
      <c r="X246" s="412"/>
      <c r="Y246" s="412"/>
      <c r="Z246" s="412"/>
      <c r="AA246" s="412"/>
      <c r="AB246" s="412"/>
      <c r="AC246" s="412"/>
      <c r="AD246" s="412"/>
      <c r="AE246" s="412"/>
      <c r="AF246" s="412"/>
      <c r="AG246" s="412"/>
      <c r="AH246" s="412"/>
      <c r="AI246" s="412"/>
      <c r="AJ246" s="412"/>
      <c r="AK246" s="412"/>
      <c r="AL246" s="412"/>
      <c r="AM246" s="412"/>
      <c r="AN246" s="412"/>
      <c r="AO246" s="412"/>
      <c r="AP246" s="412"/>
      <c r="AQ246" s="412"/>
      <c r="AR246" s="412"/>
    </row>
    <row r="247" ht="22.8" spans="1:44">
      <c r="A247" s="447"/>
      <c r="B247" s="447"/>
      <c r="E247" s="412"/>
      <c r="F247" s="412"/>
      <c r="G247" s="412"/>
      <c r="H247" s="412"/>
      <c r="I247" s="412"/>
      <c r="J247" s="452"/>
      <c r="K247" s="452"/>
      <c r="L247" s="452"/>
      <c r="M247" s="452"/>
      <c r="N247" s="452"/>
      <c r="O247" s="412"/>
      <c r="P247" s="412"/>
      <c r="Q247" s="412"/>
      <c r="R247" s="412"/>
      <c r="S247" s="412"/>
      <c r="T247" s="412"/>
      <c r="U247" s="412"/>
      <c r="V247" s="412"/>
      <c r="W247" s="412"/>
      <c r="X247" s="412"/>
      <c r="Y247" s="412"/>
      <c r="Z247" s="412"/>
      <c r="AA247" s="412"/>
      <c r="AB247" s="412"/>
      <c r="AC247" s="412"/>
      <c r="AD247" s="412"/>
      <c r="AE247" s="412"/>
      <c r="AF247" s="412"/>
      <c r="AG247" s="412"/>
      <c r="AH247" s="412"/>
      <c r="AI247" s="412"/>
      <c r="AJ247" s="412"/>
      <c r="AK247" s="412"/>
      <c r="AL247" s="412"/>
      <c r="AM247" s="412"/>
      <c r="AN247" s="412"/>
      <c r="AO247" s="412"/>
      <c r="AP247" s="412"/>
      <c r="AQ247" s="412"/>
      <c r="AR247" s="412"/>
    </row>
    <row r="248" ht="22.8" spans="1:44">
      <c r="A248" s="447"/>
      <c r="B248" s="447"/>
      <c r="E248" s="412"/>
      <c r="F248" s="412"/>
      <c r="G248" s="412"/>
      <c r="H248" s="412"/>
      <c r="I248" s="412"/>
      <c r="J248" s="452"/>
      <c r="K248" s="452"/>
      <c r="L248" s="452"/>
      <c r="M248" s="452"/>
      <c r="N248" s="452"/>
      <c r="O248" s="412"/>
      <c r="P248" s="412"/>
      <c r="Q248" s="412"/>
      <c r="R248" s="412"/>
      <c r="S248" s="412"/>
      <c r="T248" s="412"/>
      <c r="U248" s="412"/>
      <c r="V248" s="412"/>
      <c r="W248" s="412"/>
      <c r="X248" s="412"/>
      <c r="Y248" s="412"/>
      <c r="Z248" s="412"/>
      <c r="AA248" s="412"/>
      <c r="AB248" s="412"/>
      <c r="AC248" s="412"/>
      <c r="AD248" s="412"/>
      <c r="AE248" s="412"/>
      <c r="AF248" s="412"/>
      <c r="AG248" s="412"/>
      <c r="AH248" s="412"/>
      <c r="AI248" s="412"/>
      <c r="AJ248" s="412"/>
      <c r="AK248" s="412"/>
      <c r="AL248" s="412"/>
      <c r="AM248" s="412"/>
      <c r="AN248" s="412"/>
      <c r="AO248" s="412"/>
      <c r="AP248" s="412"/>
      <c r="AQ248" s="412"/>
      <c r="AR248" s="412"/>
    </row>
    <row r="249" spans="1:44">
      <c r="A249" s="457"/>
      <c r="B249" s="457"/>
    </row>
    <row r="250" spans="1:44">
      <c r="A250" s="457"/>
      <c r="B250" s="457"/>
    </row>
    <row r="251" spans="1:44">
      <c r="A251" s="457"/>
      <c r="B251" s="457"/>
    </row>
    <row r="252" spans="1:44">
      <c r="A252" s="457"/>
      <c r="B252" s="457"/>
    </row>
    <row r="253" spans="1:44">
      <c r="A253" s="457"/>
      <c r="B253" s="457"/>
    </row>
    <row r="254" spans="1:44">
      <c r="A254" s="457"/>
      <c r="B254" s="457"/>
    </row>
    <row r="255" spans="1:44">
      <c r="A255" s="457"/>
      <c r="B255" s="457"/>
    </row>
    <row r="256" spans="1:44">
      <c r="A256" s="457"/>
      <c r="B256" s="457"/>
    </row>
    <row r="257" s="418" customFormat="1" spans="1:44">
      <c r="A257" s="457"/>
      <c r="B257" s="457"/>
      <c r="E257" s="419"/>
      <c r="F257" s="419"/>
      <c r="G257" s="419"/>
      <c r="H257" s="419"/>
      <c r="I257" s="419"/>
      <c r="O257" s="419"/>
      <c r="P257" s="419"/>
      <c r="Q257" s="419"/>
      <c r="R257" s="419"/>
      <c r="S257" s="419"/>
      <c r="T257" s="419"/>
      <c r="U257" s="419"/>
      <c r="V257" s="419"/>
      <c r="W257" s="419"/>
      <c r="X257" s="419"/>
      <c r="Y257" s="419"/>
      <c r="Z257" s="419"/>
      <c r="AA257" s="419"/>
      <c r="AB257" s="419"/>
      <c r="AC257" s="419"/>
      <c r="AD257" s="419"/>
      <c r="AE257" s="419"/>
      <c r="AF257" s="419"/>
      <c r="AG257" s="419"/>
      <c r="AH257" s="419"/>
      <c r="AI257" s="419"/>
      <c r="AJ257" s="419"/>
      <c r="AK257" s="419"/>
      <c r="AL257" s="419"/>
      <c r="AM257" s="419"/>
      <c r="AN257" s="419"/>
      <c r="AO257" s="419"/>
      <c r="AP257" s="419"/>
      <c r="AQ257" s="419"/>
      <c r="AR257" s="419"/>
    </row>
    <row r="258" s="418" customFormat="1" spans="1:44">
      <c r="A258" s="457"/>
      <c r="B258" s="457"/>
      <c r="E258" s="419"/>
      <c r="F258" s="419"/>
      <c r="G258" s="419"/>
      <c r="H258" s="419"/>
      <c r="I258" s="419"/>
      <c r="O258" s="419"/>
      <c r="P258" s="419"/>
      <c r="Q258" s="419"/>
      <c r="R258" s="419"/>
      <c r="S258" s="419"/>
      <c r="T258" s="419"/>
      <c r="U258" s="419"/>
      <c r="V258" s="419"/>
      <c r="W258" s="419"/>
      <c r="X258" s="419"/>
      <c r="Y258" s="419"/>
      <c r="Z258" s="419"/>
      <c r="AA258" s="419"/>
      <c r="AB258" s="419"/>
      <c r="AC258" s="419"/>
      <c r="AD258" s="419"/>
      <c r="AE258" s="419"/>
      <c r="AF258" s="419"/>
      <c r="AG258" s="419"/>
      <c r="AH258" s="419"/>
      <c r="AI258" s="419"/>
      <c r="AJ258" s="419"/>
      <c r="AK258" s="419"/>
      <c r="AL258" s="419"/>
      <c r="AM258" s="419"/>
      <c r="AN258" s="419"/>
      <c r="AO258" s="419"/>
      <c r="AP258" s="419"/>
      <c r="AQ258" s="419"/>
      <c r="AR258" s="419"/>
    </row>
    <row r="259" s="418" customFormat="1" spans="1:44">
      <c r="A259" s="457"/>
      <c r="B259" s="457"/>
      <c r="E259" s="419"/>
      <c r="F259" s="419"/>
      <c r="G259" s="419"/>
      <c r="H259" s="419"/>
      <c r="I259" s="419"/>
      <c r="O259" s="419"/>
      <c r="P259" s="419"/>
      <c r="Q259" s="419"/>
      <c r="R259" s="419"/>
      <c r="S259" s="419"/>
      <c r="T259" s="419"/>
      <c r="U259" s="419"/>
      <c r="V259" s="419"/>
      <c r="W259" s="419"/>
      <c r="X259" s="419"/>
      <c r="Y259" s="419"/>
      <c r="Z259" s="419"/>
      <c r="AA259" s="419"/>
      <c r="AB259" s="419"/>
      <c r="AC259" s="419"/>
      <c r="AD259" s="419"/>
      <c r="AE259" s="419"/>
      <c r="AF259" s="419"/>
      <c r="AG259" s="419"/>
      <c r="AH259" s="419"/>
      <c r="AI259" s="419"/>
      <c r="AJ259" s="419"/>
      <c r="AK259" s="419"/>
      <c r="AL259" s="419"/>
      <c r="AM259" s="419"/>
      <c r="AN259" s="419"/>
      <c r="AO259" s="419"/>
      <c r="AP259" s="419"/>
      <c r="AQ259" s="419"/>
      <c r="AR259" s="419"/>
    </row>
    <row r="260" s="418" customFormat="1" spans="1:44">
      <c r="A260" s="457"/>
      <c r="B260" s="457"/>
      <c r="E260" s="419"/>
      <c r="F260" s="419"/>
      <c r="G260" s="419"/>
      <c r="H260" s="419"/>
      <c r="I260" s="419"/>
      <c r="O260" s="419"/>
      <c r="P260" s="419"/>
      <c r="Q260" s="419"/>
      <c r="R260" s="419"/>
      <c r="S260" s="419"/>
      <c r="T260" s="419"/>
      <c r="U260" s="419"/>
      <c r="V260" s="419"/>
      <c r="W260" s="419"/>
      <c r="X260" s="419"/>
      <c r="Y260" s="419"/>
      <c r="Z260" s="419"/>
      <c r="AA260" s="419"/>
      <c r="AB260" s="419"/>
      <c r="AC260" s="419"/>
      <c r="AD260" s="419"/>
      <c r="AE260" s="419"/>
      <c r="AF260" s="419"/>
      <c r="AG260" s="419"/>
      <c r="AH260" s="419"/>
      <c r="AI260" s="419"/>
      <c r="AJ260" s="419"/>
      <c r="AK260" s="419"/>
      <c r="AL260" s="419"/>
      <c r="AM260" s="419"/>
      <c r="AN260" s="419"/>
      <c r="AO260" s="419"/>
      <c r="AP260" s="419"/>
      <c r="AQ260" s="419"/>
      <c r="AR260" s="419"/>
    </row>
    <row r="261" s="418" customFormat="1" spans="1:44">
      <c r="A261" s="457"/>
      <c r="B261" s="457"/>
      <c r="E261" s="419"/>
      <c r="F261" s="419"/>
      <c r="G261" s="419"/>
      <c r="H261" s="419"/>
      <c r="I261" s="419"/>
      <c r="O261" s="419"/>
      <c r="P261" s="419"/>
      <c r="Q261" s="419"/>
      <c r="R261" s="419"/>
      <c r="S261" s="419"/>
      <c r="T261" s="419"/>
      <c r="U261" s="419"/>
      <c r="V261" s="419"/>
      <c r="W261" s="419"/>
      <c r="X261" s="419"/>
      <c r="Y261" s="419"/>
      <c r="Z261" s="419"/>
      <c r="AA261" s="419"/>
      <c r="AB261" s="419"/>
      <c r="AC261" s="419"/>
      <c r="AD261" s="419"/>
      <c r="AE261" s="419"/>
      <c r="AF261" s="419"/>
      <c r="AG261" s="419"/>
      <c r="AH261" s="419"/>
      <c r="AI261" s="419"/>
      <c r="AJ261" s="419"/>
      <c r="AK261" s="419"/>
      <c r="AL261" s="419"/>
      <c r="AM261" s="419"/>
      <c r="AN261" s="419"/>
      <c r="AO261" s="419"/>
      <c r="AP261" s="419"/>
      <c r="AQ261" s="419"/>
      <c r="AR261" s="419"/>
    </row>
    <row r="262" s="418" customFormat="1" spans="1:44">
      <c r="A262" s="457"/>
      <c r="B262" s="457"/>
      <c r="E262" s="419"/>
      <c r="F262" s="419"/>
      <c r="G262" s="419"/>
      <c r="H262" s="419"/>
      <c r="I262" s="419"/>
      <c r="O262" s="419"/>
      <c r="P262" s="419"/>
      <c r="Q262" s="419"/>
      <c r="R262" s="419"/>
      <c r="S262" s="419"/>
      <c r="T262" s="419"/>
      <c r="U262" s="419"/>
      <c r="V262" s="419"/>
      <c r="W262" s="419"/>
      <c r="X262" s="419"/>
      <c r="Y262" s="419"/>
      <c r="Z262" s="419"/>
      <c r="AA262" s="419"/>
      <c r="AB262" s="419"/>
      <c r="AC262" s="419"/>
      <c r="AD262" s="419"/>
      <c r="AE262" s="419"/>
      <c r="AF262" s="419"/>
      <c r="AG262" s="419"/>
      <c r="AH262" s="419"/>
      <c r="AI262" s="419"/>
      <c r="AJ262" s="419"/>
      <c r="AK262" s="419"/>
      <c r="AL262" s="419"/>
      <c r="AM262" s="419"/>
      <c r="AN262" s="419"/>
      <c r="AO262" s="419"/>
      <c r="AP262" s="419"/>
      <c r="AQ262" s="419"/>
      <c r="AR262" s="419"/>
    </row>
    <row r="263" s="418" customFormat="1" spans="1:44">
      <c r="A263" s="457"/>
      <c r="B263" s="457"/>
      <c r="E263" s="419"/>
      <c r="F263" s="419"/>
      <c r="G263" s="419"/>
      <c r="H263" s="419"/>
      <c r="I263" s="419"/>
      <c r="O263" s="419"/>
      <c r="P263" s="419"/>
      <c r="Q263" s="419"/>
      <c r="R263" s="419"/>
      <c r="S263" s="419"/>
      <c r="T263" s="419"/>
      <c r="U263" s="419"/>
      <c r="V263" s="419"/>
      <c r="W263" s="419"/>
      <c r="X263" s="419"/>
      <c r="Y263" s="419"/>
      <c r="Z263" s="419"/>
      <c r="AA263" s="419"/>
      <c r="AB263" s="419"/>
      <c r="AC263" s="419"/>
      <c r="AD263" s="419"/>
      <c r="AE263" s="419"/>
      <c r="AF263" s="419"/>
      <c r="AG263" s="419"/>
      <c r="AH263" s="419"/>
      <c r="AI263" s="419"/>
      <c r="AJ263" s="419"/>
      <c r="AK263" s="419"/>
      <c r="AL263" s="419"/>
      <c r="AM263" s="419"/>
      <c r="AN263" s="419"/>
      <c r="AO263" s="419"/>
      <c r="AP263" s="419"/>
      <c r="AQ263" s="419"/>
      <c r="AR263" s="419"/>
    </row>
    <row r="264" s="418" customFormat="1" spans="1:44">
      <c r="A264" s="457"/>
      <c r="B264" s="457"/>
      <c r="E264" s="419"/>
      <c r="F264" s="419"/>
      <c r="G264" s="419"/>
      <c r="H264" s="419"/>
      <c r="I264" s="419"/>
      <c r="O264" s="419"/>
      <c r="P264" s="419"/>
      <c r="Q264" s="419"/>
      <c r="R264" s="419"/>
      <c r="S264" s="419"/>
      <c r="T264" s="419"/>
      <c r="U264" s="419"/>
      <c r="V264" s="419"/>
      <c r="W264" s="419"/>
      <c r="X264" s="419"/>
      <c r="Y264" s="419"/>
      <c r="Z264" s="419"/>
      <c r="AA264" s="419"/>
      <c r="AB264" s="419"/>
      <c r="AC264" s="419"/>
      <c r="AD264" s="419"/>
      <c r="AE264" s="419"/>
      <c r="AF264" s="419"/>
      <c r="AG264" s="419"/>
      <c r="AH264" s="419"/>
      <c r="AI264" s="419"/>
      <c r="AJ264" s="419"/>
      <c r="AK264" s="419"/>
      <c r="AL264" s="419"/>
      <c r="AM264" s="419"/>
      <c r="AN264" s="419"/>
      <c r="AO264" s="419"/>
      <c r="AP264" s="419"/>
      <c r="AQ264" s="419"/>
      <c r="AR264" s="419"/>
    </row>
    <row r="265" s="418" customFormat="1" spans="1:44">
      <c r="A265" s="457"/>
      <c r="B265" s="457"/>
      <c r="E265" s="419"/>
      <c r="F265" s="419"/>
      <c r="G265" s="419"/>
      <c r="H265" s="419"/>
      <c r="I265" s="419"/>
      <c r="O265" s="419"/>
      <c r="P265" s="419"/>
      <c r="Q265" s="419"/>
      <c r="R265" s="419"/>
      <c r="S265" s="419"/>
      <c r="T265" s="419"/>
      <c r="U265" s="419"/>
      <c r="V265" s="419"/>
      <c r="W265" s="419"/>
      <c r="X265" s="419"/>
      <c r="Y265" s="419"/>
      <c r="Z265" s="419"/>
      <c r="AA265" s="419"/>
      <c r="AB265" s="419"/>
      <c r="AC265" s="419"/>
      <c r="AD265" s="419"/>
      <c r="AE265" s="419"/>
      <c r="AF265" s="419"/>
      <c r="AG265" s="419"/>
      <c r="AH265" s="419"/>
      <c r="AI265" s="419"/>
      <c r="AJ265" s="419"/>
      <c r="AK265" s="419"/>
      <c r="AL265" s="419"/>
      <c r="AM265" s="419"/>
      <c r="AN265" s="419"/>
      <c r="AO265" s="419"/>
      <c r="AP265" s="419"/>
      <c r="AQ265" s="419"/>
      <c r="AR265" s="419"/>
    </row>
    <row r="266" s="418" customFormat="1" spans="1:44">
      <c r="A266" s="457"/>
      <c r="B266" s="457"/>
      <c r="E266" s="419"/>
      <c r="F266" s="419"/>
      <c r="G266" s="419"/>
      <c r="H266" s="419"/>
      <c r="I266" s="419"/>
      <c r="O266" s="419"/>
      <c r="P266" s="419"/>
      <c r="Q266" s="419"/>
      <c r="R266" s="419"/>
      <c r="S266" s="419"/>
      <c r="T266" s="419"/>
      <c r="U266" s="419"/>
      <c r="V266" s="419"/>
      <c r="W266" s="419"/>
      <c r="X266" s="419"/>
      <c r="Y266" s="419"/>
      <c r="Z266" s="419"/>
      <c r="AA266" s="419"/>
      <c r="AB266" s="419"/>
      <c r="AC266" s="419"/>
      <c r="AD266" s="419"/>
      <c r="AE266" s="419"/>
      <c r="AF266" s="419"/>
      <c r="AG266" s="419"/>
      <c r="AH266" s="419"/>
      <c r="AI266" s="419"/>
      <c r="AJ266" s="419"/>
      <c r="AK266" s="419"/>
      <c r="AL266" s="419"/>
      <c r="AM266" s="419"/>
      <c r="AN266" s="419"/>
      <c r="AO266" s="419"/>
      <c r="AP266" s="419"/>
      <c r="AQ266" s="419"/>
      <c r="AR266" s="419"/>
    </row>
    <row r="267" s="418" customFormat="1" spans="1:44">
      <c r="A267" s="457"/>
      <c r="B267" s="457"/>
      <c r="E267" s="419"/>
      <c r="F267" s="419"/>
      <c r="G267" s="419"/>
      <c r="H267" s="419"/>
      <c r="I267" s="419"/>
      <c r="O267" s="419"/>
      <c r="P267" s="419"/>
      <c r="Q267" s="419"/>
      <c r="R267" s="419"/>
      <c r="S267" s="419"/>
      <c r="T267" s="419"/>
      <c r="U267" s="419"/>
      <c r="V267" s="419"/>
      <c r="W267" s="419"/>
      <c r="X267" s="419"/>
      <c r="Y267" s="419"/>
      <c r="Z267" s="419"/>
      <c r="AA267" s="419"/>
      <c r="AB267" s="419"/>
      <c r="AC267" s="419"/>
      <c r="AD267" s="419"/>
      <c r="AE267" s="419"/>
      <c r="AF267" s="419"/>
      <c r="AG267" s="419"/>
      <c r="AH267" s="419"/>
      <c r="AI267" s="419"/>
      <c r="AJ267" s="419"/>
      <c r="AK267" s="419"/>
      <c r="AL267" s="419"/>
      <c r="AM267" s="419"/>
      <c r="AN267" s="419"/>
      <c r="AO267" s="419"/>
      <c r="AP267" s="419"/>
      <c r="AQ267" s="419"/>
      <c r="AR267" s="419"/>
    </row>
    <row r="268" s="418" customFormat="1" spans="1:44">
      <c r="A268" s="457"/>
      <c r="B268" s="457"/>
      <c r="E268" s="419"/>
      <c r="F268" s="419"/>
      <c r="G268" s="419"/>
      <c r="H268" s="419"/>
      <c r="I268" s="419"/>
      <c r="O268" s="419"/>
      <c r="P268" s="419"/>
      <c r="Q268" s="419"/>
      <c r="R268" s="419"/>
      <c r="S268" s="419"/>
      <c r="T268" s="419"/>
      <c r="U268" s="419"/>
      <c r="V268" s="419"/>
      <c r="W268" s="419"/>
      <c r="X268" s="419"/>
      <c r="Y268" s="419"/>
      <c r="Z268" s="419"/>
      <c r="AA268" s="419"/>
      <c r="AB268" s="419"/>
      <c r="AC268" s="419"/>
      <c r="AD268" s="419"/>
      <c r="AE268" s="419"/>
      <c r="AF268" s="419"/>
      <c r="AG268" s="419"/>
      <c r="AH268" s="419"/>
      <c r="AI268" s="419"/>
      <c r="AJ268" s="419"/>
      <c r="AK268" s="419"/>
      <c r="AL268" s="419"/>
      <c r="AM268" s="419"/>
      <c r="AN268" s="419"/>
      <c r="AO268" s="419"/>
      <c r="AP268" s="419"/>
      <c r="AQ268" s="419"/>
      <c r="AR268" s="419"/>
    </row>
    <row r="269" s="418" customFormat="1" spans="1:44">
      <c r="A269" s="457"/>
      <c r="B269" s="457"/>
      <c r="E269" s="419"/>
      <c r="F269" s="419"/>
      <c r="G269" s="419"/>
      <c r="H269" s="419"/>
      <c r="I269" s="419"/>
      <c r="O269" s="419"/>
      <c r="P269" s="419"/>
      <c r="Q269" s="419"/>
      <c r="R269" s="419"/>
      <c r="S269" s="419"/>
      <c r="T269" s="419"/>
      <c r="U269" s="419"/>
      <c r="V269" s="419"/>
      <c r="W269" s="419"/>
      <c r="X269" s="419"/>
      <c r="Y269" s="419"/>
      <c r="Z269" s="419"/>
      <c r="AA269" s="419"/>
      <c r="AB269" s="419"/>
      <c r="AC269" s="419"/>
      <c r="AD269" s="419"/>
      <c r="AE269" s="419"/>
      <c r="AF269" s="419"/>
      <c r="AG269" s="419"/>
      <c r="AH269" s="419"/>
      <c r="AI269" s="419"/>
      <c r="AJ269" s="419"/>
      <c r="AK269" s="419"/>
      <c r="AL269" s="419"/>
      <c r="AM269" s="419"/>
      <c r="AN269" s="419"/>
      <c r="AO269" s="419"/>
      <c r="AP269" s="419"/>
      <c r="AQ269" s="419"/>
      <c r="AR269" s="419"/>
    </row>
    <row r="270" s="418" customFormat="1" spans="1:44">
      <c r="A270" s="457"/>
      <c r="B270" s="457"/>
      <c r="E270" s="419"/>
      <c r="F270" s="419"/>
      <c r="G270" s="419"/>
      <c r="H270" s="419"/>
      <c r="I270" s="419"/>
      <c r="O270" s="419"/>
      <c r="P270" s="419"/>
      <c r="Q270" s="419"/>
      <c r="R270" s="419"/>
      <c r="S270" s="419"/>
      <c r="T270" s="419"/>
      <c r="U270" s="419"/>
      <c r="V270" s="419"/>
      <c r="W270" s="419"/>
      <c r="X270" s="419"/>
      <c r="Y270" s="419"/>
      <c r="Z270" s="419"/>
      <c r="AA270" s="419"/>
      <c r="AB270" s="419"/>
      <c r="AC270" s="419"/>
      <c r="AD270" s="419"/>
      <c r="AE270" s="419"/>
      <c r="AF270" s="419"/>
      <c r="AG270" s="419"/>
      <c r="AH270" s="419"/>
      <c r="AI270" s="419"/>
      <c r="AJ270" s="419"/>
      <c r="AK270" s="419"/>
      <c r="AL270" s="419"/>
      <c r="AM270" s="419"/>
      <c r="AN270" s="419"/>
      <c r="AO270" s="419"/>
      <c r="AP270" s="419"/>
      <c r="AQ270" s="419"/>
      <c r="AR270" s="419"/>
    </row>
    <row r="271" s="418" customFormat="1" spans="1:44">
      <c r="A271" s="457"/>
      <c r="B271" s="457"/>
      <c r="E271" s="419"/>
      <c r="F271" s="419"/>
      <c r="G271" s="419"/>
      <c r="H271" s="419"/>
      <c r="I271" s="419"/>
      <c r="O271" s="419"/>
      <c r="P271" s="419"/>
      <c r="Q271" s="419"/>
      <c r="R271" s="419"/>
      <c r="S271" s="419"/>
      <c r="T271" s="419"/>
      <c r="U271" s="419"/>
      <c r="V271" s="419"/>
      <c r="W271" s="419"/>
      <c r="X271" s="419"/>
      <c r="Y271" s="419"/>
      <c r="Z271" s="419"/>
      <c r="AA271" s="419"/>
      <c r="AB271" s="419"/>
      <c r="AC271" s="419"/>
      <c r="AD271" s="419"/>
      <c r="AE271" s="419"/>
      <c r="AF271" s="419"/>
      <c r="AG271" s="419"/>
      <c r="AH271" s="419"/>
      <c r="AI271" s="419"/>
      <c r="AJ271" s="419"/>
      <c r="AK271" s="419"/>
      <c r="AL271" s="419"/>
      <c r="AM271" s="419"/>
      <c r="AN271" s="419"/>
      <c r="AO271" s="419"/>
      <c r="AP271" s="419"/>
      <c r="AQ271" s="419"/>
      <c r="AR271" s="419"/>
    </row>
    <row r="272" s="418" customFormat="1" spans="1:44">
      <c r="A272" s="457"/>
      <c r="B272" s="457"/>
      <c r="E272" s="419"/>
      <c r="F272" s="419"/>
      <c r="G272" s="419"/>
      <c r="H272" s="419"/>
      <c r="I272" s="419"/>
      <c r="O272" s="419"/>
      <c r="P272" s="419"/>
      <c r="Q272" s="419"/>
      <c r="R272" s="419"/>
      <c r="S272" s="419"/>
      <c r="T272" s="419"/>
      <c r="U272" s="419"/>
      <c r="V272" s="419"/>
      <c r="W272" s="419"/>
      <c r="X272" s="419"/>
      <c r="Y272" s="419"/>
      <c r="Z272" s="419"/>
      <c r="AA272" s="419"/>
      <c r="AB272" s="419"/>
      <c r="AC272" s="419"/>
      <c r="AD272" s="419"/>
      <c r="AE272" s="419"/>
      <c r="AF272" s="419"/>
      <c r="AG272" s="419"/>
      <c r="AH272" s="419"/>
      <c r="AI272" s="419"/>
      <c r="AJ272" s="419"/>
      <c r="AK272" s="419"/>
      <c r="AL272" s="419"/>
      <c r="AM272" s="419"/>
      <c r="AN272" s="419"/>
      <c r="AO272" s="419"/>
      <c r="AP272" s="419"/>
      <c r="AQ272" s="419"/>
      <c r="AR272" s="419"/>
    </row>
    <row r="273" s="418" customFormat="1" spans="1:44">
      <c r="A273" s="457"/>
      <c r="B273" s="457"/>
      <c r="E273" s="419"/>
      <c r="F273" s="419"/>
      <c r="G273" s="419"/>
      <c r="H273" s="419"/>
      <c r="I273" s="419"/>
      <c r="O273" s="419"/>
      <c r="P273" s="419"/>
      <c r="Q273" s="419"/>
      <c r="R273" s="419"/>
      <c r="S273" s="419"/>
      <c r="T273" s="419"/>
      <c r="U273" s="419"/>
      <c r="V273" s="419"/>
      <c r="W273" s="419"/>
      <c r="X273" s="419"/>
      <c r="Y273" s="419"/>
      <c r="Z273" s="419"/>
      <c r="AA273" s="419"/>
      <c r="AB273" s="419"/>
      <c r="AC273" s="419"/>
      <c r="AD273" s="419"/>
      <c r="AE273" s="419"/>
      <c r="AF273" s="419"/>
      <c r="AG273" s="419"/>
      <c r="AH273" s="419"/>
      <c r="AI273" s="419"/>
      <c r="AJ273" s="419"/>
      <c r="AK273" s="419"/>
      <c r="AL273" s="419"/>
      <c r="AM273" s="419"/>
      <c r="AN273" s="419"/>
      <c r="AO273" s="419"/>
      <c r="AP273" s="419"/>
      <c r="AQ273" s="419"/>
      <c r="AR273" s="419"/>
    </row>
    <row r="274" s="418" customFormat="1" spans="1:44">
      <c r="A274" s="457"/>
      <c r="B274" s="457"/>
      <c r="E274" s="419"/>
      <c r="F274" s="419"/>
      <c r="G274" s="419"/>
      <c r="H274" s="419"/>
      <c r="I274" s="419"/>
      <c r="O274" s="419"/>
      <c r="P274" s="419"/>
      <c r="Q274" s="419"/>
      <c r="R274" s="419"/>
      <c r="S274" s="419"/>
      <c r="T274" s="419"/>
      <c r="U274" s="419"/>
      <c r="V274" s="419"/>
      <c r="W274" s="419"/>
      <c r="X274" s="419"/>
      <c r="Y274" s="419"/>
      <c r="Z274" s="419"/>
      <c r="AA274" s="419"/>
      <c r="AB274" s="419"/>
      <c r="AC274" s="419"/>
      <c r="AD274" s="419"/>
      <c r="AE274" s="419"/>
      <c r="AF274" s="419"/>
      <c r="AG274" s="419"/>
      <c r="AH274" s="419"/>
      <c r="AI274" s="419"/>
      <c r="AJ274" s="419"/>
      <c r="AK274" s="419"/>
      <c r="AL274" s="419"/>
      <c r="AM274" s="419"/>
      <c r="AN274" s="419"/>
      <c r="AO274" s="419"/>
      <c r="AP274" s="419"/>
      <c r="AQ274" s="419"/>
      <c r="AR274" s="419"/>
    </row>
    <row r="275" s="418" customFormat="1" spans="1:44">
      <c r="A275" s="457"/>
      <c r="B275" s="457"/>
      <c r="E275" s="419"/>
      <c r="F275" s="419"/>
      <c r="G275" s="419"/>
      <c r="H275" s="419"/>
      <c r="I275" s="419"/>
      <c r="O275" s="419"/>
      <c r="P275" s="419"/>
      <c r="Q275" s="419"/>
      <c r="R275" s="419"/>
      <c r="S275" s="419"/>
      <c r="T275" s="419"/>
      <c r="U275" s="419"/>
      <c r="V275" s="419"/>
      <c r="W275" s="419"/>
      <c r="X275" s="419"/>
      <c r="Y275" s="419"/>
      <c r="Z275" s="419"/>
      <c r="AA275" s="419"/>
      <c r="AB275" s="419"/>
      <c r="AC275" s="419"/>
      <c r="AD275" s="419"/>
      <c r="AE275" s="419"/>
      <c r="AF275" s="419"/>
      <c r="AG275" s="419"/>
      <c r="AH275" s="419"/>
      <c r="AI275" s="419"/>
      <c r="AJ275" s="419"/>
      <c r="AK275" s="419"/>
      <c r="AL275" s="419"/>
      <c r="AM275" s="419"/>
      <c r="AN275" s="419"/>
      <c r="AO275" s="419"/>
      <c r="AP275" s="419"/>
      <c r="AQ275" s="419"/>
      <c r="AR275" s="419"/>
    </row>
    <row r="276" s="418" customFormat="1" spans="1:44">
      <c r="A276" s="457"/>
      <c r="B276" s="457"/>
      <c r="E276" s="419"/>
      <c r="F276" s="419"/>
      <c r="G276" s="419"/>
      <c r="H276" s="419"/>
      <c r="I276" s="419"/>
      <c r="O276" s="419"/>
      <c r="P276" s="419"/>
      <c r="Q276" s="419"/>
      <c r="R276" s="419"/>
      <c r="S276" s="419"/>
      <c r="T276" s="419"/>
      <c r="U276" s="419"/>
      <c r="V276" s="419"/>
      <c r="W276" s="419"/>
      <c r="X276" s="419"/>
      <c r="Y276" s="419"/>
      <c r="Z276" s="419"/>
      <c r="AA276" s="419"/>
      <c r="AB276" s="419"/>
      <c r="AC276" s="419"/>
      <c r="AD276" s="419"/>
      <c r="AE276" s="419"/>
      <c r="AF276" s="419"/>
      <c r="AG276" s="419"/>
      <c r="AH276" s="419"/>
      <c r="AI276" s="419"/>
      <c r="AJ276" s="419"/>
      <c r="AK276" s="419"/>
      <c r="AL276" s="419"/>
      <c r="AM276" s="419"/>
      <c r="AN276" s="419"/>
      <c r="AO276" s="419"/>
      <c r="AP276" s="419"/>
      <c r="AQ276" s="419"/>
      <c r="AR276" s="419"/>
    </row>
    <row r="277" s="418" customFormat="1" spans="1:44">
      <c r="A277" s="457"/>
      <c r="B277" s="457"/>
      <c r="E277" s="419"/>
      <c r="F277" s="419"/>
      <c r="G277" s="419"/>
      <c r="H277" s="419"/>
      <c r="I277" s="419"/>
      <c r="O277" s="419"/>
      <c r="P277" s="419"/>
      <c r="Q277" s="419"/>
      <c r="R277" s="419"/>
      <c r="S277" s="419"/>
      <c r="T277" s="419"/>
      <c r="U277" s="419"/>
      <c r="V277" s="419"/>
      <c r="W277" s="419"/>
      <c r="X277" s="419"/>
      <c r="Y277" s="419"/>
      <c r="Z277" s="419"/>
      <c r="AA277" s="419"/>
      <c r="AB277" s="419"/>
      <c r="AC277" s="419"/>
      <c r="AD277" s="419"/>
      <c r="AE277" s="419"/>
      <c r="AF277" s="419"/>
      <c r="AG277" s="419"/>
      <c r="AH277" s="419"/>
      <c r="AI277" s="419"/>
      <c r="AJ277" s="419"/>
      <c r="AK277" s="419"/>
      <c r="AL277" s="419"/>
      <c r="AM277" s="419"/>
      <c r="AN277" s="419"/>
      <c r="AO277" s="419"/>
      <c r="AP277" s="419"/>
      <c r="AQ277" s="419"/>
      <c r="AR277" s="419"/>
    </row>
    <row r="278" s="418" customFormat="1" spans="1:44">
      <c r="A278" s="457"/>
      <c r="B278" s="457"/>
      <c r="E278" s="419"/>
      <c r="F278" s="419"/>
      <c r="G278" s="419"/>
      <c r="H278" s="419"/>
      <c r="I278" s="419"/>
      <c r="O278" s="419"/>
      <c r="P278" s="419"/>
      <c r="Q278" s="419"/>
      <c r="R278" s="419"/>
      <c r="S278" s="419"/>
      <c r="T278" s="419"/>
      <c r="U278" s="419"/>
      <c r="V278" s="419"/>
      <c r="W278" s="419"/>
      <c r="X278" s="419"/>
      <c r="Y278" s="419"/>
      <c r="Z278" s="419"/>
      <c r="AA278" s="419"/>
      <c r="AB278" s="419"/>
      <c r="AC278" s="419"/>
      <c r="AD278" s="419"/>
      <c r="AE278" s="419"/>
      <c r="AF278" s="419"/>
      <c r="AG278" s="419"/>
      <c r="AH278" s="419"/>
      <c r="AI278" s="419"/>
      <c r="AJ278" s="419"/>
      <c r="AK278" s="419"/>
      <c r="AL278" s="419"/>
      <c r="AM278" s="419"/>
      <c r="AN278" s="419"/>
      <c r="AO278" s="419"/>
      <c r="AP278" s="419"/>
      <c r="AQ278" s="419"/>
      <c r="AR278" s="419"/>
    </row>
    <row r="279" s="418" customFormat="1" spans="1:44">
      <c r="A279" s="457"/>
      <c r="B279" s="457"/>
      <c r="E279" s="419"/>
      <c r="F279" s="419"/>
      <c r="G279" s="419"/>
      <c r="H279" s="419"/>
      <c r="I279" s="419"/>
      <c r="O279" s="419"/>
      <c r="P279" s="419"/>
      <c r="Q279" s="419"/>
      <c r="R279" s="419"/>
      <c r="S279" s="419"/>
      <c r="T279" s="419"/>
      <c r="U279" s="419"/>
      <c r="V279" s="419"/>
      <c r="W279" s="419"/>
      <c r="X279" s="419"/>
      <c r="Y279" s="419"/>
      <c r="Z279" s="419"/>
      <c r="AA279" s="419"/>
      <c r="AB279" s="419"/>
      <c r="AC279" s="419"/>
      <c r="AD279" s="419"/>
      <c r="AE279" s="419"/>
      <c r="AF279" s="419"/>
      <c r="AG279" s="419"/>
      <c r="AH279" s="419"/>
      <c r="AI279" s="419"/>
      <c r="AJ279" s="419"/>
      <c r="AK279" s="419"/>
      <c r="AL279" s="419"/>
      <c r="AM279" s="419"/>
      <c r="AN279" s="419"/>
      <c r="AO279" s="419"/>
      <c r="AP279" s="419"/>
      <c r="AQ279" s="419"/>
      <c r="AR279" s="419"/>
    </row>
    <row r="280" s="418" customFormat="1" spans="1:44">
      <c r="A280" s="457"/>
      <c r="B280" s="457"/>
      <c r="E280" s="419"/>
      <c r="F280" s="419"/>
      <c r="G280" s="419"/>
      <c r="H280" s="419"/>
      <c r="I280" s="419"/>
      <c r="O280" s="419"/>
      <c r="P280" s="419"/>
      <c r="Q280" s="419"/>
      <c r="R280" s="419"/>
      <c r="S280" s="419"/>
      <c r="T280" s="419"/>
      <c r="U280" s="419"/>
      <c r="V280" s="419"/>
      <c r="W280" s="419"/>
      <c r="X280" s="419"/>
      <c r="Y280" s="419"/>
      <c r="Z280" s="419"/>
      <c r="AA280" s="419"/>
      <c r="AB280" s="419"/>
      <c r="AC280" s="419"/>
      <c r="AD280" s="419"/>
      <c r="AE280" s="419"/>
      <c r="AF280" s="419"/>
      <c r="AG280" s="419"/>
      <c r="AH280" s="419"/>
      <c r="AI280" s="419"/>
      <c r="AJ280" s="419"/>
      <c r="AK280" s="419"/>
      <c r="AL280" s="419"/>
      <c r="AM280" s="419"/>
      <c r="AN280" s="419"/>
      <c r="AO280" s="419"/>
      <c r="AP280" s="419"/>
      <c r="AQ280" s="419"/>
      <c r="AR280" s="419"/>
    </row>
    <row r="281" s="418" customFormat="1" spans="1:44">
      <c r="A281" s="457"/>
      <c r="B281" s="457"/>
      <c r="E281" s="419"/>
      <c r="F281" s="419"/>
      <c r="G281" s="419"/>
      <c r="H281" s="419"/>
      <c r="I281" s="419"/>
      <c r="O281" s="419"/>
      <c r="P281" s="419"/>
      <c r="Q281" s="419"/>
      <c r="R281" s="419"/>
      <c r="S281" s="419"/>
      <c r="T281" s="419"/>
      <c r="U281" s="419"/>
      <c r="V281" s="419"/>
      <c r="W281" s="419"/>
      <c r="X281" s="419"/>
      <c r="Y281" s="419"/>
      <c r="Z281" s="419"/>
      <c r="AA281" s="419"/>
      <c r="AB281" s="419"/>
      <c r="AC281" s="419"/>
      <c r="AD281" s="419"/>
      <c r="AE281" s="419"/>
      <c r="AF281" s="419"/>
      <c r="AG281" s="419"/>
      <c r="AH281" s="419"/>
      <c r="AI281" s="419"/>
      <c r="AJ281" s="419"/>
      <c r="AK281" s="419"/>
      <c r="AL281" s="419"/>
      <c r="AM281" s="419"/>
      <c r="AN281" s="419"/>
      <c r="AO281" s="419"/>
      <c r="AP281" s="419"/>
      <c r="AQ281" s="419"/>
      <c r="AR281" s="419"/>
    </row>
    <row r="282" s="418" customFormat="1" spans="1:44">
      <c r="A282" s="457"/>
      <c r="B282" s="457"/>
      <c r="E282" s="419"/>
      <c r="F282" s="419"/>
      <c r="G282" s="419"/>
      <c r="H282" s="419"/>
      <c r="I282" s="419"/>
      <c r="O282" s="419"/>
      <c r="P282" s="419"/>
      <c r="Q282" s="419"/>
      <c r="R282" s="419"/>
      <c r="S282" s="419"/>
      <c r="T282" s="419"/>
      <c r="U282" s="419"/>
      <c r="V282" s="419"/>
      <c r="W282" s="419"/>
      <c r="X282" s="419"/>
      <c r="Y282" s="419"/>
      <c r="Z282" s="419"/>
      <c r="AA282" s="419"/>
      <c r="AB282" s="419"/>
      <c r="AC282" s="419"/>
      <c r="AD282" s="419"/>
      <c r="AE282" s="419"/>
      <c r="AF282" s="419"/>
      <c r="AG282" s="419"/>
      <c r="AH282" s="419"/>
      <c r="AI282" s="419"/>
      <c r="AJ282" s="419"/>
      <c r="AK282" s="419"/>
      <c r="AL282" s="419"/>
      <c r="AM282" s="419"/>
      <c r="AN282" s="419"/>
      <c r="AO282" s="419"/>
      <c r="AP282" s="419"/>
      <c r="AQ282" s="419"/>
      <c r="AR282" s="419"/>
    </row>
    <row r="283" s="418" customFormat="1" spans="1:44">
      <c r="A283" s="457"/>
      <c r="B283" s="457"/>
      <c r="E283" s="419"/>
      <c r="F283" s="419"/>
      <c r="G283" s="419"/>
      <c r="H283" s="419"/>
      <c r="I283" s="419"/>
      <c r="O283" s="419"/>
      <c r="P283" s="419"/>
      <c r="Q283" s="419"/>
      <c r="R283" s="419"/>
      <c r="S283" s="419"/>
      <c r="T283" s="419"/>
      <c r="U283" s="419"/>
      <c r="V283" s="419"/>
      <c r="W283" s="419"/>
      <c r="X283" s="419"/>
      <c r="Y283" s="419"/>
      <c r="Z283" s="419"/>
      <c r="AA283" s="419"/>
      <c r="AB283" s="419"/>
      <c r="AC283" s="419"/>
      <c r="AD283" s="419"/>
      <c r="AE283" s="419"/>
      <c r="AF283" s="419"/>
      <c r="AG283" s="419"/>
      <c r="AH283" s="419"/>
      <c r="AI283" s="419"/>
      <c r="AJ283" s="419"/>
      <c r="AK283" s="419"/>
      <c r="AL283" s="419"/>
      <c r="AM283" s="419"/>
      <c r="AN283" s="419"/>
      <c r="AO283" s="419"/>
      <c r="AP283" s="419"/>
      <c r="AQ283" s="419"/>
      <c r="AR283" s="419"/>
    </row>
    <row r="284" s="418" customFormat="1" spans="1:44">
      <c r="A284" s="457"/>
      <c r="B284" s="457"/>
      <c r="E284" s="419"/>
      <c r="F284" s="419"/>
      <c r="G284" s="419"/>
      <c r="H284" s="419"/>
      <c r="I284" s="419"/>
      <c r="O284" s="419"/>
      <c r="P284" s="419"/>
      <c r="Q284" s="419"/>
      <c r="R284" s="419"/>
      <c r="S284" s="419"/>
      <c r="T284" s="419"/>
      <c r="U284" s="419"/>
      <c r="V284" s="419"/>
      <c r="W284" s="419"/>
      <c r="X284" s="419"/>
      <c r="Y284" s="419"/>
      <c r="Z284" s="419"/>
      <c r="AA284" s="419"/>
      <c r="AB284" s="419"/>
      <c r="AC284" s="419"/>
      <c r="AD284" s="419"/>
      <c r="AE284" s="419"/>
      <c r="AF284" s="419"/>
      <c r="AG284" s="419"/>
      <c r="AH284" s="419"/>
      <c r="AI284" s="419"/>
      <c r="AJ284" s="419"/>
      <c r="AK284" s="419"/>
      <c r="AL284" s="419"/>
      <c r="AM284" s="419"/>
      <c r="AN284" s="419"/>
      <c r="AO284" s="419"/>
      <c r="AP284" s="419"/>
      <c r="AQ284" s="419"/>
      <c r="AR284" s="419"/>
    </row>
    <row r="285" s="418" customFormat="1" spans="1:44">
      <c r="A285" s="457"/>
      <c r="B285" s="457"/>
      <c r="E285" s="419"/>
      <c r="F285" s="419"/>
      <c r="G285" s="419"/>
      <c r="H285" s="419"/>
      <c r="I285" s="419"/>
      <c r="O285" s="419"/>
      <c r="P285" s="419"/>
      <c r="Q285" s="419"/>
      <c r="R285" s="419"/>
      <c r="S285" s="419"/>
      <c r="T285" s="419"/>
      <c r="U285" s="419"/>
      <c r="V285" s="419"/>
      <c r="W285" s="419"/>
      <c r="X285" s="419"/>
      <c r="Y285" s="419"/>
      <c r="Z285" s="419"/>
      <c r="AA285" s="419"/>
      <c r="AB285" s="419"/>
      <c r="AC285" s="419"/>
      <c r="AD285" s="419"/>
      <c r="AE285" s="419"/>
      <c r="AF285" s="419"/>
      <c r="AG285" s="419"/>
      <c r="AH285" s="419"/>
      <c r="AI285" s="419"/>
      <c r="AJ285" s="419"/>
      <c r="AK285" s="419"/>
      <c r="AL285" s="419"/>
      <c r="AM285" s="419"/>
      <c r="AN285" s="419"/>
      <c r="AO285" s="419"/>
      <c r="AP285" s="419"/>
      <c r="AQ285" s="419"/>
      <c r="AR285" s="419"/>
    </row>
    <row r="286" s="418" customFormat="1" spans="1:44">
      <c r="A286" s="457"/>
      <c r="B286" s="457"/>
      <c r="E286" s="419"/>
      <c r="F286" s="419"/>
      <c r="G286" s="419"/>
      <c r="H286" s="419"/>
      <c r="I286" s="419"/>
      <c r="O286" s="419"/>
      <c r="P286" s="419"/>
      <c r="Q286" s="419"/>
      <c r="R286" s="419"/>
      <c r="S286" s="419"/>
      <c r="T286" s="419"/>
      <c r="U286" s="419"/>
      <c r="V286" s="419"/>
      <c r="W286" s="419"/>
      <c r="X286" s="419"/>
      <c r="Y286" s="419"/>
      <c r="Z286" s="419"/>
      <c r="AA286" s="419"/>
      <c r="AB286" s="419"/>
      <c r="AC286" s="419"/>
      <c r="AD286" s="419"/>
      <c r="AE286" s="419"/>
      <c r="AF286" s="419"/>
      <c r="AG286" s="419"/>
      <c r="AH286" s="419"/>
      <c r="AI286" s="419"/>
      <c r="AJ286" s="419"/>
      <c r="AK286" s="419"/>
      <c r="AL286" s="419"/>
      <c r="AM286" s="419"/>
      <c r="AN286" s="419"/>
      <c r="AO286" s="419"/>
      <c r="AP286" s="419"/>
      <c r="AQ286" s="419"/>
      <c r="AR286" s="419"/>
    </row>
    <row r="287" s="418" customFormat="1" spans="1:44">
      <c r="A287" s="457"/>
      <c r="B287" s="457"/>
      <c r="E287" s="419"/>
      <c r="F287" s="419"/>
      <c r="G287" s="419"/>
      <c r="H287" s="419"/>
      <c r="I287" s="419"/>
      <c r="O287" s="419"/>
      <c r="P287" s="419"/>
      <c r="Q287" s="419"/>
      <c r="R287" s="419"/>
      <c r="S287" s="419"/>
      <c r="T287" s="419"/>
      <c r="U287" s="419"/>
      <c r="V287" s="419"/>
      <c r="W287" s="419"/>
      <c r="X287" s="419"/>
      <c r="Y287" s="419"/>
      <c r="Z287" s="419"/>
      <c r="AA287" s="419"/>
      <c r="AB287" s="419"/>
      <c r="AC287" s="419"/>
      <c r="AD287" s="419"/>
      <c r="AE287" s="419"/>
      <c r="AF287" s="419"/>
      <c r="AG287" s="419"/>
      <c r="AH287" s="419"/>
      <c r="AI287" s="419"/>
      <c r="AJ287" s="419"/>
      <c r="AK287" s="419"/>
      <c r="AL287" s="419"/>
      <c r="AM287" s="419"/>
      <c r="AN287" s="419"/>
      <c r="AO287" s="419"/>
      <c r="AP287" s="419"/>
      <c r="AQ287" s="419"/>
      <c r="AR287" s="419"/>
    </row>
    <row r="288" s="418" customFormat="1" spans="1:44">
      <c r="A288" s="457"/>
      <c r="B288" s="457"/>
      <c r="E288" s="419"/>
      <c r="F288" s="419"/>
      <c r="G288" s="419"/>
      <c r="H288" s="419"/>
      <c r="I288" s="419"/>
      <c r="O288" s="419"/>
      <c r="P288" s="419"/>
      <c r="Q288" s="419"/>
      <c r="R288" s="419"/>
      <c r="S288" s="419"/>
      <c r="T288" s="419"/>
      <c r="U288" s="419"/>
      <c r="V288" s="419"/>
      <c r="W288" s="419"/>
      <c r="X288" s="419"/>
      <c r="Y288" s="419"/>
      <c r="Z288" s="419"/>
      <c r="AA288" s="419"/>
      <c r="AB288" s="419"/>
      <c r="AC288" s="419"/>
      <c r="AD288" s="419"/>
      <c r="AE288" s="419"/>
      <c r="AF288" s="419"/>
      <c r="AG288" s="419"/>
      <c r="AH288" s="419"/>
      <c r="AI288" s="419"/>
      <c r="AJ288" s="419"/>
      <c r="AK288" s="419"/>
      <c r="AL288" s="419"/>
      <c r="AM288" s="419"/>
      <c r="AN288" s="419"/>
      <c r="AO288" s="419"/>
      <c r="AP288" s="419"/>
      <c r="AQ288" s="419"/>
      <c r="AR288" s="419"/>
    </row>
    <row r="289" s="418" customFormat="1" spans="1:44">
      <c r="A289" s="457"/>
      <c r="B289" s="457"/>
      <c r="E289" s="419"/>
      <c r="F289" s="419"/>
      <c r="G289" s="419"/>
      <c r="H289" s="419"/>
      <c r="I289" s="419"/>
      <c r="O289" s="419"/>
      <c r="P289" s="419"/>
      <c r="Q289" s="419"/>
      <c r="R289" s="419"/>
      <c r="S289" s="419"/>
      <c r="T289" s="419"/>
      <c r="U289" s="419"/>
      <c r="V289" s="419"/>
      <c r="W289" s="419"/>
      <c r="X289" s="419"/>
      <c r="Y289" s="419"/>
      <c r="Z289" s="419"/>
      <c r="AA289" s="419"/>
      <c r="AB289" s="419"/>
      <c r="AC289" s="419"/>
      <c r="AD289" s="419"/>
      <c r="AE289" s="419"/>
      <c r="AF289" s="419"/>
      <c r="AG289" s="419"/>
      <c r="AH289" s="419"/>
      <c r="AI289" s="419"/>
      <c r="AJ289" s="419"/>
      <c r="AK289" s="419"/>
      <c r="AL289" s="419"/>
      <c r="AM289" s="419"/>
      <c r="AN289" s="419"/>
      <c r="AO289" s="419"/>
      <c r="AP289" s="419"/>
      <c r="AQ289" s="419"/>
      <c r="AR289" s="419"/>
    </row>
    <row r="290" s="418" customFormat="1" spans="1:44">
      <c r="A290" s="457"/>
      <c r="B290" s="457"/>
      <c r="E290" s="419"/>
      <c r="F290" s="419"/>
      <c r="G290" s="419"/>
      <c r="H290" s="419"/>
      <c r="I290" s="419"/>
      <c r="O290" s="419"/>
      <c r="P290" s="419"/>
      <c r="Q290" s="419"/>
      <c r="R290" s="419"/>
      <c r="S290" s="419"/>
      <c r="T290" s="419"/>
      <c r="U290" s="419"/>
      <c r="V290" s="419"/>
      <c r="W290" s="419"/>
      <c r="X290" s="419"/>
      <c r="Y290" s="419"/>
      <c r="Z290" s="419"/>
      <c r="AA290" s="419"/>
      <c r="AB290" s="419"/>
      <c r="AC290" s="419"/>
      <c r="AD290" s="419"/>
      <c r="AE290" s="419"/>
      <c r="AF290" s="419"/>
      <c r="AG290" s="419"/>
      <c r="AH290" s="419"/>
      <c r="AI290" s="419"/>
      <c r="AJ290" s="419"/>
      <c r="AK290" s="419"/>
      <c r="AL290" s="419"/>
      <c r="AM290" s="419"/>
      <c r="AN290" s="419"/>
      <c r="AO290" s="419"/>
      <c r="AP290" s="419"/>
      <c r="AQ290" s="419"/>
      <c r="AR290" s="419"/>
    </row>
    <row r="291" s="418" customFormat="1" spans="1:44">
      <c r="A291" s="457"/>
      <c r="B291" s="457"/>
      <c r="E291" s="419"/>
      <c r="F291" s="419"/>
      <c r="G291" s="419"/>
      <c r="H291" s="419"/>
      <c r="I291" s="419"/>
      <c r="O291" s="419"/>
      <c r="P291" s="419"/>
      <c r="Q291" s="419"/>
      <c r="R291" s="419"/>
      <c r="S291" s="419"/>
      <c r="T291" s="419"/>
      <c r="U291" s="419"/>
      <c r="V291" s="419"/>
      <c r="W291" s="419"/>
      <c r="X291" s="419"/>
      <c r="Y291" s="419"/>
      <c r="Z291" s="419"/>
      <c r="AA291" s="419"/>
      <c r="AB291" s="419"/>
      <c r="AC291" s="419"/>
      <c r="AD291" s="419"/>
      <c r="AE291" s="419"/>
      <c r="AF291" s="419"/>
      <c r="AG291" s="419"/>
      <c r="AH291" s="419"/>
      <c r="AI291" s="419"/>
      <c r="AJ291" s="419"/>
      <c r="AK291" s="419"/>
      <c r="AL291" s="419"/>
      <c r="AM291" s="419"/>
      <c r="AN291" s="419"/>
      <c r="AO291" s="419"/>
      <c r="AP291" s="419"/>
      <c r="AQ291" s="419"/>
      <c r="AR291" s="419"/>
    </row>
    <row r="292" s="418" customFormat="1" spans="1:44">
      <c r="E292" s="419"/>
      <c r="F292" s="419"/>
      <c r="G292" s="419"/>
      <c r="H292" s="419"/>
      <c r="I292" s="419"/>
      <c r="O292" s="419"/>
      <c r="P292" s="419"/>
      <c r="Q292" s="419"/>
      <c r="R292" s="419"/>
      <c r="S292" s="419"/>
      <c r="T292" s="419"/>
      <c r="U292" s="419"/>
      <c r="V292" s="419"/>
      <c r="W292" s="419"/>
      <c r="X292" s="419"/>
      <c r="Y292" s="419"/>
      <c r="Z292" s="419"/>
      <c r="AA292" s="419"/>
      <c r="AB292" s="419"/>
      <c r="AC292" s="419"/>
      <c r="AD292" s="419"/>
      <c r="AE292" s="419"/>
      <c r="AF292" s="419"/>
      <c r="AG292" s="419"/>
      <c r="AH292" s="419"/>
      <c r="AI292" s="419"/>
      <c r="AJ292" s="419"/>
      <c r="AK292" s="419"/>
      <c r="AL292" s="419"/>
      <c r="AM292" s="419"/>
      <c r="AN292" s="419"/>
      <c r="AO292" s="419"/>
      <c r="AP292" s="419"/>
      <c r="AQ292" s="419"/>
      <c r="AR292" s="419"/>
    </row>
  </sheetData>
  <mergeCells count="4">
    <mergeCell ref="A5:A6"/>
    <mergeCell ref="B5:B6"/>
    <mergeCell ref="C5:C6"/>
    <mergeCell ref="D5:D6"/>
  </mergeCells>
  <printOptions horizontalCentered="1"/>
  <pageMargins left="0.590551181102362" right="0.590551181102362" top="0.511811023622047" bottom="0.393700787401575" header="0.31496062992126" footer="0.196850393700787"/>
  <pageSetup paperSize="9" scale="10" firstPageNumber="10" pageOrder="overThenDown" orientation="portrait" useFirstPageNumber="1"/>
  <headerFooter scaleWithDoc="0">
    <evenFooter>&amp;R&amp;"Century Gothic,Regular"&amp;10&amp;P</evenFooter>
  </headerFooter>
  <colBreaks count="1" manualBreakCount="1">
    <brk id="19" max="62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256"/>
  <sheetViews>
    <sheetView view="pageBreakPreview" zoomScale="25" zoomScaleNormal="30" topLeftCell="T1" workbookViewId="0">
      <selection activeCell="AN27" sqref="AN27"/>
    </sheetView>
  </sheetViews>
  <sheetFormatPr defaultColWidth="12.4444444444444" defaultRowHeight="17.4"/>
  <cols>
    <col min="1" max="1" width="61.7777777777778" style="418" customWidth="1"/>
    <col min="2" max="2" width="146.777777777778" style="418" customWidth="1"/>
    <col min="3" max="4" width="32.2222222222222" style="418" customWidth="1"/>
    <col min="5" max="9" width="32.2222222222222" style="419" customWidth="1"/>
    <col min="10" max="14" width="32.2222222222222" style="418" customWidth="1"/>
    <col min="15" max="19" width="32.2222222222222" style="419" customWidth="1"/>
    <col min="20" max="33" width="33.7777777777778" style="419" customWidth="1"/>
    <col min="34" max="44" width="32.2222222222222" style="419" customWidth="1"/>
    <col min="45" max="16384" width="12.4444444444444" style="419"/>
  </cols>
  <sheetData>
    <row r="1" s="407" customFormat="1" ht="18" customHeight="1" spans="1:44">
      <c r="A1" s="420"/>
      <c r="B1" s="420"/>
      <c r="C1" s="418"/>
      <c r="D1" s="418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</row>
    <row r="2" s="408" customFormat="1" ht="48" customHeight="1" spans="1:44">
      <c r="A2" s="420"/>
      <c r="B2" s="420"/>
      <c r="C2" s="418"/>
      <c r="D2" s="418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</row>
    <row r="3" s="409" customFormat="1" ht="48" customHeight="1" spans="1:44">
      <c r="A3" s="420"/>
      <c r="B3" s="420"/>
      <c r="C3" s="418"/>
      <c r="D3" s="418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</row>
    <row r="4" s="410" customFormat="1" ht="27" customHeight="1" spans="1:44">
      <c r="A4" s="421"/>
      <c r="B4" s="421"/>
      <c r="C4" s="422"/>
      <c r="D4" s="422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7"/>
      <c r="AQ4" s="427"/>
      <c r="AR4" s="427"/>
    </row>
    <row r="5" s="411" customFormat="1" ht="49.5" customHeight="1" spans="1:44">
      <c r="A5" s="179" t="s">
        <v>83</v>
      </c>
      <c r="B5" s="179" t="s">
        <v>84</v>
      </c>
      <c r="C5" s="185">
        <v>2024</v>
      </c>
      <c r="D5" s="185">
        <v>2025</v>
      </c>
      <c r="E5" s="182">
        <v>2024</v>
      </c>
      <c r="F5" s="182"/>
      <c r="G5" s="182"/>
      <c r="H5" s="182"/>
      <c r="I5" s="182">
        <v>2025</v>
      </c>
      <c r="J5" s="182"/>
      <c r="K5" s="348"/>
      <c r="L5" s="348"/>
      <c r="M5" s="182">
        <v>2026</v>
      </c>
      <c r="N5" s="182"/>
      <c r="O5" s="505" t="s">
        <v>2</v>
      </c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 t="s">
        <v>1</v>
      </c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 t="s">
        <v>3</v>
      </c>
      <c r="AN5" s="348"/>
      <c r="AO5" s="348"/>
      <c r="AP5" s="348"/>
      <c r="AQ5" s="348"/>
      <c r="AR5" s="348"/>
    </row>
    <row r="6" s="411" customFormat="1" ht="115.5" customHeight="1" spans="1:44">
      <c r="A6" s="179"/>
      <c r="B6" s="179"/>
      <c r="C6" s="185"/>
      <c r="D6" s="185"/>
      <c r="E6" s="185" t="s">
        <v>4</v>
      </c>
      <c r="F6" s="185" t="s">
        <v>5</v>
      </c>
      <c r="G6" s="185" t="s">
        <v>6</v>
      </c>
      <c r="H6" s="185" t="s">
        <v>7</v>
      </c>
      <c r="I6" s="185" t="s">
        <v>4</v>
      </c>
      <c r="J6" s="185" t="s">
        <v>5</v>
      </c>
      <c r="K6" s="185" t="s">
        <v>6</v>
      </c>
      <c r="L6" s="185" t="s">
        <v>7</v>
      </c>
      <c r="M6" s="185" t="s">
        <v>4</v>
      </c>
      <c r="N6" s="185" t="s">
        <v>5</v>
      </c>
      <c r="O6" s="506" t="s">
        <v>8</v>
      </c>
      <c r="P6" s="506" t="s">
        <v>9</v>
      </c>
      <c r="Q6" s="506" t="s">
        <v>10</v>
      </c>
      <c r="R6" s="506" t="s">
        <v>11</v>
      </c>
      <c r="S6" s="506" t="s">
        <v>12</v>
      </c>
      <c r="T6" s="506" t="s">
        <v>13</v>
      </c>
      <c r="U6" s="506" t="s">
        <v>14</v>
      </c>
      <c r="V6" s="506" t="s">
        <v>15</v>
      </c>
      <c r="W6" s="506" t="s">
        <v>16</v>
      </c>
      <c r="X6" s="311" t="s">
        <v>17</v>
      </c>
      <c r="Y6" s="311" t="s">
        <v>18</v>
      </c>
      <c r="Z6" s="311" t="s">
        <v>19</v>
      </c>
      <c r="AA6" s="506" t="s">
        <v>8</v>
      </c>
      <c r="AB6" s="506" t="s">
        <v>9</v>
      </c>
      <c r="AC6" s="506" t="s">
        <v>10</v>
      </c>
      <c r="AD6" s="506" t="s">
        <v>11</v>
      </c>
      <c r="AE6" s="506" t="s">
        <v>12</v>
      </c>
      <c r="AF6" s="506" t="s">
        <v>13</v>
      </c>
      <c r="AG6" s="506" t="s">
        <v>14</v>
      </c>
      <c r="AH6" s="506" t="s">
        <v>15</v>
      </c>
      <c r="AI6" s="506" t="s">
        <v>16</v>
      </c>
      <c r="AJ6" s="506" t="s">
        <v>17</v>
      </c>
      <c r="AK6" s="506" t="s">
        <v>18</v>
      </c>
      <c r="AL6" s="506" t="s">
        <v>19</v>
      </c>
      <c r="AM6" s="506" t="s">
        <v>8</v>
      </c>
      <c r="AN6" s="506" t="s">
        <v>9</v>
      </c>
      <c r="AO6" s="506" t="s">
        <v>10</v>
      </c>
      <c r="AP6" s="506" t="s">
        <v>11</v>
      </c>
      <c r="AQ6" s="506" t="s">
        <v>12</v>
      </c>
      <c r="AR6" s="506" t="s">
        <v>13</v>
      </c>
    </row>
    <row r="7" s="412" customFormat="1" ht="15" customHeight="1" spans="1:44">
      <c r="A7" s="428"/>
      <c r="B7" s="429"/>
      <c r="C7" s="350"/>
      <c r="D7" s="350"/>
      <c r="E7" s="350"/>
      <c r="F7" s="350"/>
      <c r="G7" s="350"/>
      <c r="H7" s="350"/>
      <c r="I7" s="350"/>
      <c r="J7" s="430"/>
      <c r="K7" s="430"/>
      <c r="L7" s="430"/>
      <c r="M7" s="430"/>
      <c r="N7" s="43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0"/>
      <c r="AM7" s="350"/>
      <c r="AN7" s="350"/>
      <c r="AO7" s="350"/>
      <c r="AP7" s="350"/>
      <c r="AQ7" s="350"/>
      <c r="AR7" s="350"/>
    </row>
    <row r="8" s="413" customFormat="1" ht="85.05" hidden="1" customHeight="1" spans="1:44">
      <c r="A8" s="431">
        <v>293</v>
      </c>
      <c r="B8" s="432" t="s">
        <v>174</v>
      </c>
      <c r="C8" s="433"/>
      <c r="D8" s="433"/>
      <c r="E8" s="433">
        <v>81.6</v>
      </c>
      <c r="F8" s="433">
        <v>0</v>
      </c>
      <c r="G8" s="433"/>
      <c r="H8" s="433"/>
      <c r="I8" s="433"/>
      <c r="J8" s="433"/>
      <c r="K8" s="433"/>
      <c r="L8" s="433"/>
      <c r="M8" s="433"/>
      <c r="N8" s="433"/>
      <c r="O8" s="433">
        <v>79</v>
      </c>
      <c r="P8" s="433">
        <v>0</v>
      </c>
      <c r="Q8" s="433">
        <v>90.3</v>
      </c>
      <c r="R8" s="433">
        <v>81.3</v>
      </c>
      <c r="S8" s="433">
        <v>81.5</v>
      </c>
      <c r="T8" s="433">
        <v>85.9</v>
      </c>
      <c r="U8" s="433"/>
      <c r="V8" s="433"/>
      <c r="W8" s="433"/>
      <c r="X8" s="433"/>
      <c r="Y8" s="433"/>
      <c r="Z8" s="433"/>
      <c r="AA8" s="433"/>
      <c r="AB8" s="433"/>
      <c r="AC8" s="433"/>
      <c r="AD8" s="433"/>
      <c r="AE8" s="433"/>
      <c r="AF8" s="433"/>
      <c r="AG8" s="433"/>
      <c r="AH8" s="433"/>
      <c r="AI8" s="433"/>
      <c r="AJ8" s="433"/>
      <c r="AK8" s="433"/>
      <c r="AL8" s="433"/>
      <c r="AM8" s="433"/>
      <c r="AN8" s="433"/>
      <c r="AO8" s="433"/>
      <c r="AP8" s="433"/>
      <c r="AQ8" s="433"/>
      <c r="AR8" s="433"/>
    </row>
    <row r="9" s="413" customFormat="1" ht="95.1" hidden="1" customHeight="1" spans="1:44">
      <c r="A9" s="431"/>
      <c r="B9" s="434" t="s">
        <v>175</v>
      </c>
      <c r="C9" s="435"/>
      <c r="D9" s="435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3"/>
      <c r="AQ9" s="433"/>
      <c r="AR9" s="433"/>
    </row>
    <row r="10" s="413" customFormat="1" ht="48" hidden="1" customHeight="1" spans="1:44">
      <c r="A10" s="431">
        <v>301</v>
      </c>
      <c r="B10" s="432" t="s">
        <v>176</v>
      </c>
      <c r="C10" s="433"/>
      <c r="D10" s="433"/>
      <c r="E10" s="433">
        <v>77.1</v>
      </c>
      <c r="F10" s="433">
        <v>0</v>
      </c>
      <c r="G10" s="433"/>
      <c r="H10" s="433"/>
      <c r="I10" s="433"/>
      <c r="J10" s="433"/>
      <c r="K10" s="433"/>
      <c r="L10" s="433"/>
      <c r="M10" s="433"/>
      <c r="N10" s="433"/>
      <c r="O10" s="433">
        <v>72.3</v>
      </c>
      <c r="P10" s="433">
        <v>0</v>
      </c>
      <c r="Q10" s="433">
        <v>78.8</v>
      </c>
      <c r="R10" s="433">
        <v>66.5</v>
      </c>
      <c r="S10" s="433">
        <v>74.6</v>
      </c>
      <c r="T10" s="433">
        <v>77.2</v>
      </c>
      <c r="U10" s="433"/>
      <c r="V10" s="433"/>
      <c r="W10" s="433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  <c r="AO10" s="433"/>
      <c r="AP10" s="433"/>
      <c r="AQ10" s="433"/>
      <c r="AR10" s="433"/>
    </row>
    <row r="11" s="413" customFormat="1" ht="60" hidden="1" customHeight="1" spans="1:44">
      <c r="A11" s="431"/>
      <c r="B11" s="434" t="s">
        <v>177</v>
      </c>
      <c r="C11" s="433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3"/>
      <c r="AH11" s="433"/>
      <c r="AI11" s="433"/>
      <c r="AJ11" s="433"/>
      <c r="AK11" s="433"/>
      <c r="AL11" s="433"/>
      <c r="AM11" s="433"/>
      <c r="AN11" s="433"/>
      <c r="AO11" s="433"/>
      <c r="AP11" s="433"/>
      <c r="AQ11" s="433"/>
      <c r="AR11" s="433"/>
    </row>
    <row r="12" s="413" customFormat="1" ht="165" hidden="1" customHeight="1" spans="1:44">
      <c r="A12" s="431" t="s">
        <v>178</v>
      </c>
      <c r="B12" s="432" t="s">
        <v>179</v>
      </c>
      <c r="C12" s="433"/>
      <c r="D12" s="433"/>
      <c r="E12" s="433">
        <v>88.1</v>
      </c>
      <c r="F12" s="433">
        <v>0</v>
      </c>
      <c r="G12" s="433"/>
      <c r="H12" s="433"/>
      <c r="I12" s="433"/>
      <c r="J12" s="433"/>
      <c r="K12" s="433"/>
      <c r="L12" s="433"/>
      <c r="M12" s="433"/>
      <c r="N12" s="433"/>
      <c r="O12" s="433">
        <v>90.2</v>
      </c>
      <c r="P12" s="433">
        <v>0</v>
      </c>
      <c r="Q12" s="433">
        <v>87.2</v>
      </c>
      <c r="R12" s="433">
        <v>89.4</v>
      </c>
      <c r="S12" s="433">
        <v>88.5</v>
      </c>
      <c r="T12" s="433">
        <v>88.2</v>
      </c>
      <c r="U12" s="433"/>
      <c r="V12" s="433"/>
      <c r="W12" s="433"/>
      <c r="X12" s="433"/>
      <c r="Y12" s="433"/>
      <c r="Z12" s="433"/>
      <c r="AA12" s="433"/>
      <c r="AB12" s="433"/>
      <c r="AC12" s="433"/>
      <c r="AD12" s="433"/>
      <c r="AE12" s="433"/>
      <c r="AF12" s="433"/>
      <c r="AG12" s="433"/>
      <c r="AH12" s="433"/>
      <c r="AI12" s="433"/>
      <c r="AJ12" s="433"/>
      <c r="AK12" s="433"/>
      <c r="AL12" s="433"/>
      <c r="AM12" s="433"/>
      <c r="AN12" s="433"/>
      <c r="AO12" s="433"/>
      <c r="AP12" s="433"/>
      <c r="AQ12" s="433"/>
      <c r="AR12" s="433"/>
    </row>
    <row r="13" s="413" customFormat="1" ht="135" hidden="1" customHeight="1" spans="1:44">
      <c r="A13" s="431"/>
      <c r="B13" s="434" t="s">
        <v>180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M13" s="433"/>
      <c r="N13" s="433"/>
      <c r="O13" s="433"/>
      <c r="P13" s="433"/>
      <c r="Q13" s="433"/>
      <c r="R13" s="433"/>
      <c r="S13" s="433"/>
      <c r="T13" s="433"/>
      <c r="U13" s="433"/>
      <c r="V13" s="433"/>
      <c r="W13" s="433"/>
      <c r="X13" s="433"/>
      <c r="Y13" s="433"/>
      <c r="Z13" s="433"/>
      <c r="AA13" s="433"/>
      <c r="AB13" s="433"/>
      <c r="AC13" s="433"/>
      <c r="AD13" s="433"/>
      <c r="AE13" s="433"/>
      <c r="AF13" s="433"/>
      <c r="AG13" s="433"/>
      <c r="AH13" s="433"/>
      <c r="AI13" s="433"/>
      <c r="AJ13" s="433"/>
      <c r="AK13" s="433"/>
      <c r="AL13" s="433"/>
      <c r="AM13" s="433"/>
      <c r="AN13" s="433"/>
      <c r="AO13" s="433"/>
      <c r="AP13" s="433"/>
      <c r="AQ13" s="433"/>
      <c r="AR13" s="433"/>
    </row>
    <row r="14" s="413" customFormat="1" ht="48" customHeight="1" spans="1:44">
      <c r="A14" s="436">
        <v>310</v>
      </c>
      <c r="B14" s="432" t="s">
        <v>44</v>
      </c>
      <c r="C14" s="433">
        <v>86.3</v>
      </c>
      <c r="D14" s="433">
        <v>87.2</v>
      </c>
      <c r="E14" s="433">
        <v>88</v>
      </c>
      <c r="F14" s="433">
        <v>85.8</v>
      </c>
      <c r="G14" s="433">
        <v>83.6</v>
      </c>
      <c r="H14" s="433">
        <v>87.8</v>
      </c>
      <c r="I14" s="433">
        <v>88.4</v>
      </c>
      <c r="J14" s="433">
        <v>87.1</v>
      </c>
      <c r="K14" s="433">
        <v>85.2</v>
      </c>
      <c r="L14" s="433">
        <v>88.2</v>
      </c>
      <c r="M14" s="433">
        <v>89.3</v>
      </c>
      <c r="N14" s="433">
        <v>87.8</v>
      </c>
      <c r="O14" s="433">
        <v>89</v>
      </c>
      <c r="P14" s="433">
        <v>86.2</v>
      </c>
      <c r="Q14" s="433">
        <v>88.9</v>
      </c>
      <c r="R14" s="433">
        <v>86.3</v>
      </c>
      <c r="S14" s="433">
        <v>86.4</v>
      </c>
      <c r="T14" s="433">
        <v>84.8</v>
      </c>
      <c r="U14" s="433">
        <v>82.8</v>
      </c>
      <c r="V14" s="433">
        <v>84.2</v>
      </c>
      <c r="W14" s="433">
        <v>83.9</v>
      </c>
      <c r="X14" s="433">
        <v>86.8</v>
      </c>
      <c r="Y14" s="433">
        <v>87.8</v>
      </c>
      <c r="Z14" s="433">
        <v>88.7</v>
      </c>
      <c r="AA14" s="433">
        <v>88.8</v>
      </c>
      <c r="AB14" s="433">
        <v>87.1</v>
      </c>
      <c r="AC14" s="433">
        <v>89.3</v>
      </c>
      <c r="AD14" s="433">
        <v>86.8</v>
      </c>
      <c r="AE14" s="433">
        <v>87.3</v>
      </c>
      <c r="AF14" s="433">
        <v>87.2</v>
      </c>
      <c r="AG14" s="433">
        <v>85.7</v>
      </c>
      <c r="AH14" s="433">
        <v>85</v>
      </c>
      <c r="AI14" s="433">
        <v>84.7</v>
      </c>
      <c r="AJ14" s="433">
        <v>87.3</v>
      </c>
      <c r="AK14" s="433">
        <v>88.1</v>
      </c>
      <c r="AL14" s="433">
        <v>89.3</v>
      </c>
      <c r="AM14" s="433">
        <v>89.4</v>
      </c>
      <c r="AN14" s="433">
        <v>88.8</v>
      </c>
      <c r="AO14" s="433">
        <v>89.6</v>
      </c>
      <c r="AP14" s="433">
        <v>87.5</v>
      </c>
      <c r="AQ14" s="433">
        <v>88.1</v>
      </c>
      <c r="AR14" s="433">
        <v>87.7</v>
      </c>
    </row>
    <row r="15" s="413" customFormat="1" ht="60" customHeight="1" spans="1:44">
      <c r="A15" s="436"/>
      <c r="B15" s="434" t="s">
        <v>45</v>
      </c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3"/>
      <c r="AH15" s="433"/>
      <c r="AI15" s="433"/>
      <c r="AJ15" s="433"/>
      <c r="AK15" s="433"/>
      <c r="AL15" s="433"/>
      <c r="AM15" s="433"/>
      <c r="AN15" s="433"/>
      <c r="AO15" s="433"/>
      <c r="AP15" s="433"/>
      <c r="AQ15" s="433"/>
      <c r="AR15" s="433"/>
    </row>
    <row r="16" s="413" customFormat="1" ht="85.05" customHeight="1" spans="1:44">
      <c r="A16" s="431">
        <v>321</v>
      </c>
      <c r="B16" s="432" t="s">
        <v>181</v>
      </c>
      <c r="C16" s="433">
        <v>85.5</v>
      </c>
      <c r="D16" s="433">
        <v>88.5</v>
      </c>
      <c r="E16" s="433">
        <v>88.3</v>
      </c>
      <c r="F16" s="433">
        <v>85.6</v>
      </c>
      <c r="G16" s="433">
        <v>83.8</v>
      </c>
      <c r="H16" s="433">
        <v>84.4</v>
      </c>
      <c r="I16" s="433">
        <v>89.6</v>
      </c>
      <c r="J16" s="433">
        <v>86.2</v>
      </c>
      <c r="K16" s="433">
        <v>87.3</v>
      </c>
      <c r="L16" s="433">
        <v>91.1</v>
      </c>
      <c r="M16" s="433">
        <v>83</v>
      </c>
      <c r="N16" s="433">
        <v>66.5</v>
      </c>
      <c r="O16" s="433">
        <v>91.9</v>
      </c>
      <c r="P16" s="433">
        <v>84.6</v>
      </c>
      <c r="Q16" s="433">
        <v>88.4</v>
      </c>
      <c r="R16" s="433">
        <v>86.7</v>
      </c>
      <c r="S16" s="433">
        <v>83.9</v>
      </c>
      <c r="T16" s="433">
        <v>86.3</v>
      </c>
      <c r="U16" s="433">
        <v>86.2</v>
      </c>
      <c r="V16" s="433">
        <v>82.6</v>
      </c>
      <c r="W16" s="433">
        <v>82.6</v>
      </c>
      <c r="X16" s="433">
        <v>87.7</v>
      </c>
      <c r="Y16" s="433">
        <v>83.7</v>
      </c>
      <c r="Z16" s="433">
        <v>81.8</v>
      </c>
      <c r="AA16" s="433">
        <v>94</v>
      </c>
      <c r="AB16" s="433">
        <v>86</v>
      </c>
      <c r="AC16" s="433">
        <v>88.7</v>
      </c>
      <c r="AD16" s="433">
        <v>85.2</v>
      </c>
      <c r="AE16" s="433">
        <v>86.6</v>
      </c>
      <c r="AF16" s="433">
        <v>86.8</v>
      </c>
      <c r="AG16" s="433">
        <v>90.2</v>
      </c>
      <c r="AH16" s="433">
        <v>82.2</v>
      </c>
      <c r="AI16" s="433">
        <v>89.5</v>
      </c>
      <c r="AJ16" s="433">
        <v>90</v>
      </c>
      <c r="AK16" s="433">
        <v>93</v>
      </c>
      <c r="AL16" s="433">
        <v>90.2</v>
      </c>
      <c r="AM16" s="433">
        <v>90.3</v>
      </c>
      <c r="AN16" s="433">
        <v>82.6</v>
      </c>
      <c r="AO16" s="433">
        <v>76</v>
      </c>
      <c r="AP16" s="433">
        <v>66.6</v>
      </c>
      <c r="AQ16" s="433">
        <v>69.7</v>
      </c>
      <c r="AR16" s="433">
        <v>63.3</v>
      </c>
    </row>
    <row r="17" s="413" customFormat="1" ht="60" customHeight="1" spans="1:44">
      <c r="A17" s="431"/>
      <c r="B17" s="434" t="s">
        <v>182</v>
      </c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33"/>
      <c r="Z17" s="433"/>
      <c r="AA17" s="433"/>
      <c r="AB17" s="433"/>
      <c r="AC17" s="433"/>
      <c r="AD17" s="433"/>
      <c r="AE17" s="433"/>
      <c r="AF17" s="433"/>
      <c r="AG17" s="433"/>
      <c r="AH17" s="433"/>
      <c r="AI17" s="433"/>
      <c r="AJ17" s="433"/>
      <c r="AK17" s="433"/>
      <c r="AL17" s="433"/>
      <c r="AM17" s="433"/>
      <c r="AN17" s="433"/>
      <c r="AO17" s="433"/>
      <c r="AP17" s="433"/>
      <c r="AQ17" s="433"/>
      <c r="AR17" s="433"/>
    </row>
    <row r="18" s="413" customFormat="1" ht="85.05" customHeight="1" spans="1:44">
      <c r="A18" s="437" t="s">
        <v>183</v>
      </c>
      <c r="B18" s="438" t="s">
        <v>184</v>
      </c>
      <c r="C18" s="433">
        <v>81.8</v>
      </c>
      <c r="D18" s="433">
        <v>81</v>
      </c>
      <c r="E18" s="433">
        <v>80.4</v>
      </c>
      <c r="F18" s="433">
        <v>81.2</v>
      </c>
      <c r="G18" s="433">
        <v>81.8</v>
      </c>
      <c r="H18" s="433">
        <v>83.8</v>
      </c>
      <c r="I18" s="433">
        <v>83.4</v>
      </c>
      <c r="J18" s="433">
        <v>81</v>
      </c>
      <c r="K18" s="433">
        <v>79.6</v>
      </c>
      <c r="L18" s="433">
        <v>79.8</v>
      </c>
      <c r="M18" s="433">
        <v>80.9</v>
      </c>
      <c r="N18" s="433">
        <v>83.7</v>
      </c>
      <c r="O18" s="433">
        <v>80.3</v>
      </c>
      <c r="P18" s="433">
        <v>79.3</v>
      </c>
      <c r="Q18" s="433">
        <v>81.7</v>
      </c>
      <c r="R18" s="433">
        <v>80.8</v>
      </c>
      <c r="S18" s="433">
        <v>82.1</v>
      </c>
      <c r="T18" s="433">
        <v>80.6</v>
      </c>
      <c r="U18" s="433">
        <v>80.9</v>
      </c>
      <c r="V18" s="433">
        <v>81.6</v>
      </c>
      <c r="W18" s="433">
        <v>83</v>
      </c>
      <c r="X18" s="433">
        <v>82.6</v>
      </c>
      <c r="Y18" s="433">
        <v>84.3</v>
      </c>
      <c r="Z18" s="433">
        <v>84.5</v>
      </c>
      <c r="AA18" s="433">
        <v>83.2</v>
      </c>
      <c r="AB18" s="433">
        <v>83</v>
      </c>
      <c r="AC18" s="433">
        <v>84.1</v>
      </c>
      <c r="AD18" s="433">
        <v>83</v>
      </c>
      <c r="AE18" s="433">
        <v>81.4</v>
      </c>
      <c r="AF18" s="433">
        <v>78.5</v>
      </c>
      <c r="AG18" s="433">
        <v>79.9</v>
      </c>
      <c r="AH18" s="433">
        <v>79.5</v>
      </c>
      <c r="AI18" s="433">
        <v>79.5</v>
      </c>
      <c r="AJ18" s="433">
        <v>79.8</v>
      </c>
      <c r="AK18" s="433">
        <v>79.5</v>
      </c>
      <c r="AL18" s="433">
        <v>80.2</v>
      </c>
      <c r="AM18" s="433">
        <v>81.9</v>
      </c>
      <c r="AN18" s="433">
        <v>79.8</v>
      </c>
      <c r="AO18" s="433">
        <v>81.2</v>
      </c>
      <c r="AP18" s="433">
        <v>83.3</v>
      </c>
      <c r="AQ18" s="433">
        <v>83.4</v>
      </c>
      <c r="AR18" s="433">
        <v>84.4</v>
      </c>
    </row>
    <row r="19" s="414" customFormat="1" ht="95.1" customHeight="1" spans="1:44">
      <c r="A19" s="437"/>
      <c r="B19" s="439" t="s">
        <v>185</v>
      </c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433"/>
      <c r="V19" s="433"/>
      <c r="W19" s="433"/>
      <c r="X19" s="433"/>
      <c r="Y19" s="433"/>
      <c r="Z19" s="433"/>
      <c r="AA19" s="433"/>
      <c r="AB19" s="433"/>
      <c r="AC19" s="433"/>
      <c r="AD19" s="433"/>
      <c r="AE19" s="433"/>
      <c r="AF19" s="433"/>
      <c r="AG19" s="433"/>
      <c r="AH19" s="433"/>
      <c r="AI19" s="433"/>
      <c r="AJ19" s="433"/>
      <c r="AK19" s="433"/>
      <c r="AL19" s="433"/>
      <c r="AM19" s="433"/>
      <c r="AN19" s="433"/>
      <c r="AO19" s="433"/>
      <c r="AP19" s="433"/>
      <c r="AQ19" s="433"/>
      <c r="AR19" s="433"/>
    </row>
    <row r="20" s="414" customFormat="1" ht="48" customHeight="1" spans="1:44">
      <c r="A20" s="437">
        <v>323</v>
      </c>
      <c r="B20" s="438" t="s">
        <v>186</v>
      </c>
      <c r="C20" s="433">
        <v>92.1</v>
      </c>
      <c r="D20" s="433">
        <v>74.3</v>
      </c>
      <c r="E20" s="433">
        <v>87.4</v>
      </c>
      <c r="F20" s="433">
        <v>91.7</v>
      </c>
      <c r="G20" s="433">
        <v>94.4</v>
      </c>
      <c r="H20" s="433">
        <v>95</v>
      </c>
      <c r="I20" s="433">
        <v>76.3</v>
      </c>
      <c r="J20" s="433">
        <v>74.6</v>
      </c>
      <c r="K20" s="433">
        <v>71.8</v>
      </c>
      <c r="L20" s="433">
        <v>74.4</v>
      </c>
      <c r="M20" s="433">
        <v>88.8</v>
      </c>
      <c r="N20" s="433">
        <v>87.4</v>
      </c>
      <c r="O20" s="433">
        <v>90.4</v>
      </c>
      <c r="P20" s="433">
        <v>82.8</v>
      </c>
      <c r="Q20" s="433">
        <v>88.9</v>
      </c>
      <c r="R20" s="433">
        <v>90.4</v>
      </c>
      <c r="S20" s="433">
        <v>95.4</v>
      </c>
      <c r="T20" s="433">
        <v>89.4</v>
      </c>
      <c r="U20" s="433">
        <v>98.3</v>
      </c>
      <c r="V20" s="433">
        <v>93.8</v>
      </c>
      <c r="W20" s="433">
        <v>91.3</v>
      </c>
      <c r="X20" s="433">
        <v>92.4</v>
      </c>
      <c r="Y20" s="433">
        <v>96.8</v>
      </c>
      <c r="Z20" s="433">
        <v>95.8</v>
      </c>
      <c r="AA20" s="433">
        <v>76.8</v>
      </c>
      <c r="AB20" s="433">
        <v>76.6</v>
      </c>
      <c r="AC20" s="433">
        <v>75.6</v>
      </c>
      <c r="AD20" s="433">
        <v>72.6</v>
      </c>
      <c r="AE20" s="433">
        <v>74.9</v>
      </c>
      <c r="AF20" s="433">
        <v>76.4</v>
      </c>
      <c r="AG20" s="433">
        <v>73.7</v>
      </c>
      <c r="AH20" s="433">
        <v>69.1</v>
      </c>
      <c r="AI20" s="433">
        <v>72.7</v>
      </c>
      <c r="AJ20" s="433">
        <v>74.8</v>
      </c>
      <c r="AK20" s="433">
        <v>74.2</v>
      </c>
      <c r="AL20" s="433">
        <v>74.3</v>
      </c>
      <c r="AM20" s="433">
        <v>82.6</v>
      </c>
      <c r="AN20" s="433">
        <v>91.9</v>
      </c>
      <c r="AO20" s="433">
        <v>91.9</v>
      </c>
      <c r="AP20" s="433">
        <v>91.5</v>
      </c>
      <c r="AQ20" s="433">
        <v>91</v>
      </c>
      <c r="AR20" s="433">
        <v>79.8</v>
      </c>
    </row>
    <row r="21" s="414" customFormat="1" ht="60" customHeight="1" spans="1:44">
      <c r="A21" s="437"/>
      <c r="B21" s="434" t="s">
        <v>187</v>
      </c>
      <c r="C21" s="433"/>
      <c r="D21" s="433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/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</row>
    <row r="22" s="413" customFormat="1" ht="48" customHeight="1" spans="1:44">
      <c r="A22" s="431">
        <v>324</v>
      </c>
      <c r="B22" s="432" t="s">
        <v>188</v>
      </c>
      <c r="C22" s="433">
        <v>75</v>
      </c>
      <c r="D22" s="433">
        <v>82.7</v>
      </c>
      <c r="E22" s="433">
        <v>74.2</v>
      </c>
      <c r="F22" s="433">
        <v>76.3</v>
      </c>
      <c r="G22" s="433">
        <v>75.4</v>
      </c>
      <c r="H22" s="433">
        <v>74</v>
      </c>
      <c r="I22" s="433">
        <v>82.2</v>
      </c>
      <c r="J22" s="433">
        <v>79.7</v>
      </c>
      <c r="K22" s="433">
        <v>83.3</v>
      </c>
      <c r="L22" s="433">
        <v>85.4</v>
      </c>
      <c r="M22" s="433">
        <v>78.5</v>
      </c>
      <c r="N22" s="433">
        <v>89.1</v>
      </c>
      <c r="O22" s="433">
        <v>70.7</v>
      </c>
      <c r="P22" s="433">
        <v>75.5</v>
      </c>
      <c r="Q22" s="433">
        <v>76.4</v>
      </c>
      <c r="R22" s="433">
        <v>69.9</v>
      </c>
      <c r="S22" s="433">
        <v>83.7</v>
      </c>
      <c r="T22" s="433">
        <v>75.2</v>
      </c>
      <c r="U22" s="433">
        <v>75.8</v>
      </c>
      <c r="V22" s="433">
        <v>74</v>
      </c>
      <c r="W22" s="433">
        <v>76.3</v>
      </c>
      <c r="X22" s="433">
        <v>70.6</v>
      </c>
      <c r="Y22" s="433">
        <v>76.2</v>
      </c>
      <c r="Z22" s="433">
        <v>75.4</v>
      </c>
      <c r="AA22" s="433">
        <v>78.6</v>
      </c>
      <c r="AB22" s="433">
        <v>83.9</v>
      </c>
      <c r="AC22" s="433">
        <v>84.1</v>
      </c>
      <c r="AD22" s="433">
        <v>75.2</v>
      </c>
      <c r="AE22" s="433">
        <v>82.2</v>
      </c>
      <c r="AF22" s="433">
        <v>81.7</v>
      </c>
      <c r="AG22" s="433">
        <v>79.4</v>
      </c>
      <c r="AH22" s="433">
        <v>83.2</v>
      </c>
      <c r="AI22" s="433">
        <v>87.4</v>
      </c>
      <c r="AJ22" s="433">
        <v>86.5</v>
      </c>
      <c r="AK22" s="433">
        <v>85.4</v>
      </c>
      <c r="AL22" s="433">
        <v>84.4</v>
      </c>
      <c r="AM22" s="433">
        <v>81.4</v>
      </c>
      <c r="AN22" s="433">
        <v>81</v>
      </c>
      <c r="AO22" s="433">
        <v>73.2</v>
      </c>
      <c r="AP22" s="433">
        <v>87.7</v>
      </c>
      <c r="AQ22" s="433">
        <v>86.5</v>
      </c>
      <c r="AR22" s="433">
        <v>93</v>
      </c>
    </row>
    <row r="23" s="413" customFormat="1" ht="60" customHeight="1" spans="1:44">
      <c r="A23" s="431"/>
      <c r="B23" s="439" t="s">
        <v>189</v>
      </c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3"/>
      <c r="Z23" s="433"/>
      <c r="AA23" s="433"/>
      <c r="AB23" s="433"/>
      <c r="AC23" s="433"/>
      <c r="AD23" s="433"/>
      <c r="AE23" s="433"/>
      <c r="AF23" s="433"/>
      <c r="AG23" s="433"/>
      <c r="AH23" s="433"/>
      <c r="AI23" s="433"/>
      <c r="AJ23" s="433"/>
      <c r="AK23" s="433"/>
      <c r="AL23" s="433"/>
      <c r="AM23" s="433"/>
      <c r="AN23" s="433"/>
      <c r="AO23" s="433"/>
      <c r="AP23" s="433"/>
      <c r="AQ23" s="433"/>
      <c r="AR23" s="433"/>
    </row>
    <row r="24" s="414" customFormat="1" ht="125.1" customHeight="1" spans="1:44">
      <c r="A24" s="431" t="s">
        <v>190</v>
      </c>
      <c r="B24" s="432" t="s">
        <v>191</v>
      </c>
      <c r="C24" s="433">
        <v>84.9</v>
      </c>
      <c r="D24" s="433">
        <v>87.1</v>
      </c>
      <c r="E24" s="433">
        <v>84.8</v>
      </c>
      <c r="F24" s="433">
        <v>83.6</v>
      </c>
      <c r="G24" s="433">
        <v>84.8</v>
      </c>
      <c r="H24" s="433">
        <v>86.4</v>
      </c>
      <c r="I24" s="433">
        <v>87.3</v>
      </c>
      <c r="J24" s="433">
        <v>87.1</v>
      </c>
      <c r="K24" s="433">
        <v>86.9</v>
      </c>
      <c r="L24" s="433">
        <v>87.2</v>
      </c>
      <c r="M24" s="433">
        <v>87.3</v>
      </c>
      <c r="N24" s="433">
        <v>86.3</v>
      </c>
      <c r="O24" s="433">
        <v>84.1</v>
      </c>
      <c r="P24" s="433">
        <v>84</v>
      </c>
      <c r="Q24" s="433">
        <v>86.4</v>
      </c>
      <c r="R24" s="433">
        <v>83.9</v>
      </c>
      <c r="S24" s="433">
        <v>82.2</v>
      </c>
      <c r="T24" s="433">
        <v>84.6</v>
      </c>
      <c r="U24" s="433">
        <v>85.2</v>
      </c>
      <c r="V24" s="433">
        <v>84.8</v>
      </c>
      <c r="W24" s="433">
        <v>84.5</v>
      </c>
      <c r="X24" s="433">
        <v>87.2</v>
      </c>
      <c r="Y24" s="433">
        <v>86.8</v>
      </c>
      <c r="Z24" s="433">
        <v>85.1</v>
      </c>
      <c r="AA24" s="433">
        <v>87.2</v>
      </c>
      <c r="AB24" s="433">
        <v>87.1</v>
      </c>
      <c r="AC24" s="433">
        <v>87.6</v>
      </c>
      <c r="AD24" s="433">
        <v>86.5</v>
      </c>
      <c r="AE24" s="433">
        <v>85.3</v>
      </c>
      <c r="AF24" s="433">
        <v>89.4</v>
      </c>
      <c r="AG24" s="433">
        <v>89.5</v>
      </c>
      <c r="AH24" s="433">
        <v>85.7</v>
      </c>
      <c r="AI24" s="433">
        <v>85.5</v>
      </c>
      <c r="AJ24" s="433">
        <v>87.4</v>
      </c>
      <c r="AK24" s="433">
        <v>87.1</v>
      </c>
      <c r="AL24" s="433">
        <v>87</v>
      </c>
      <c r="AM24" s="433">
        <v>87.5</v>
      </c>
      <c r="AN24" s="433">
        <v>86.5</v>
      </c>
      <c r="AO24" s="433">
        <v>87.7</v>
      </c>
      <c r="AP24" s="433">
        <v>85.7</v>
      </c>
      <c r="AQ24" s="433">
        <v>84.9</v>
      </c>
      <c r="AR24" s="433">
        <v>88.1</v>
      </c>
    </row>
    <row r="25" s="415" customFormat="1" ht="135" customHeight="1" spans="1:44">
      <c r="A25" s="440"/>
      <c r="B25" s="441" t="s">
        <v>192</v>
      </c>
      <c r="C25" s="435"/>
      <c r="D25" s="435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</row>
    <row r="26" s="416" customFormat="1" ht="80.1" customHeight="1" spans="1:44">
      <c r="A26" s="443"/>
      <c r="B26" s="444" t="s">
        <v>82</v>
      </c>
      <c r="C26" s="357">
        <v>81.8</v>
      </c>
      <c r="D26" s="357">
        <v>82.6</v>
      </c>
      <c r="E26" s="357">
        <v>80.8</v>
      </c>
      <c r="F26" s="357">
        <v>82.1</v>
      </c>
      <c r="G26" s="357">
        <v>82.4</v>
      </c>
      <c r="H26" s="357">
        <v>81.9</v>
      </c>
      <c r="I26" s="357">
        <v>81.8</v>
      </c>
      <c r="J26" s="357">
        <v>82.5</v>
      </c>
      <c r="K26" s="357">
        <v>82.9</v>
      </c>
      <c r="L26" s="357">
        <v>83.3</v>
      </c>
      <c r="M26" s="357">
        <v>82.8</v>
      </c>
      <c r="N26" s="357">
        <v>83.7</v>
      </c>
      <c r="O26" s="357">
        <v>80.9</v>
      </c>
      <c r="P26" s="357">
        <v>79.8</v>
      </c>
      <c r="Q26" s="357">
        <v>81.7</v>
      </c>
      <c r="R26" s="357">
        <v>80.3</v>
      </c>
      <c r="S26" s="357">
        <v>82.7</v>
      </c>
      <c r="T26" s="357">
        <v>83.2</v>
      </c>
      <c r="U26" s="357">
        <v>82.2</v>
      </c>
      <c r="V26" s="357">
        <v>82.8</v>
      </c>
      <c r="W26" s="357">
        <v>82.3</v>
      </c>
      <c r="X26" s="357">
        <v>81.9</v>
      </c>
      <c r="Y26" s="357">
        <v>82.2</v>
      </c>
      <c r="Z26" s="357">
        <v>81.4</v>
      </c>
      <c r="AA26" s="357">
        <v>81.8</v>
      </c>
      <c r="AB26" s="357">
        <v>81.2</v>
      </c>
      <c r="AC26" s="357">
        <v>82.5</v>
      </c>
      <c r="AD26" s="357">
        <v>81.1</v>
      </c>
      <c r="AE26" s="357">
        <v>82.9</v>
      </c>
      <c r="AF26" s="357">
        <v>83.6</v>
      </c>
      <c r="AG26" s="357">
        <v>82.4</v>
      </c>
      <c r="AH26" s="357">
        <v>83.2</v>
      </c>
      <c r="AI26" s="357">
        <v>83.3</v>
      </c>
      <c r="AJ26" s="357">
        <v>83.4</v>
      </c>
      <c r="AK26" s="357">
        <v>83.2</v>
      </c>
      <c r="AL26" s="357">
        <v>83.3</v>
      </c>
      <c r="AM26" s="357">
        <v>83.4</v>
      </c>
      <c r="AN26" s="357">
        <v>81.8</v>
      </c>
      <c r="AO26" s="357">
        <v>83.1</v>
      </c>
      <c r="AP26" s="357">
        <v>82.9</v>
      </c>
      <c r="AQ26" s="357">
        <v>83.5</v>
      </c>
      <c r="AR26" s="357">
        <v>84.5</v>
      </c>
    </row>
    <row r="27" s="412" customFormat="1" ht="80.1" customHeight="1" spans="1:44">
      <c r="A27" s="445"/>
      <c r="B27" s="445"/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6"/>
      <c r="Y27" s="446"/>
      <c r="Z27" s="446"/>
      <c r="AA27" s="446"/>
      <c r="AB27" s="446"/>
      <c r="AC27" s="446"/>
      <c r="AD27" s="446"/>
      <c r="AE27" s="446"/>
      <c r="AF27" s="446"/>
      <c r="AG27" s="446"/>
      <c r="AH27" s="446"/>
      <c r="AI27" s="446"/>
      <c r="AJ27" s="446"/>
      <c r="AK27" s="446"/>
      <c r="AL27" s="446"/>
      <c r="AM27" s="446"/>
      <c r="AN27" s="446"/>
      <c r="AO27" s="446"/>
      <c r="AP27" s="446"/>
      <c r="AQ27" s="446"/>
      <c r="AR27" s="446"/>
    </row>
    <row r="28" s="413" customFormat="1" ht="18" customHeight="1" spans="1:44">
      <c r="A28" s="447"/>
      <c r="B28" s="447"/>
      <c r="C28" s="448"/>
      <c r="D28" s="448"/>
      <c r="E28" s="449"/>
      <c r="F28" s="449"/>
      <c r="G28" s="449"/>
      <c r="H28" s="449"/>
      <c r="I28" s="449"/>
      <c r="J28" s="448"/>
      <c r="K28" s="448"/>
      <c r="L28" s="448"/>
      <c r="M28" s="448"/>
      <c r="N28" s="448"/>
      <c r="O28" s="449"/>
      <c r="P28" s="449"/>
      <c r="Q28" s="449"/>
      <c r="R28" s="449"/>
      <c r="S28" s="449"/>
      <c r="T28" s="449"/>
      <c r="U28" s="449"/>
      <c r="V28" s="449"/>
      <c r="W28" s="449"/>
      <c r="X28" s="449"/>
      <c r="Y28" s="449"/>
      <c r="Z28" s="449"/>
      <c r="AA28" s="449"/>
      <c r="AB28" s="449"/>
      <c r="AC28" s="449"/>
      <c r="AD28" s="449"/>
      <c r="AE28" s="449"/>
      <c r="AF28" s="449"/>
      <c r="AG28" s="449"/>
      <c r="AH28" s="449"/>
      <c r="AI28" s="449"/>
      <c r="AJ28" s="449"/>
      <c r="AK28" s="449"/>
      <c r="AL28" s="449"/>
      <c r="AM28" s="449"/>
      <c r="AN28" s="449"/>
      <c r="AO28" s="449"/>
      <c r="AP28" s="449"/>
      <c r="AQ28" s="449"/>
      <c r="AR28" s="449"/>
    </row>
    <row r="29" ht="22.8" spans="1:44">
      <c r="A29" s="447"/>
      <c r="B29" s="447"/>
      <c r="C29" s="448"/>
      <c r="D29" s="448"/>
      <c r="E29" s="449"/>
      <c r="F29" s="449"/>
      <c r="G29" s="449"/>
      <c r="H29" s="449"/>
      <c r="I29" s="449"/>
      <c r="J29" s="448"/>
      <c r="K29" s="448"/>
      <c r="L29" s="448"/>
      <c r="M29" s="448"/>
      <c r="N29" s="448"/>
      <c r="O29" s="449"/>
      <c r="P29" s="449"/>
      <c r="Q29" s="449"/>
      <c r="R29" s="449"/>
      <c r="S29" s="449"/>
      <c r="T29" s="449"/>
      <c r="U29" s="449"/>
      <c r="V29" s="449"/>
      <c r="W29" s="449"/>
      <c r="X29" s="449"/>
      <c r="Y29" s="449"/>
      <c r="Z29" s="449"/>
      <c r="AA29" s="449"/>
      <c r="AB29" s="449"/>
      <c r="AC29" s="449"/>
      <c r="AD29" s="449"/>
      <c r="AE29" s="449"/>
      <c r="AF29" s="449"/>
      <c r="AG29" s="449"/>
      <c r="AH29" s="449"/>
      <c r="AI29" s="449"/>
      <c r="AJ29" s="449"/>
      <c r="AK29" s="449"/>
      <c r="AL29" s="449"/>
      <c r="AM29" s="449"/>
      <c r="AN29" s="449"/>
      <c r="AO29" s="449"/>
      <c r="AP29" s="449"/>
      <c r="AQ29" s="449"/>
      <c r="AR29" s="449"/>
    </row>
    <row r="30" ht="22.8" spans="1:44">
      <c r="A30" s="447"/>
      <c r="B30" s="447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AP30" s="450"/>
      <c r="AQ30" s="450"/>
      <c r="AR30" s="450"/>
    </row>
    <row r="31" ht="22.8" spans="1:44">
      <c r="A31" s="447"/>
      <c r="B31" s="447"/>
      <c r="C31" s="451"/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451"/>
      <c r="AB31" s="451"/>
      <c r="AC31" s="451"/>
      <c r="AD31" s="451"/>
      <c r="AE31" s="451"/>
      <c r="AF31" s="451"/>
      <c r="AG31" s="451"/>
      <c r="AH31" s="451"/>
      <c r="AI31" s="451"/>
      <c r="AJ31" s="451"/>
      <c r="AK31" s="451"/>
      <c r="AL31" s="451"/>
      <c r="AM31" s="451"/>
      <c r="AN31" s="451"/>
      <c r="AO31" s="451"/>
      <c r="AP31" s="451"/>
      <c r="AQ31" s="451"/>
      <c r="AR31" s="451"/>
    </row>
    <row r="32" ht="22.8" spans="1:44">
      <c r="A32" s="447"/>
      <c r="B32" s="447"/>
      <c r="C32" s="452"/>
      <c r="D32" s="452"/>
      <c r="E32" s="412"/>
      <c r="F32" s="412"/>
      <c r="G32" s="412"/>
      <c r="H32" s="412"/>
      <c r="I32" s="412"/>
      <c r="J32" s="452"/>
      <c r="K32" s="452"/>
      <c r="L32" s="452"/>
      <c r="M32" s="452"/>
      <c r="N32" s="452"/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</row>
    <row r="33" ht="22.8" spans="1:44">
      <c r="A33" s="447"/>
      <c r="B33" s="447"/>
      <c r="C33" s="453"/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53"/>
      <c r="AB33" s="453"/>
      <c r="AC33" s="453"/>
      <c r="AD33" s="453"/>
      <c r="AE33" s="453"/>
      <c r="AF33" s="453"/>
      <c r="AG33" s="453"/>
      <c r="AH33" s="453"/>
      <c r="AI33" s="453"/>
      <c r="AJ33" s="453"/>
      <c r="AK33" s="453"/>
      <c r="AL33" s="453"/>
      <c r="AM33" s="453"/>
      <c r="AN33" s="453"/>
      <c r="AO33" s="453"/>
      <c r="AP33" s="453"/>
      <c r="AQ33" s="453"/>
      <c r="AR33" s="453"/>
    </row>
    <row r="34" ht="22.8" spans="1:44">
      <c r="A34" s="447"/>
      <c r="B34" s="447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  <c r="O34" s="451"/>
      <c r="P34" s="451"/>
      <c r="Q34" s="451"/>
      <c r="R34" s="451"/>
      <c r="S34" s="451"/>
      <c r="T34" s="451"/>
      <c r="U34" s="451"/>
      <c r="V34" s="451"/>
      <c r="W34" s="451"/>
      <c r="X34" s="451"/>
      <c r="Y34" s="451"/>
      <c r="Z34" s="451"/>
      <c r="AA34" s="451"/>
      <c r="AB34" s="451"/>
      <c r="AC34" s="451"/>
      <c r="AD34" s="451"/>
      <c r="AE34" s="451"/>
      <c r="AF34" s="451"/>
      <c r="AG34" s="451"/>
      <c r="AH34" s="451"/>
      <c r="AI34" s="451"/>
      <c r="AJ34" s="451"/>
      <c r="AK34" s="451"/>
      <c r="AL34" s="451"/>
      <c r="AM34" s="451"/>
      <c r="AN34" s="451"/>
      <c r="AO34" s="451"/>
      <c r="AP34" s="451"/>
      <c r="AQ34" s="451"/>
      <c r="AR34" s="451"/>
    </row>
    <row r="35" s="417" customFormat="1" ht="22.8" spans="1:44">
      <c r="A35" s="454"/>
      <c r="B35" s="454"/>
      <c r="C35" s="455"/>
      <c r="D35" s="455"/>
      <c r="E35" s="456"/>
      <c r="F35" s="456"/>
      <c r="G35" s="456"/>
      <c r="H35" s="456"/>
      <c r="I35" s="456"/>
      <c r="J35" s="455"/>
      <c r="K35" s="455"/>
      <c r="L35" s="455"/>
      <c r="M35" s="455"/>
      <c r="N35" s="455"/>
      <c r="O35" s="456"/>
      <c r="P35" s="456"/>
      <c r="Q35" s="456"/>
      <c r="R35" s="456"/>
      <c r="S35" s="456"/>
      <c r="T35" s="456"/>
      <c r="U35" s="456"/>
      <c r="V35" s="456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  <c r="AL35" s="456"/>
      <c r="AM35" s="456"/>
      <c r="AN35" s="456"/>
      <c r="AO35" s="456"/>
      <c r="AP35" s="456"/>
      <c r="AQ35" s="456"/>
      <c r="AR35" s="456"/>
    </row>
    <row r="36" ht="22.8" spans="1:44">
      <c r="A36" s="447"/>
      <c r="B36" s="447"/>
      <c r="C36" s="455"/>
      <c r="D36" s="455"/>
      <c r="E36" s="412"/>
      <c r="F36" s="412"/>
      <c r="G36" s="412"/>
      <c r="H36" s="412"/>
      <c r="I36" s="412"/>
      <c r="J36" s="452"/>
      <c r="K36" s="452"/>
      <c r="L36" s="452"/>
      <c r="M36" s="452"/>
      <c r="N36" s="45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2"/>
      <c r="AJ36" s="412"/>
      <c r="AK36" s="412"/>
      <c r="AL36" s="412"/>
      <c r="AM36" s="412"/>
      <c r="AN36" s="412"/>
      <c r="AO36" s="412"/>
      <c r="AP36" s="412"/>
      <c r="AQ36" s="412"/>
      <c r="AR36" s="412"/>
    </row>
    <row r="37" ht="22.8" spans="1:44">
      <c r="A37" s="447"/>
      <c r="B37" s="447"/>
      <c r="C37" s="452"/>
      <c r="D37" s="452"/>
      <c r="E37" s="412"/>
      <c r="F37" s="412"/>
      <c r="G37" s="412"/>
      <c r="H37" s="412"/>
      <c r="I37" s="412"/>
      <c r="J37" s="452"/>
      <c r="K37" s="452"/>
      <c r="L37" s="452"/>
      <c r="M37" s="452"/>
      <c r="N37" s="45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2"/>
      <c r="AJ37" s="412"/>
      <c r="AK37" s="412"/>
      <c r="AL37" s="412"/>
      <c r="AM37" s="412"/>
      <c r="AN37" s="412"/>
      <c r="AO37" s="412"/>
      <c r="AP37" s="412"/>
      <c r="AQ37" s="412"/>
      <c r="AR37" s="412"/>
    </row>
    <row r="38" ht="22.8" spans="1:44">
      <c r="A38" s="447"/>
      <c r="B38" s="447"/>
      <c r="C38" s="452"/>
      <c r="D38" s="452"/>
      <c r="E38" s="412"/>
      <c r="F38" s="412"/>
      <c r="G38" s="412"/>
      <c r="H38" s="412"/>
      <c r="I38" s="412"/>
      <c r="J38" s="452"/>
      <c r="K38" s="452"/>
      <c r="L38" s="452"/>
      <c r="M38" s="452"/>
      <c r="N38" s="45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2"/>
      <c r="AJ38" s="412"/>
      <c r="AK38" s="412"/>
      <c r="AL38" s="412"/>
      <c r="AM38" s="412"/>
      <c r="AN38" s="412"/>
      <c r="AO38" s="412"/>
      <c r="AP38" s="412"/>
      <c r="AQ38" s="412"/>
      <c r="AR38" s="412"/>
    </row>
    <row r="39" ht="22.8" spans="1:44">
      <c r="A39" s="447"/>
      <c r="B39" s="447"/>
      <c r="C39" s="452"/>
      <c r="D39" s="452"/>
      <c r="E39" s="412"/>
      <c r="F39" s="412"/>
      <c r="G39" s="412"/>
      <c r="H39" s="412"/>
      <c r="I39" s="412"/>
      <c r="J39" s="452"/>
      <c r="K39" s="452"/>
      <c r="L39" s="452"/>
      <c r="M39" s="452"/>
      <c r="N39" s="45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2"/>
      <c r="AJ39" s="412"/>
      <c r="AK39" s="412"/>
      <c r="AL39" s="412"/>
      <c r="AM39" s="412"/>
      <c r="AN39" s="412"/>
      <c r="AO39" s="412"/>
      <c r="AP39" s="412"/>
      <c r="AQ39" s="412"/>
      <c r="AR39" s="412"/>
    </row>
    <row r="40" ht="22.8" spans="1:44">
      <c r="A40" s="447"/>
      <c r="B40" s="447"/>
      <c r="C40" s="452"/>
      <c r="D40" s="452"/>
      <c r="E40" s="412"/>
      <c r="F40" s="412"/>
      <c r="G40" s="412"/>
      <c r="H40" s="412"/>
      <c r="I40" s="412"/>
      <c r="J40" s="452"/>
      <c r="K40" s="452"/>
      <c r="L40" s="452"/>
      <c r="M40" s="452"/>
      <c r="N40" s="452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2"/>
      <c r="AJ40" s="412"/>
      <c r="AK40" s="412"/>
      <c r="AL40" s="412"/>
      <c r="AM40" s="412"/>
      <c r="AN40" s="412"/>
      <c r="AO40" s="412"/>
      <c r="AP40" s="412"/>
      <c r="AQ40" s="412"/>
      <c r="AR40" s="412"/>
    </row>
    <row r="41" ht="22.8" spans="1:44">
      <c r="A41" s="447"/>
      <c r="B41" s="447"/>
      <c r="C41" s="452"/>
      <c r="D41" s="452"/>
      <c r="E41" s="412"/>
      <c r="F41" s="412"/>
      <c r="G41" s="412"/>
      <c r="H41" s="412"/>
      <c r="I41" s="412"/>
      <c r="J41" s="452"/>
      <c r="K41" s="452"/>
      <c r="L41" s="452"/>
      <c r="M41" s="452"/>
      <c r="N41" s="452"/>
      <c r="O41" s="412"/>
      <c r="P41" s="412"/>
      <c r="Q41" s="412"/>
      <c r="R41" s="412"/>
      <c r="S41" s="412"/>
      <c r="T41" s="412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2"/>
      <c r="AJ41" s="412"/>
      <c r="AK41" s="412"/>
      <c r="AL41" s="412"/>
      <c r="AM41" s="412"/>
      <c r="AN41" s="412"/>
      <c r="AO41" s="412"/>
      <c r="AP41" s="412"/>
      <c r="AQ41" s="412"/>
      <c r="AR41" s="412"/>
    </row>
    <row r="42" ht="22.8" spans="1:44">
      <c r="A42" s="447"/>
      <c r="B42" s="447"/>
      <c r="C42" s="452"/>
      <c r="D42" s="452"/>
      <c r="E42" s="412"/>
      <c r="F42" s="412"/>
      <c r="G42" s="412"/>
      <c r="H42" s="412"/>
      <c r="I42" s="412"/>
      <c r="J42" s="452"/>
      <c r="K42" s="452"/>
      <c r="L42" s="452"/>
      <c r="M42" s="452"/>
      <c r="N42" s="452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2"/>
      <c r="AK42" s="412"/>
      <c r="AL42" s="412"/>
      <c r="AM42" s="412"/>
      <c r="AN42" s="412"/>
      <c r="AO42" s="412"/>
      <c r="AP42" s="412"/>
      <c r="AQ42" s="412"/>
      <c r="AR42" s="412"/>
    </row>
    <row r="43" ht="22.8" spans="1:44">
      <c r="A43" s="447"/>
      <c r="B43" s="447"/>
      <c r="C43" s="452"/>
      <c r="D43" s="452"/>
      <c r="E43" s="412"/>
      <c r="F43" s="412"/>
      <c r="G43" s="412"/>
      <c r="H43" s="412"/>
      <c r="I43" s="412"/>
      <c r="J43" s="452"/>
      <c r="K43" s="452"/>
      <c r="L43" s="452"/>
      <c r="M43" s="452"/>
      <c r="N43" s="45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2"/>
      <c r="AK43" s="412"/>
      <c r="AL43" s="412"/>
      <c r="AM43" s="412"/>
      <c r="AN43" s="412"/>
      <c r="AO43" s="412"/>
      <c r="AP43" s="412"/>
      <c r="AQ43" s="412"/>
      <c r="AR43" s="412"/>
    </row>
    <row r="44" ht="22.8" spans="1:44">
      <c r="A44" s="447"/>
      <c r="B44" s="447"/>
      <c r="C44" s="452"/>
      <c r="D44" s="452"/>
      <c r="E44" s="412"/>
      <c r="F44" s="412"/>
      <c r="G44" s="412"/>
      <c r="H44" s="412"/>
      <c r="I44" s="412"/>
      <c r="J44" s="452"/>
      <c r="K44" s="452"/>
      <c r="L44" s="452"/>
      <c r="M44" s="452"/>
      <c r="N44" s="452"/>
      <c r="O44" s="412"/>
      <c r="P44" s="412"/>
      <c r="Q44" s="412"/>
      <c r="R44" s="412"/>
      <c r="S44" s="412"/>
      <c r="T44" s="412"/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2"/>
      <c r="AJ44" s="412"/>
      <c r="AK44" s="412"/>
      <c r="AL44" s="412"/>
      <c r="AM44" s="412"/>
      <c r="AN44" s="412"/>
      <c r="AO44" s="412"/>
      <c r="AP44" s="412"/>
      <c r="AQ44" s="412"/>
      <c r="AR44" s="412"/>
    </row>
    <row r="45" ht="22.8" spans="1:44">
      <c r="A45" s="447"/>
      <c r="B45" s="447"/>
      <c r="C45" s="452"/>
      <c r="D45" s="452"/>
      <c r="E45" s="412"/>
      <c r="F45" s="412"/>
      <c r="G45" s="412"/>
      <c r="H45" s="412"/>
      <c r="I45" s="412"/>
      <c r="J45" s="452"/>
      <c r="K45" s="452"/>
      <c r="L45" s="452"/>
      <c r="M45" s="452"/>
      <c r="N45" s="452"/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2"/>
      <c r="AJ45" s="412"/>
      <c r="AK45" s="412"/>
      <c r="AL45" s="412"/>
      <c r="AM45" s="412"/>
      <c r="AN45" s="412"/>
      <c r="AO45" s="412"/>
      <c r="AP45" s="412"/>
      <c r="AQ45" s="412"/>
      <c r="AR45" s="412"/>
    </row>
    <row r="46" ht="22.8" spans="1:44">
      <c r="A46" s="447"/>
      <c r="B46" s="447"/>
      <c r="C46" s="452"/>
      <c r="D46" s="452"/>
      <c r="E46" s="412"/>
      <c r="F46" s="412"/>
      <c r="G46" s="412"/>
      <c r="H46" s="412"/>
      <c r="I46" s="412"/>
      <c r="J46" s="452"/>
      <c r="K46" s="452"/>
      <c r="L46" s="452"/>
      <c r="M46" s="452"/>
      <c r="N46" s="452"/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2"/>
      <c r="AJ46" s="412"/>
      <c r="AK46" s="412"/>
      <c r="AL46" s="412"/>
      <c r="AM46" s="412"/>
      <c r="AN46" s="412"/>
      <c r="AO46" s="412"/>
      <c r="AP46" s="412"/>
      <c r="AQ46" s="412"/>
      <c r="AR46" s="412"/>
    </row>
    <row r="47" ht="22.8" spans="1:44">
      <c r="A47" s="447"/>
      <c r="B47" s="447"/>
      <c r="C47" s="452"/>
      <c r="D47" s="452"/>
      <c r="E47" s="412"/>
      <c r="F47" s="412"/>
      <c r="G47" s="412"/>
      <c r="H47" s="412"/>
      <c r="I47" s="412"/>
      <c r="J47" s="452"/>
      <c r="K47" s="452"/>
      <c r="L47" s="452"/>
      <c r="M47" s="452"/>
      <c r="N47" s="45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2"/>
      <c r="AJ47" s="412"/>
      <c r="AK47" s="412"/>
      <c r="AL47" s="412"/>
      <c r="AM47" s="412"/>
      <c r="AN47" s="412"/>
      <c r="AO47" s="412"/>
      <c r="AP47" s="412"/>
      <c r="AQ47" s="412"/>
      <c r="AR47" s="412"/>
    </row>
    <row r="48" ht="22.8" spans="1:44">
      <c r="A48" s="447"/>
      <c r="B48" s="447"/>
      <c r="C48" s="452"/>
      <c r="D48" s="452"/>
      <c r="E48" s="412"/>
      <c r="F48" s="412"/>
      <c r="G48" s="412"/>
      <c r="H48" s="412"/>
      <c r="I48" s="412"/>
      <c r="J48" s="452"/>
      <c r="K48" s="452"/>
      <c r="L48" s="452"/>
      <c r="M48" s="452"/>
      <c r="N48" s="452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2"/>
      <c r="AJ48" s="412"/>
      <c r="AK48" s="412"/>
      <c r="AL48" s="412"/>
      <c r="AM48" s="412"/>
      <c r="AN48" s="412"/>
      <c r="AO48" s="412"/>
      <c r="AP48" s="412"/>
      <c r="AQ48" s="412"/>
      <c r="AR48" s="412"/>
    </row>
    <row r="49" ht="22.8" spans="1:44">
      <c r="A49" s="447"/>
      <c r="B49" s="447"/>
      <c r="C49" s="452"/>
      <c r="D49" s="452"/>
      <c r="E49" s="412"/>
      <c r="F49" s="412"/>
      <c r="G49" s="412"/>
      <c r="H49" s="412"/>
      <c r="I49" s="412"/>
      <c r="J49" s="452"/>
      <c r="K49" s="452"/>
      <c r="L49" s="452"/>
      <c r="M49" s="452"/>
      <c r="N49" s="452"/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2"/>
      <c r="AJ49" s="412"/>
      <c r="AK49" s="412"/>
      <c r="AL49" s="412"/>
      <c r="AM49" s="412"/>
      <c r="AN49" s="412"/>
      <c r="AO49" s="412"/>
      <c r="AP49" s="412"/>
      <c r="AQ49" s="412"/>
      <c r="AR49" s="412"/>
    </row>
    <row r="50" ht="22.8" spans="1:44">
      <c r="A50" s="447"/>
      <c r="B50" s="447"/>
      <c r="C50" s="452"/>
      <c r="D50" s="452"/>
      <c r="E50" s="412"/>
      <c r="F50" s="412"/>
      <c r="G50" s="412"/>
      <c r="H50" s="412"/>
      <c r="I50" s="412"/>
      <c r="J50" s="452"/>
      <c r="K50" s="452"/>
      <c r="L50" s="452"/>
      <c r="M50" s="452"/>
      <c r="N50" s="452"/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2"/>
      <c r="AJ50" s="412"/>
      <c r="AK50" s="412"/>
      <c r="AL50" s="412"/>
      <c r="AM50" s="412"/>
      <c r="AN50" s="412"/>
      <c r="AO50" s="412"/>
      <c r="AP50" s="412"/>
      <c r="AQ50" s="412"/>
      <c r="AR50" s="412"/>
    </row>
    <row r="51" ht="22.8" spans="1:44">
      <c r="A51" s="447"/>
      <c r="B51" s="447"/>
      <c r="C51" s="452"/>
      <c r="D51" s="452"/>
      <c r="E51" s="412"/>
      <c r="F51" s="412"/>
      <c r="G51" s="412"/>
      <c r="H51" s="412"/>
      <c r="I51" s="412"/>
      <c r="J51" s="452"/>
      <c r="K51" s="452"/>
      <c r="L51" s="452"/>
      <c r="M51" s="452"/>
      <c r="N51" s="452"/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2"/>
      <c r="AJ51" s="412"/>
      <c r="AK51" s="412"/>
      <c r="AL51" s="412"/>
      <c r="AM51" s="412"/>
      <c r="AN51" s="412"/>
      <c r="AO51" s="412"/>
      <c r="AP51" s="412"/>
      <c r="AQ51" s="412"/>
      <c r="AR51" s="412"/>
    </row>
    <row r="52" ht="22.8" spans="1:44">
      <c r="A52" s="447"/>
      <c r="B52" s="447"/>
      <c r="C52" s="452"/>
      <c r="D52" s="452"/>
      <c r="E52" s="412"/>
      <c r="F52" s="412"/>
      <c r="G52" s="412"/>
      <c r="H52" s="412"/>
      <c r="I52" s="412"/>
      <c r="J52" s="452"/>
      <c r="K52" s="452"/>
      <c r="L52" s="452"/>
      <c r="M52" s="452"/>
      <c r="N52" s="45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2"/>
      <c r="AJ52" s="412"/>
      <c r="AK52" s="412"/>
      <c r="AL52" s="412"/>
      <c r="AM52" s="412"/>
      <c r="AN52" s="412"/>
      <c r="AO52" s="412"/>
      <c r="AP52" s="412"/>
      <c r="AQ52" s="412"/>
      <c r="AR52" s="412"/>
    </row>
    <row r="53" ht="22.8" spans="1:44">
      <c r="A53" s="447"/>
      <c r="B53" s="447"/>
      <c r="C53" s="452"/>
      <c r="D53" s="452"/>
      <c r="E53" s="412"/>
      <c r="F53" s="412"/>
      <c r="G53" s="412"/>
      <c r="H53" s="412"/>
      <c r="I53" s="412"/>
      <c r="J53" s="452"/>
      <c r="K53" s="452"/>
      <c r="L53" s="452"/>
      <c r="M53" s="452"/>
      <c r="N53" s="45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2"/>
      <c r="AJ53" s="412"/>
      <c r="AK53" s="412"/>
      <c r="AL53" s="412"/>
      <c r="AM53" s="412"/>
      <c r="AN53" s="412"/>
      <c r="AO53" s="412"/>
      <c r="AP53" s="412"/>
      <c r="AQ53" s="412"/>
      <c r="AR53" s="412"/>
    </row>
    <row r="54" ht="22.8" spans="1:44">
      <c r="A54" s="447"/>
      <c r="B54" s="447"/>
      <c r="C54" s="452"/>
      <c r="D54" s="452"/>
      <c r="E54" s="412"/>
      <c r="F54" s="412"/>
      <c r="G54" s="412"/>
      <c r="H54" s="412"/>
      <c r="I54" s="412"/>
      <c r="J54" s="452"/>
      <c r="K54" s="452"/>
      <c r="L54" s="452"/>
      <c r="M54" s="452"/>
      <c r="N54" s="45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2"/>
      <c r="AJ54" s="412"/>
      <c r="AK54" s="412"/>
      <c r="AL54" s="412"/>
      <c r="AM54" s="412"/>
      <c r="AN54" s="412"/>
      <c r="AO54" s="412"/>
      <c r="AP54" s="412"/>
      <c r="AQ54" s="412"/>
      <c r="AR54" s="412"/>
    </row>
    <row r="55" ht="22.8" spans="1:44">
      <c r="A55" s="447"/>
      <c r="B55" s="447"/>
      <c r="C55" s="452"/>
      <c r="D55" s="452"/>
      <c r="E55" s="412"/>
      <c r="F55" s="412"/>
      <c r="G55" s="412"/>
      <c r="H55" s="412"/>
      <c r="I55" s="412"/>
      <c r="J55" s="452"/>
      <c r="K55" s="452"/>
      <c r="L55" s="452"/>
      <c r="M55" s="452"/>
      <c r="N55" s="45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2"/>
      <c r="AJ55" s="412"/>
      <c r="AK55" s="412"/>
      <c r="AL55" s="412"/>
      <c r="AM55" s="412"/>
      <c r="AN55" s="412"/>
      <c r="AO55" s="412"/>
      <c r="AP55" s="412"/>
      <c r="AQ55" s="412"/>
      <c r="AR55" s="412"/>
    </row>
    <row r="56" ht="22.8" spans="1:44">
      <c r="A56" s="447"/>
      <c r="B56" s="447"/>
      <c r="C56" s="452"/>
      <c r="D56" s="452"/>
      <c r="E56" s="412"/>
      <c r="F56" s="412"/>
      <c r="G56" s="412"/>
      <c r="H56" s="412"/>
      <c r="I56" s="412"/>
      <c r="J56" s="452"/>
      <c r="K56" s="452"/>
      <c r="L56" s="452"/>
      <c r="M56" s="452"/>
      <c r="N56" s="45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2"/>
      <c r="AJ56" s="412"/>
      <c r="AK56" s="412"/>
      <c r="AL56" s="412"/>
      <c r="AM56" s="412"/>
      <c r="AN56" s="412"/>
      <c r="AO56" s="412"/>
      <c r="AP56" s="412"/>
      <c r="AQ56" s="412"/>
      <c r="AR56" s="412"/>
    </row>
    <row r="57" ht="22.8" spans="1:44">
      <c r="A57" s="447"/>
      <c r="B57" s="447"/>
      <c r="C57" s="452"/>
      <c r="D57" s="452"/>
      <c r="E57" s="412"/>
      <c r="F57" s="412"/>
      <c r="G57" s="412"/>
      <c r="H57" s="412"/>
      <c r="I57" s="412"/>
      <c r="J57" s="452"/>
      <c r="K57" s="452"/>
      <c r="L57" s="452"/>
      <c r="M57" s="452"/>
      <c r="N57" s="452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412"/>
      <c r="Z57" s="412"/>
      <c r="AA57" s="412"/>
      <c r="AB57" s="412"/>
      <c r="AC57" s="412"/>
      <c r="AD57" s="412"/>
      <c r="AE57" s="412"/>
      <c r="AF57" s="412"/>
      <c r="AG57" s="412"/>
      <c r="AH57" s="412"/>
      <c r="AI57" s="412"/>
      <c r="AJ57" s="412"/>
      <c r="AK57" s="412"/>
      <c r="AL57" s="412"/>
      <c r="AM57" s="412"/>
      <c r="AN57" s="412"/>
      <c r="AO57" s="412"/>
      <c r="AP57" s="412"/>
      <c r="AQ57" s="412"/>
      <c r="AR57" s="412"/>
    </row>
    <row r="58" ht="22.8" spans="1:44">
      <c r="A58" s="447"/>
      <c r="B58" s="447"/>
      <c r="C58" s="452"/>
      <c r="D58" s="452"/>
      <c r="E58" s="412"/>
      <c r="F58" s="412"/>
      <c r="G58" s="412"/>
      <c r="H58" s="412"/>
      <c r="I58" s="412"/>
      <c r="J58" s="452"/>
      <c r="K58" s="452"/>
      <c r="L58" s="452"/>
      <c r="M58" s="452"/>
      <c r="N58" s="452"/>
      <c r="O58" s="412"/>
      <c r="P58" s="412"/>
      <c r="Q58" s="412"/>
      <c r="R58" s="412"/>
      <c r="S58" s="412"/>
      <c r="T58" s="412"/>
      <c r="U58" s="412"/>
      <c r="V58" s="412"/>
      <c r="W58" s="412"/>
      <c r="X58" s="412"/>
      <c r="Y58" s="412"/>
      <c r="Z58" s="412"/>
      <c r="AA58" s="412"/>
      <c r="AB58" s="412"/>
      <c r="AC58" s="412"/>
      <c r="AD58" s="412"/>
      <c r="AE58" s="412"/>
      <c r="AF58" s="412"/>
      <c r="AG58" s="412"/>
      <c r="AH58" s="412"/>
      <c r="AI58" s="412"/>
      <c r="AJ58" s="412"/>
      <c r="AK58" s="412"/>
      <c r="AL58" s="412"/>
      <c r="AM58" s="412"/>
      <c r="AN58" s="412"/>
      <c r="AO58" s="412"/>
      <c r="AP58" s="412"/>
      <c r="AQ58" s="412"/>
      <c r="AR58" s="412"/>
    </row>
    <row r="59" ht="22.8" spans="1:44">
      <c r="A59" s="447"/>
      <c r="B59" s="447"/>
      <c r="C59" s="452"/>
      <c r="D59" s="452"/>
      <c r="E59" s="412"/>
      <c r="F59" s="412"/>
      <c r="G59" s="412"/>
      <c r="H59" s="412"/>
      <c r="I59" s="412"/>
      <c r="J59" s="452"/>
      <c r="K59" s="452"/>
      <c r="L59" s="452"/>
      <c r="M59" s="452"/>
      <c r="N59" s="452"/>
      <c r="O59" s="412"/>
      <c r="P59" s="412"/>
      <c r="Q59" s="412"/>
      <c r="R59" s="412"/>
      <c r="S59" s="412"/>
      <c r="T59" s="412"/>
      <c r="U59" s="412"/>
      <c r="V59" s="412"/>
      <c r="W59" s="412"/>
      <c r="X59" s="412"/>
      <c r="Y59" s="412"/>
      <c r="Z59" s="412"/>
      <c r="AA59" s="412"/>
      <c r="AB59" s="412"/>
      <c r="AC59" s="412"/>
      <c r="AD59" s="412"/>
      <c r="AE59" s="412"/>
      <c r="AF59" s="412"/>
      <c r="AG59" s="412"/>
      <c r="AH59" s="412"/>
      <c r="AI59" s="412"/>
      <c r="AJ59" s="412"/>
      <c r="AK59" s="412"/>
      <c r="AL59" s="412"/>
      <c r="AM59" s="412"/>
      <c r="AN59" s="412"/>
      <c r="AO59" s="412"/>
      <c r="AP59" s="412"/>
      <c r="AQ59" s="412"/>
      <c r="AR59" s="412"/>
    </row>
    <row r="60" ht="22.8" spans="1:44">
      <c r="A60" s="447"/>
      <c r="B60" s="447"/>
      <c r="C60" s="452"/>
      <c r="D60" s="452"/>
      <c r="E60" s="412"/>
      <c r="F60" s="412"/>
      <c r="G60" s="412"/>
      <c r="H60" s="412"/>
      <c r="I60" s="412"/>
      <c r="J60" s="452"/>
      <c r="K60" s="452"/>
      <c r="L60" s="452"/>
      <c r="M60" s="452"/>
      <c r="N60" s="452"/>
      <c r="O60" s="412"/>
      <c r="P60" s="412"/>
      <c r="Q60" s="412"/>
      <c r="R60" s="412"/>
      <c r="S60" s="412"/>
      <c r="T60" s="412"/>
      <c r="U60" s="412"/>
      <c r="V60" s="412"/>
      <c r="W60" s="412"/>
      <c r="X60" s="412"/>
      <c r="Y60" s="412"/>
      <c r="Z60" s="412"/>
      <c r="AA60" s="412"/>
      <c r="AB60" s="412"/>
      <c r="AC60" s="412"/>
      <c r="AD60" s="412"/>
      <c r="AE60" s="412"/>
      <c r="AF60" s="412"/>
      <c r="AG60" s="412"/>
      <c r="AH60" s="412"/>
      <c r="AI60" s="412"/>
      <c r="AJ60" s="412"/>
      <c r="AK60" s="412"/>
      <c r="AL60" s="412"/>
      <c r="AM60" s="412"/>
      <c r="AN60" s="412"/>
      <c r="AO60" s="412"/>
      <c r="AP60" s="412"/>
      <c r="AQ60" s="412"/>
      <c r="AR60" s="412"/>
    </row>
    <row r="61" ht="22.8" spans="1:44">
      <c r="A61" s="447"/>
      <c r="B61" s="447"/>
      <c r="C61" s="452"/>
      <c r="D61" s="452"/>
      <c r="E61" s="412"/>
      <c r="F61" s="412"/>
      <c r="G61" s="412"/>
      <c r="H61" s="412"/>
      <c r="I61" s="412"/>
      <c r="J61" s="452"/>
      <c r="K61" s="452"/>
      <c r="L61" s="452"/>
      <c r="M61" s="452"/>
      <c r="N61" s="452"/>
      <c r="O61" s="412"/>
      <c r="P61" s="412"/>
      <c r="Q61" s="412"/>
      <c r="R61" s="412"/>
      <c r="S61" s="412"/>
      <c r="T61" s="412"/>
      <c r="U61" s="412"/>
      <c r="V61" s="412"/>
      <c r="W61" s="412"/>
      <c r="X61" s="412"/>
      <c r="Y61" s="412"/>
      <c r="Z61" s="412"/>
      <c r="AA61" s="412"/>
      <c r="AB61" s="412"/>
      <c r="AC61" s="412"/>
      <c r="AD61" s="412"/>
      <c r="AE61" s="412"/>
      <c r="AF61" s="412"/>
      <c r="AG61" s="412"/>
      <c r="AH61" s="412"/>
      <c r="AI61" s="412"/>
      <c r="AJ61" s="412"/>
      <c r="AK61" s="412"/>
      <c r="AL61" s="412"/>
      <c r="AM61" s="412"/>
      <c r="AN61" s="412"/>
      <c r="AO61" s="412"/>
      <c r="AP61" s="412"/>
      <c r="AQ61" s="412"/>
      <c r="AR61" s="412"/>
    </row>
    <row r="62" ht="22.8" spans="1:44">
      <c r="A62" s="447"/>
      <c r="B62" s="447"/>
      <c r="C62" s="452"/>
      <c r="D62" s="452"/>
      <c r="E62" s="412"/>
      <c r="F62" s="412"/>
      <c r="G62" s="412"/>
      <c r="H62" s="412"/>
      <c r="I62" s="412"/>
      <c r="J62" s="452"/>
      <c r="K62" s="452"/>
      <c r="L62" s="452"/>
      <c r="M62" s="452"/>
      <c r="N62" s="452"/>
      <c r="O62" s="412"/>
      <c r="P62" s="412"/>
      <c r="Q62" s="412"/>
      <c r="R62" s="412"/>
      <c r="S62" s="412"/>
      <c r="T62" s="412"/>
      <c r="U62" s="412"/>
      <c r="V62" s="412"/>
      <c r="W62" s="412"/>
      <c r="X62" s="412"/>
      <c r="Y62" s="412"/>
      <c r="Z62" s="412"/>
      <c r="AA62" s="412"/>
      <c r="AB62" s="412"/>
      <c r="AC62" s="412"/>
      <c r="AD62" s="412"/>
      <c r="AE62" s="412"/>
      <c r="AF62" s="412"/>
      <c r="AG62" s="412"/>
      <c r="AH62" s="412"/>
      <c r="AI62" s="412"/>
      <c r="AJ62" s="412"/>
      <c r="AK62" s="412"/>
      <c r="AL62" s="412"/>
      <c r="AM62" s="412"/>
      <c r="AN62" s="412"/>
      <c r="AO62" s="412"/>
      <c r="AP62" s="412"/>
      <c r="AQ62" s="412"/>
      <c r="AR62" s="412"/>
    </row>
    <row r="63" ht="22.8" spans="1:44">
      <c r="A63" s="447"/>
      <c r="B63" s="447"/>
      <c r="C63" s="452"/>
      <c r="D63" s="452"/>
      <c r="E63" s="412"/>
      <c r="F63" s="412"/>
      <c r="G63" s="412"/>
      <c r="H63" s="412"/>
      <c r="I63" s="412"/>
      <c r="J63" s="452"/>
      <c r="K63" s="452"/>
      <c r="L63" s="452"/>
      <c r="M63" s="452"/>
      <c r="N63" s="452"/>
      <c r="O63" s="412"/>
      <c r="P63" s="412"/>
      <c r="Q63" s="412"/>
      <c r="R63" s="412"/>
      <c r="S63" s="412"/>
      <c r="T63" s="412"/>
      <c r="U63" s="412"/>
      <c r="V63" s="412"/>
      <c r="W63" s="412"/>
      <c r="X63" s="412"/>
      <c r="Y63" s="412"/>
      <c r="Z63" s="412"/>
      <c r="AA63" s="412"/>
      <c r="AB63" s="412"/>
      <c r="AC63" s="412"/>
      <c r="AD63" s="412"/>
      <c r="AE63" s="412"/>
      <c r="AF63" s="412"/>
      <c r="AG63" s="412"/>
      <c r="AH63" s="412"/>
      <c r="AI63" s="412"/>
      <c r="AJ63" s="412"/>
      <c r="AK63" s="412"/>
      <c r="AL63" s="412"/>
      <c r="AM63" s="412"/>
      <c r="AN63" s="412"/>
      <c r="AO63" s="412"/>
      <c r="AP63" s="412"/>
      <c r="AQ63" s="412"/>
      <c r="AR63" s="412"/>
    </row>
    <row r="64" ht="22.8" spans="1:44">
      <c r="A64" s="447"/>
      <c r="B64" s="447"/>
      <c r="C64" s="452"/>
      <c r="D64" s="452"/>
      <c r="E64" s="412"/>
      <c r="F64" s="412"/>
      <c r="G64" s="412"/>
      <c r="H64" s="412"/>
      <c r="I64" s="412"/>
      <c r="J64" s="452"/>
      <c r="K64" s="452"/>
      <c r="L64" s="452"/>
      <c r="M64" s="452"/>
      <c r="N64" s="452"/>
      <c r="O64" s="412"/>
      <c r="P64" s="412"/>
      <c r="Q64" s="412"/>
      <c r="R64" s="412"/>
      <c r="S64" s="412"/>
      <c r="T64" s="412"/>
      <c r="U64" s="412"/>
      <c r="V64" s="412"/>
      <c r="W64" s="412"/>
      <c r="X64" s="412"/>
      <c r="Y64" s="412"/>
      <c r="Z64" s="412"/>
      <c r="AA64" s="412"/>
      <c r="AB64" s="412"/>
      <c r="AC64" s="412"/>
      <c r="AD64" s="412"/>
      <c r="AE64" s="412"/>
      <c r="AF64" s="412"/>
      <c r="AG64" s="412"/>
      <c r="AH64" s="412"/>
      <c r="AI64" s="412"/>
      <c r="AJ64" s="412"/>
      <c r="AK64" s="412"/>
      <c r="AL64" s="412"/>
      <c r="AM64" s="412"/>
      <c r="AN64" s="412"/>
      <c r="AO64" s="412"/>
      <c r="AP64" s="412"/>
      <c r="AQ64" s="412"/>
      <c r="AR64" s="412"/>
    </row>
    <row r="65" ht="22.8" spans="1:44">
      <c r="A65" s="447"/>
      <c r="B65" s="447"/>
      <c r="C65" s="452"/>
      <c r="D65" s="452"/>
      <c r="E65" s="412"/>
      <c r="F65" s="412"/>
      <c r="G65" s="412"/>
      <c r="H65" s="412"/>
      <c r="I65" s="412"/>
      <c r="J65" s="452"/>
      <c r="K65" s="452"/>
      <c r="L65" s="452"/>
      <c r="M65" s="452"/>
      <c r="N65" s="452"/>
      <c r="O65" s="412"/>
      <c r="P65" s="412"/>
      <c r="Q65" s="412"/>
      <c r="R65" s="412"/>
      <c r="S65" s="412"/>
      <c r="T65" s="412"/>
      <c r="U65" s="412"/>
      <c r="V65" s="412"/>
      <c r="W65" s="412"/>
      <c r="X65" s="412"/>
      <c r="Y65" s="412"/>
      <c r="Z65" s="412"/>
      <c r="AA65" s="412"/>
      <c r="AB65" s="412"/>
      <c r="AC65" s="412"/>
      <c r="AD65" s="412"/>
      <c r="AE65" s="412"/>
      <c r="AF65" s="412"/>
      <c r="AG65" s="412"/>
      <c r="AH65" s="412"/>
      <c r="AI65" s="412"/>
      <c r="AJ65" s="412"/>
      <c r="AK65" s="412"/>
      <c r="AL65" s="412"/>
      <c r="AM65" s="412"/>
      <c r="AN65" s="412"/>
      <c r="AO65" s="412"/>
      <c r="AP65" s="412"/>
      <c r="AQ65" s="412"/>
      <c r="AR65" s="412"/>
    </row>
    <row r="66" ht="22.8" spans="1:44">
      <c r="A66" s="447"/>
      <c r="B66" s="447"/>
      <c r="C66" s="452"/>
      <c r="D66" s="452"/>
      <c r="E66" s="412"/>
      <c r="F66" s="412"/>
      <c r="G66" s="412"/>
      <c r="H66" s="412"/>
      <c r="I66" s="412"/>
      <c r="J66" s="452"/>
      <c r="K66" s="452"/>
      <c r="L66" s="452"/>
      <c r="M66" s="452"/>
      <c r="N66" s="452"/>
      <c r="O66" s="412"/>
      <c r="P66" s="412"/>
      <c r="Q66" s="412"/>
      <c r="R66" s="412"/>
      <c r="S66" s="412"/>
      <c r="T66" s="412"/>
      <c r="U66" s="412"/>
      <c r="V66" s="412"/>
      <c r="W66" s="412"/>
      <c r="X66" s="412"/>
      <c r="Y66" s="412"/>
      <c r="Z66" s="412"/>
      <c r="AA66" s="412"/>
      <c r="AB66" s="412"/>
      <c r="AC66" s="412"/>
      <c r="AD66" s="412"/>
      <c r="AE66" s="412"/>
      <c r="AF66" s="412"/>
      <c r="AG66" s="412"/>
      <c r="AH66" s="412"/>
      <c r="AI66" s="412"/>
      <c r="AJ66" s="412"/>
      <c r="AK66" s="412"/>
      <c r="AL66" s="412"/>
      <c r="AM66" s="412"/>
      <c r="AN66" s="412"/>
      <c r="AO66" s="412"/>
      <c r="AP66" s="412"/>
      <c r="AQ66" s="412"/>
      <c r="AR66" s="412"/>
    </row>
    <row r="67" ht="22.8" spans="1:44">
      <c r="A67" s="447"/>
      <c r="B67" s="447"/>
      <c r="C67" s="452"/>
      <c r="D67" s="452"/>
      <c r="E67" s="412"/>
      <c r="F67" s="412"/>
      <c r="G67" s="412"/>
      <c r="H67" s="412"/>
      <c r="I67" s="412"/>
      <c r="J67" s="452"/>
      <c r="K67" s="452"/>
      <c r="L67" s="452"/>
      <c r="M67" s="452"/>
      <c r="N67" s="452"/>
      <c r="O67" s="412"/>
      <c r="P67" s="412"/>
      <c r="Q67" s="412"/>
      <c r="R67" s="412"/>
      <c r="S67" s="412"/>
      <c r="T67" s="412"/>
      <c r="U67" s="412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2"/>
      <c r="AP67" s="412"/>
      <c r="AQ67" s="412"/>
      <c r="AR67" s="412"/>
    </row>
    <row r="68" ht="22.8" spans="1:44">
      <c r="A68" s="447"/>
      <c r="B68" s="447"/>
      <c r="C68" s="452"/>
      <c r="D68" s="452"/>
      <c r="E68" s="412"/>
      <c r="F68" s="412"/>
      <c r="G68" s="412"/>
      <c r="H68" s="412"/>
      <c r="I68" s="412"/>
      <c r="J68" s="452"/>
      <c r="K68" s="452"/>
      <c r="L68" s="452"/>
      <c r="M68" s="452"/>
      <c r="N68" s="452"/>
      <c r="O68" s="412"/>
      <c r="P68" s="412"/>
      <c r="Q68" s="412"/>
      <c r="R68" s="412"/>
      <c r="S68" s="412"/>
      <c r="T68" s="412"/>
      <c r="U68" s="412"/>
      <c r="V68" s="412"/>
      <c r="W68" s="412"/>
      <c r="X68" s="412"/>
      <c r="Y68" s="412"/>
      <c r="Z68" s="412"/>
      <c r="AA68" s="412"/>
      <c r="AB68" s="412"/>
      <c r="AC68" s="412"/>
      <c r="AD68" s="412"/>
      <c r="AE68" s="412"/>
      <c r="AF68" s="412"/>
      <c r="AG68" s="412"/>
      <c r="AH68" s="412"/>
      <c r="AI68" s="412"/>
      <c r="AJ68" s="412"/>
      <c r="AK68" s="412"/>
      <c r="AL68" s="412"/>
      <c r="AM68" s="412"/>
      <c r="AN68" s="412"/>
      <c r="AO68" s="412"/>
      <c r="AP68" s="412"/>
      <c r="AQ68" s="412"/>
      <c r="AR68" s="412"/>
    </row>
    <row r="69" ht="22.8" spans="1:44">
      <c r="A69" s="447"/>
      <c r="B69" s="447"/>
      <c r="C69" s="452"/>
      <c r="D69" s="452"/>
      <c r="E69" s="412"/>
      <c r="F69" s="412"/>
      <c r="G69" s="412"/>
      <c r="H69" s="412"/>
      <c r="I69" s="412"/>
      <c r="J69" s="452"/>
      <c r="K69" s="452"/>
      <c r="L69" s="452"/>
      <c r="M69" s="452"/>
      <c r="N69" s="452"/>
      <c r="O69" s="412"/>
      <c r="P69" s="412"/>
      <c r="Q69" s="412"/>
      <c r="R69" s="412"/>
      <c r="S69" s="412"/>
      <c r="T69" s="412"/>
      <c r="U69" s="412"/>
      <c r="V69" s="412"/>
      <c r="W69" s="412"/>
      <c r="X69" s="412"/>
      <c r="Y69" s="412"/>
      <c r="Z69" s="412"/>
      <c r="AA69" s="412"/>
      <c r="AB69" s="412"/>
      <c r="AC69" s="412"/>
      <c r="AD69" s="412"/>
      <c r="AE69" s="412"/>
      <c r="AF69" s="412"/>
      <c r="AG69" s="412"/>
      <c r="AH69" s="412"/>
      <c r="AI69" s="412"/>
      <c r="AJ69" s="412"/>
      <c r="AK69" s="412"/>
      <c r="AL69" s="412"/>
      <c r="AM69" s="412"/>
      <c r="AN69" s="412"/>
      <c r="AO69" s="412"/>
      <c r="AP69" s="412"/>
      <c r="AQ69" s="412"/>
      <c r="AR69" s="412"/>
    </row>
    <row r="70" ht="22.8" spans="1:44">
      <c r="A70" s="447"/>
      <c r="B70" s="447"/>
      <c r="C70" s="452"/>
      <c r="D70" s="452"/>
      <c r="E70" s="412"/>
      <c r="F70" s="412"/>
      <c r="G70" s="412"/>
      <c r="H70" s="412"/>
      <c r="I70" s="412"/>
      <c r="J70" s="452"/>
      <c r="K70" s="452"/>
      <c r="L70" s="452"/>
      <c r="M70" s="452"/>
      <c r="N70" s="452"/>
      <c r="O70" s="412"/>
      <c r="P70" s="412"/>
      <c r="Q70" s="412"/>
      <c r="R70" s="412"/>
      <c r="S70" s="412"/>
      <c r="T70" s="412"/>
      <c r="U70" s="412"/>
      <c r="V70" s="412"/>
      <c r="W70" s="412"/>
      <c r="X70" s="412"/>
      <c r="Y70" s="412"/>
      <c r="Z70" s="412"/>
      <c r="AA70" s="412"/>
      <c r="AB70" s="412"/>
      <c r="AC70" s="412"/>
      <c r="AD70" s="412"/>
      <c r="AE70" s="412"/>
      <c r="AF70" s="412"/>
      <c r="AG70" s="412"/>
      <c r="AH70" s="412"/>
      <c r="AI70" s="412"/>
      <c r="AJ70" s="412"/>
      <c r="AK70" s="412"/>
      <c r="AL70" s="412"/>
      <c r="AM70" s="412"/>
      <c r="AN70" s="412"/>
      <c r="AO70" s="412"/>
      <c r="AP70" s="412"/>
      <c r="AQ70" s="412"/>
      <c r="AR70" s="412"/>
    </row>
    <row r="71" ht="22.8" spans="1:44">
      <c r="A71" s="447"/>
      <c r="B71" s="447"/>
      <c r="C71" s="452"/>
      <c r="D71" s="452"/>
      <c r="E71" s="412"/>
      <c r="F71" s="412"/>
      <c r="G71" s="412"/>
      <c r="H71" s="412"/>
      <c r="I71" s="412"/>
      <c r="J71" s="452"/>
      <c r="K71" s="452"/>
      <c r="L71" s="452"/>
      <c r="M71" s="452"/>
      <c r="N71" s="452"/>
      <c r="O71" s="412"/>
      <c r="P71" s="412"/>
      <c r="Q71" s="412"/>
      <c r="R71" s="412"/>
      <c r="S71" s="412"/>
      <c r="T71" s="412"/>
      <c r="U71" s="412"/>
      <c r="V71" s="412"/>
      <c r="W71" s="412"/>
      <c r="X71" s="412"/>
      <c r="Y71" s="412"/>
      <c r="Z71" s="412"/>
      <c r="AA71" s="412"/>
      <c r="AB71" s="412"/>
      <c r="AC71" s="412"/>
      <c r="AD71" s="412"/>
      <c r="AE71" s="412"/>
      <c r="AF71" s="412"/>
      <c r="AG71" s="412"/>
      <c r="AH71" s="412"/>
      <c r="AI71" s="412"/>
      <c r="AJ71" s="412"/>
      <c r="AK71" s="412"/>
      <c r="AL71" s="412"/>
      <c r="AM71" s="412"/>
      <c r="AN71" s="412"/>
      <c r="AO71" s="412"/>
      <c r="AP71" s="412"/>
      <c r="AQ71" s="412"/>
      <c r="AR71" s="412"/>
    </row>
    <row r="72" ht="22.8" spans="1:44">
      <c r="A72" s="447"/>
      <c r="B72" s="447"/>
      <c r="C72" s="452"/>
      <c r="D72" s="452"/>
      <c r="E72" s="412"/>
      <c r="F72" s="412"/>
      <c r="G72" s="412"/>
      <c r="H72" s="412"/>
      <c r="I72" s="412"/>
      <c r="J72" s="452"/>
      <c r="K72" s="452"/>
      <c r="L72" s="452"/>
      <c r="M72" s="452"/>
      <c r="N72" s="452"/>
      <c r="O72" s="412"/>
      <c r="P72" s="412"/>
      <c r="Q72" s="412"/>
      <c r="R72" s="412"/>
      <c r="S72" s="412"/>
      <c r="T72" s="412"/>
      <c r="U72" s="412"/>
      <c r="V72" s="412"/>
      <c r="W72" s="412"/>
      <c r="X72" s="412"/>
      <c r="Y72" s="412"/>
      <c r="Z72" s="412"/>
      <c r="AA72" s="412"/>
      <c r="AB72" s="412"/>
      <c r="AC72" s="412"/>
      <c r="AD72" s="412"/>
      <c r="AE72" s="412"/>
      <c r="AF72" s="412"/>
      <c r="AG72" s="412"/>
      <c r="AH72" s="412"/>
      <c r="AI72" s="412"/>
      <c r="AJ72" s="412"/>
      <c r="AK72" s="412"/>
      <c r="AL72" s="412"/>
      <c r="AM72" s="412"/>
      <c r="AN72" s="412"/>
      <c r="AO72" s="412"/>
      <c r="AP72" s="412"/>
      <c r="AQ72" s="412"/>
      <c r="AR72" s="412"/>
    </row>
    <row r="73" ht="22.8" spans="1:44">
      <c r="A73" s="447"/>
      <c r="B73" s="447"/>
      <c r="C73" s="452"/>
      <c r="D73" s="452"/>
      <c r="E73" s="412"/>
      <c r="F73" s="412"/>
      <c r="G73" s="412"/>
      <c r="H73" s="412"/>
      <c r="I73" s="412"/>
      <c r="J73" s="452"/>
      <c r="K73" s="452"/>
      <c r="L73" s="452"/>
      <c r="M73" s="452"/>
      <c r="N73" s="452"/>
      <c r="O73" s="412"/>
      <c r="P73" s="412"/>
      <c r="Q73" s="412"/>
      <c r="R73" s="412"/>
      <c r="S73" s="412"/>
      <c r="T73" s="412"/>
      <c r="U73" s="412"/>
      <c r="V73" s="412"/>
      <c r="W73" s="412"/>
      <c r="X73" s="412"/>
      <c r="Y73" s="412"/>
      <c r="Z73" s="412"/>
      <c r="AA73" s="412"/>
      <c r="AB73" s="412"/>
      <c r="AC73" s="412"/>
      <c r="AD73" s="412"/>
      <c r="AE73" s="412"/>
      <c r="AF73" s="412"/>
      <c r="AG73" s="412"/>
      <c r="AH73" s="412"/>
      <c r="AI73" s="412"/>
      <c r="AJ73" s="412"/>
      <c r="AK73" s="412"/>
      <c r="AL73" s="412"/>
      <c r="AM73" s="412"/>
      <c r="AN73" s="412"/>
      <c r="AO73" s="412"/>
      <c r="AP73" s="412"/>
      <c r="AQ73" s="412"/>
      <c r="AR73" s="412"/>
    </row>
    <row r="74" ht="22.8" spans="1:44">
      <c r="A74" s="447"/>
      <c r="B74" s="447"/>
      <c r="C74" s="452"/>
      <c r="D74" s="452"/>
      <c r="E74" s="412"/>
      <c r="F74" s="412"/>
      <c r="G74" s="412"/>
      <c r="H74" s="412"/>
      <c r="I74" s="412"/>
      <c r="J74" s="452"/>
      <c r="K74" s="452"/>
      <c r="L74" s="452"/>
      <c r="M74" s="452"/>
      <c r="N74" s="452"/>
      <c r="O74" s="412"/>
      <c r="P74" s="412"/>
      <c r="Q74" s="412"/>
      <c r="R74" s="412"/>
      <c r="S74" s="412"/>
      <c r="T74" s="412"/>
      <c r="U74" s="412"/>
      <c r="V74" s="412"/>
      <c r="W74" s="412"/>
      <c r="X74" s="412"/>
      <c r="Y74" s="412"/>
      <c r="Z74" s="412"/>
      <c r="AA74" s="412"/>
      <c r="AB74" s="412"/>
      <c r="AC74" s="412"/>
      <c r="AD74" s="412"/>
      <c r="AE74" s="412"/>
      <c r="AF74" s="412"/>
      <c r="AG74" s="412"/>
      <c r="AH74" s="412"/>
      <c r="AI74" s="412"/>
      <c r="AJ74" s="412"/>
      <c r="AK74" s="412"/>
      <c r="AL74" s="412"/>
      <c r="AM74" s="412"/>
      <c r="AN74" s="412"/>
      <c r="AO74" s="412"/>
      <c r="AP74" s="412"/>
      <c r="AQ74" s="412"/>
      <c r="AR74" s="412"/>
    </row>
    <row r="75" ht="22.8" spans="1:44">
      <c r="A75" s="447"/>
      <c r="B75" s="447"/>
      <c r="C75" s="452"/>
      <c r="D75" s="452"/>
      <c r="E75" s="412"/>
      <c r="F75" s="412"/>
      <c r="G75" s="412"/>
      <c r="H75" s="412"/>
      <c r="I75" s="412"/>
      <c r="J75" s="452"/>
      <c r="K75" s="452"/>
      <c r="L75" s="452"/>
      <c r="M75" s="452"/>
      <c r="N75" s="452"/>
      <c r="O75" s="412"/>
      <c r="P75" s="412"/>
      <c r="Q75" s="412"/>
      <c r="R75" s="412"/>
      <c r="S75" s="412"/>
      <c r="T75" s="412"/>
      <c r="U75" s="412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412"/>
      <c r="AI75" s="412"/>
      <c r="AJ75" s="412"/>
      <c r="AK75" s="412"/>
      <c r="AL75" s="412"/>
      <c r="AM75" s="412"/>
      <c r="AN75" s="412"/>
      <c r="AO75" s="412"/>
      <c r="AP75" s="412"/>
      <c r="AQ75" s="412"/>
      <c r="AR75" s="412"/>
    </row>
    <row r="76" ht="22.8" spans="1:44">
      <c r="A76" s="447"/>
      <c r="B76" s="447"/>
      <c r="C76" s="452"/>
      <c r="D76" s="452"/>
      <c r="E76" s="412"/>
      <c r="F76" s="412"/>
      <c r="G76" s="412"/>
      <c r="H76" s="412"/>
      <c r="I76" s="412"/>
      <c r="J76" s="452"/>
      <c r="K76" s="452"/>
      <c r="L76" s="452"/>
      <c r="M76" s="452"/>
      <c r="N76" s="452"/>
      <c r="O76" s="412"/>
      <c r="P76" s="412"/>
      <c r="Q76" s="412"/>
      <c r="R76" s="412"/>
      <c r="S76" s="412"/>
      <c r="T76" s="412"/>
      <c r="U76" s="412"/>
      <c r="V76" s="412"/>
      <c r="W76" s="412"/>
      <c r="X76" s="412"/>
      <c r="Y76" s="412"/>
      <c r="Z76" s="412"/>
      <c r="AA76" s="412"/>
      <c r="AB76" s="412"/>
      <c r="AC76" s="412"/>
      <c r="AD76" s="412"/>
      <c r="AE76" s="412"/>
      <c r="AF76" s="412"/>
      <c r="AG76" s="412"/>
      <c r="AH76" s="412"/>
      <c r="AI76" s="412"/>
      <c r="AJ76" s="412"/>
      <c r="AK76" s="412"/>
      <c r="AL76" s="412"/>
      <c r="AM76" s="412"/>
      <c r="AN76" s="412"/>
      <c r="AO76" s="412"/>
      <c r="AP76" s="412"/>
      <c r="AQ76" s="412"/>
      <c r="AR76" s="412"/>
    </row>
    <row r="77" ht="22.8" spans="1:44">
      <c r="A77" s="447"/>
      <c r="B77" s="447"/>
      <c r="C77" s="452"/>
      <c r="D77" s="452"/>
      <c r="E77" s="412"/>
      <c r="F77" s="412"/>
      <c r="G77" s="412"/>
      <c r="H77" s="412"/>
      <c r="I77" s="412"/>
      <c r="J77" s="452"/>
      <c r="K77" s="452"/>
      <c r="L77" s="452"/>
      <c r="M77" s="452"/>
      <c r="N77" s="452"/>
      <c r="O77" s="412"/>
      <c r="P77" s="412"/>
      <c r="Q77" s="412"/>
      <c r="R77" s="412"/>
      <c r="S77" s="412"/>
      <c r="T77" s="412"/>
      <c r="U77" s="412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12"/>
      <c r="AG77" s="412"/>
      <c r="AH77" s="412"/>
      <c r="AI77" s="412"/>
      <c r="AJ77" s="412"/>
      <c r="AK77" s="412"/>
      <c r="AL77" s="412"/>
      <c r="AM77" s="412"/>
      <c r="AN77" s="412"/>
      <c r="AO77" s="412"/>
      <c r="AP77" s="412"/>
      <c r="AQ77" s="412"/>
      <c r="AR77" s="412"/>
    </row>
    <row r="78" ht="22.8" spans="1:44">
      <c r="A78" s="447"/>
      <c r="B78" s="447"/>
      <c r="C78" s="452"/>
      <c r="D78" s="452"/>
      <c r="E78" s="412"/>
      <c r="F78" s="412"/>
      <c r="G78" s="412"/>
      <c r="H78" s="412"/>
      <c r="I78" s="412"/>
      <c r="J78" s="452"/>
      <c r="K78" s="452"/>
      <c r="L78" s="452"/>
      <c r="M78" s="452"/>
      <c r="N78" s="452"/>
      <c r="O78" s="412"/>
      <c r="P78" s="412"/>
      <c r="Q78" s="412"/>
      <c r="R78" s="412"/>
      <c r="S78" s="412"/>
      <c r="T78" s="412"/>
      <c r="U78" s="412"/>
      <c r="V78" s="412"/>
      <c r="W78" s="412"/>
      <c r="X78" s="412"/>
      <c r="Y78" s="412"/>
      <c r="Z78" s="412"/>
      <c r="AA78" s="412"/>
      <c r="AB78" s="412"/>
      <c r="AC78" s="412"/>
      <c r="AD78" s="412"/>
      <c r="AE78" s="412"/>
      <c r="AF78" s="412"/>
      <c r="AG78" s="412"/>
      <c r="AH78" s="412"/>
      <c r="AI78" s="412"/>
      <c r="AJ78" s="412"/>
      <c r="AK78" s="412"/>
      <c r="AL78" s="412"/>
      <c r="AM78" s="412"/>
      <c r="AN78" s="412"/>
      <c r="AO78" s="412"/>
      <c r="AP78" s="412"/>
      <c r="AQ78" s="412"/>
      <c r="AR78" s="412"/>
    </row>
    <row r="79" ht="22.8" spans="1:44">
      <c r="A79" s="447"/>
      <c r="B79" s="447"/>
      <c r="C79" s="452"/>
      <c r="D79" s="452"/>
      <c r="E79" s="412"/>
      <c r="F79" s="412"/>
      <c r="G79" s="412"/>
      <c r="H79" s="412"/>
      <c r="I79" s="412"/>
      <c r="J79" s="452"/>
      <c r="K79" s="452"/>
      <c r="L79" s="452"/>
      <c r="M79" s="452"/>
      <c r="N79" s="452"/>
      <c r="O79" s="412"/>
      <c r="P79" s="412"/>
      <c r="Q79" s="412"/>
      <c r="R79" s="412"/>
      <c r="S79" s="412"/>
      <c r="T79" s="412"/>
      <c r="U79" s="412"/>
      <c r="V79" s="412"/>
      <c r="W79" s="412"/>
      <c r="X79" s="412"/>
      <c r="Y79" s="412"/>
      <c r="Z79" s="412"/>
      <c r="AA79" s="412"/>
      <c r="AB79" s="412"/>
      <c r="AC79" s="412"/>
      <c r="AD79" s="412"/>
      <c r="AE79" s="412"/>
      <c r="AF79" s="412"/>
      <c r="AG79" s="412"/>
      <c r="AH79" s="412"/>
      <c r="AI79" s="412"/>
      <c r="AJ79" s="412"/>
      <c r="AK79" s="412"/>
      <c r="AL79" s="412"/>
      <c r="AM79" s="412"/>
      <c r="AN79" s="412"/>
      <c r="AO79" s="412"/>
      <c r="AP79" s="412"/>
      <c r="AQ79" s="412"/>
      <c r="AR79" s="412"/>
    </row>
    <row r="80" ht="22.8" spans="1:44">
      <c r="A80" s="447"/>
      <c r="B80" s="447"/>
      <c r="C80" s="452"/>
      <c r="D80" s="452"/>
      <c r="E80" s="412"/>
      <c r="F80" s="412"/>
      <c r="G80" s="412"/>
      <c r="H80" s="412"/>
      <c r="I80" s="412"/>
      <c r="J80" s="452"/>
      <c r="K80" s="452"/>
      <c r="L80" s="452"/>
      <c r="M80" s="452"/>
      <c r="N80" s="452"/>
      <c r="O80" s="412"/>
      <c r="P80" s="412"/>
      <c r="Q80" s="412"/>
      <c r="R80" s="412"/>
      <c r="S80" s="412"/>
      <c r="T80" s="412"/>
      <c r="U80" s="412"/>
      <c r="V80" s="412"/>
      <c r="W80" s="412"/>
      <c r="X80" s="412"/>
      <c r="Y80" s="412"/>
      <c r="Z80" s="412"/>
      <c r="AA80" s="412"/>
      <c r="AB80" s="412"/>
      <c r="AC80" s="412"/>
      <c r="AD80" s="412"/>
      <c r="AE80" s="412"/>
      <c r="AF80" s="412"/>
      <c r="AG80" s="412"/>
      <c r="AH80" s="412"/>
      <c r="AI80" s="412"/>
      <c r="AJ80" s="412"/>
      <c r="AK80" s="412"/>
      <c r="AL80" s="412"/>
      <c r="AM80" s="412"/>
      <c r="AN80" s="412"/>
      <c r="AO80" s="412"/>
      <c r="AP80" s="412"/>
      <c r="AQ80" s="412"/>
      <c r="AR80" s="412"/>
    </row>
    <row r="81" ht="22.8" spans="1:44">
      <c r="A81" s="447"/>
      <c r="B81" s="447"/>
      <c r="C81" s="452"/>
      <c r="D81" s="452"/>
      <c r="E81" s="412"/>
      <c r="F81" s="412"/>
      <c r="G81" s="412"/>
      <c r="H81" s="412"/>
      <c r="I81" s="412"/>
      <c r="J81" s="452"/>
      <c r="K81" s="452"/>
      <c r="L81" s="452"/>
      <c r="M81" s="452"/>
      <c r="N81" s="45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12"/>
      <c r="AG81" s="412"/>
      <c r="AH81" s="412"/>
      <c r="AI81" s="412"/>
      <c r="AJ81" s="412"/>
      <c r="AK81" s="412"/>
      <c r="AL81" s="412"/>
      <c r="AM81" s="412"/>
      <c r="AN81" s="412"/>
      <c r="AO81" s="412"/>
      <c r="AP81" s="412"/>
      <c r="AQ81" s="412"/>
      <c r="AR81" s="412"/>
    </row>
    <row r="82" ht="22.8" spans="1:44">
      <c r="A82" s="447"/>
      <c r="B82" s="447"/>
      <c r="C82" s="452"/>
      <c r="D82" s="452"/>
      <c r="E82" s="412"/>
      <c r="F82" s="412"/>
      <c r="G82" s="412"/>
      <c r="H82" s="412"/>
      <c r="I82" s="412"/>
      <c r="J82" s="452"/>
      <c r="K82" s="452"/>
      <c r="L82" s="452"/>
      <c r="M82" s="452"/>
      <c r="N82" s="452"/>
      <c r="O82" s="412"/>
      <c r="P82" s="412"/>
      <c r="Q82" s="412"/>
      <c r="R82" s="412"/>
      <c r="S82" s="412"/>
      <c r="T82" s="412"/>
      <c r="U82" s="412"/>
      <c r="V82" s="412"/>
      <c r="W82" s="412"/>
      <c r="X82" s="412"/>
      <c r="Y82" s="412"/>
      <c r="Z82" s="412"/>
      <c r="AA82" s="412"/>
      <c r="AB82" s="412"/>
      <c r="AC82" s="412"/>
      <c r="AD82" s="412"/>
      <c r="AE82" s="412"/>
      <c r="AF82" s="412"/>
      <c r="AG82" s="412"/>
      <c r="AH82" s="412"/>
      <c r="AI82" s="412"/>
      <c r="AJ82" s="412"/>
      <c r="AK82" s="412"/>
      <c r="AL82" s="412"/>
      <c r="AM82" s="412"/>
      <c r="AN82" s="412"/>
      <c r="AO82" s="412"/>
      <c r="AP82" s="412"/>
      <c r="AQ82" s="412"/>
      <c r="AR82" s="412"/>
    </row>
    <row r="83" ht="22.8" spans="1:44">
      <c r="A83" s="447"/>
      <c r="B83" s="447"/>
      <c r="C83" s="452"/>
      <c r="D83" s="452"/>
      <c r="E83" s="412"/>
      <c r="F83" s="412"/>
      <c r="G83" s="412"/>
      <c r="H83" s="412"/>
      <c r="I83" s="412"/>
      <c r="J83" s="452"/>
      <c r="K83" s="452"/>
      <c r="L83" s="452"/>
      <c r="M83" s="452"/>
      <c r="N83" s="452"/>
      <c r="O83" s="412"/>
      <c r="P83" s="412"/>
      <c r="Q83" s="412"/>
      <c r="R83" s="412"/>
      <c r="S83" s="412"/>
      <c r="T83" s="412"/>
      <c r="U83" s="412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12"/>
      <c r="AG83" s="412"/>
      <c r="AH83" s="412"/>
      <c r="AI83" s="412"/>
      <c r="AJ83" s="412"/>
      <c r="AK83" s="412"/>
      <c r="AL83" s="412"/>
      <c r="AM83" s="412"/>
      <c r="AN83" s="412"/>
      <c r="AO83" s="412"/>
      <c r="AP83" s="412"/>
      <c r="AQ83" s="412"/>
      <c r="AR83" s="412"/>
    </row>
    <row r="84" ht="22.8" spans="1:44">
      <c r="A84" s="447"/>
      <c r="B84" s="447"/>
      <c r="C84" s="452"/>
      <c r="D84" s="452"/>
      <c r="E84" s="412"/>
      <c r="F84" s="412"/>
      <c r="G84" s="412"/>
      <c r="H84" s="412"/>
      <c r="I84" s="412"/>
      <c r="J84" s="452"/>
      <c r="K84" s="452"/>
      <c r="L84" s="452"/>
      <c r="M84" s="452"/>
      <c r="N84" s="452"/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12"/>
      <c r="AG84" s="412"/>
      <c r="AH84" s="412"/>
      <c r="AI84" s="412"/>
      <c r="AJ84" s="412"/>
      <c r="AK84" s="412"/>
      <c r="AL84" s="412"/>
      <c r="AM84" s="412"/>
      <c r="AN84" s="412"/>
      <c r="AO84" s="412"/>
      <c r="AP84" s="412"/>
      <c r="AQ84" s="412"/>
      <c r="AR84" s="412"/>
    </row>
    <row r="85" ht="22.8" spans="1:44">
      <c r="A85" s="447"/>
      <c r="B85" s="447"/>
      <c r="C85" s="452"/>
      <c r="D85" s="452"/>
      <c r="E85" s="412"/>
      <c r="F85" s="412"/>
      <c r="G85" s="412"/>
      <c r="H85" s="412"/>
      <c r="I85" s="412"/>
      <c r="J85" s="452"/>
      <c r="K85" s="452"/>
      <c r="L85" s="452"/>
      <c r="M85" s="452"/>
      <c r="N85" s="452"/>
      <c r="O85" s="412"/>
      <c r="P85" s="412"/>
      <c r="Q85" s="412"/>
      <c r="R85" s="412"/>
      <c r="S85" s="412"/>
      <c r="T85" s="412"/>
      <c r="U85" s="412"/>
      <c r="V85" s="412"/>
      <c r="W85" s="412"/>
      <c r="X85" s="412"/>
      <c r="Y85" s="412"/>
      <c r="Z85" s="412"/>
      <c r="AA85" s="412"/>
      <c r="AB85" s="412"/>
      <c r="AC85" s="412"/>
      <c r="AD85" s="412"/>
      <c r="AE85" s="412"/>
      <c r="AF85" s="412"/>
      <c r="AG85" s="412"/>
      <c r="AH85" s="412"/>
      <c r="AI85" s="412"/>
      <c r="AJ85" s="412"/>
      <c r="AK85" s="412"/>
      <c r="AL85" s="412"/>
      <c r="AM85" s="412"/>
      <c r="AN85" s="412"/>
      <c r="AO85" s="412"/>
      <c r="AP85" s="412"/>
      <c r="AQ85" s="412"/>
      <c r="AR85" s="412"/>
    </row>
    <row r="86" ht="22.8" spans="1:44">
      <c r="A86" s="447"/>
      <c r="B86" s="447"/>
      <c r="C86" s="452"/>
      <c r="D86" s="452"/>
      <c r="E86" s="412"/>
      <c r="F86" s="412"/>
      <c r="G86" s="412"/>
      <c r="H86" s="412"/>
      <c r="I86" s="412"/>
      <c r="J86" s="452"/>
      <c r="K86" s="452"/>
      <c r="L86" s="452"/>
      <c r="M86" s="452"/>
      <c r="N86" s="452"/>
      <c r="O86" s="412"/>
      <c r="P86" s="412"/>
      <c r="Q86" s="412"/>
      <c r="R86" s="412"/>
      <c r="S86" s="412"/>
      <c r="T86" s="412"/>
      <c r="U86" s="412"/>
      <c r="V86" s="412"/>
      <c r="W86" s="412"/>
      <c r="X86" s="412"/>
      <c r="Y86" s="412"/>
      <c r="Z86" s="412"/>
      <c r="AA86" s="412"/>
      <c r="AB86" s="412"/>
      <c r="AC86" s="412"/>
      <c r="AD86" s="412"/>
      <c r="AE86" s="412"/>
      <c r="AF86" s="412"/>
      <c r="AG86" s="412"/>
      <c r="AH86" s="412"/>
      <c r="AI86" s="412"/>
      <c r="AJ86" s="412"/>
      <c r="AK86" s="412"/>
      <c r="AL86" s="412"/>
      <c r="AM86" s="412"/>
      <c r="AN86" s="412"/>
      <c r="AO86" s="412"/>
      <c r="AP86" s="412"/>
      <c r="AQ86" s="412"/>
      <c r="AR86" s="412"/>
    </row>
    <row r="87" ht="22.8" spans="1:44">
      <c r="A87" s="447"/>
      <c r="B87" s="447"/>
      <c r="C87" s="452"/>
      <c r="D87" s="452"/>
      <c r="E87" s="412"/>
      <c r="F87" s="412"/>
      <c r="G87" s="412"/>
      <c r="H87" s="412"/>
      <c r="I87" s="412"/>
      <c r="J87" s="452"/>
      <c r="K87" s="452"/>
      <c r="L87" s="452"/>
      <c r="M87" s="452"/>
      <c r="N87" s="452"/>
      <c r="O87" s="412"/>
      <c r="P87" s="412"/>
      <c r="Q87" s="412"/>
      <c r="R87" s="412"/>
      <c r="S87" s="412"/>
      <c r="T87" s="412"/>
      <c r="U87" s="412"/>
      <c r="V87" s="412"/>
      <c r="W87" s="412"/>
      <c r="X87" s="412"/>
      <c r="Y87" s="412"/>
      <c r="Z87" s="412"/>
      <c r="AA87" s="412"/>
      <c r="AB87" s="412"/>
      <c r="AC87" s="412"/>
      <c r="AD87" s="412"/>
      <c r="AE87" s="412"/>
      <c r="AF87" s="412"/>
      <c r="AG87" s="412"/>
      <c r="AH87" s="412"/>
      <c r="AI87" s="412"/>
      <c r="AJ87" s="412"/>
      <c r="AK87" s="412"/>
      <c r="AL87" s="412"/>
      <c r="AM87" s="412"/>
      <c r="AN87" s="412"/>
      <c r="AO87" s="412"/>
      <c r="AP87" s="412"/>
      <c r="AQ87" s="412"/>
      <c r="AR87" s="412"/>
    </row>
    <row r="88" ht="22.8" spans="1:44">
      <c r="A88" s="447"/>
      <c r="B88" s="447"/>
      <c r="C88" s="452"/>
      <c r="D88" s="452"/>
      <c r="E88" s="412"/>
      <c r="F88" s="412"/>
      <c r="G88" s="412"/>
      <c r="H88" s="412"/>
      <c r="I88" s="412"/>
      <c r="J88" s="452"/>
      <c r="K88" s="452"/>
      <c r="L88" s="452"/>
      <c r="M88" s="452"/>
      <c r="N88" s="452"/>
      <c r="O88" s="412"/>
      <c r="P88" s="412"/>
      <c r="Q88" s="412"/>
      <c r="R88" s="412"/>
      <c r="S88" s="412"/>
      <c r="T88" s="412"/>
      <c r="U88" s="412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12"/>
      <c r="AG88" s="412"/>
      <c r="AH88" s="412"/>
      <c r="AI88" s="412"/>
      <c r="AJ88" s="412"/>
      <c r="AK88" s="412"/>
      <c r="AL88" s="412"/>
      <c r="AM88" s="412"/>
      <c r="AN88" s="412"/>
      <c r="AO88" s="412"/>
      <c r="AP88" s="412"/>
      <c r="AQ88" s="412"/>
      <c r="AR88" s="412"/>
    </row>
    <row r="89" ht="22.8" spans="1:44">
      <c r="A89" s="447"/>
      <c r="B89" s="447"/>
      <c r="C89" s="452"/>
      <c r="D89" s="452"/>
      <c r="E89" s="412"/>
      <c r="F89" s="412"/>
      <c r="G89" s="412"/>
      <c r="H89" s="412"/>
      <c r="I89" s="412"/>
      <c r="J89" s="452"/>
      <c r="K89" s="452"/>
      <c r="L89" s="452"/>
      <c r="M89" s="452"/>
      <c r="N89" s="452"/>
      <c r="O89" s="412"/>
      <c r="P89" s="412"/>
      <c r="Q89" s="412"/>
      <c r="R89" s="412"/>
      <c r="S89" s="412"/>
      <c r="T89" s="412"/>
      <c r="U89" s="412"/>
      <c r="V89" s="412"/>
      <c r="W89" s="412"/>
      <c r="X89" s="412"/>
      <c r="Y89" s="412"/>
      <c r="Z89" s="412"/>
      <c r="AA89" s="412"/>
      <c r="AB89" s="412"/>
      <c r="AC89" s="412"/>
      <c r="AD89" s="412"/>
      <c r="AE89" s="412"/>
      <c r="AF89" s="412"/>
      <c r="AG89" s="412"/>
      <c r="AH89" s="412"/>
      <c r="AI89" s="412"/>
      <c r="AJ89" s="412"/>
      <c r="AK89" s="412"/>
      <c r="AL89" s="412"/>
      <c r="AM89" s="412"/>
      <c r="AN89" s="412"/>
      <c r="AO89" s="412"/>
      <c r="AP89" s="412"/>
      <c r="AQ89" s="412"/>
      <c r="AR89" s="412"/>
    </row>
    <row r="90" ht="22.8" spans="1:44">
      <c r="A90" s="447"/>
      <c r="B90" s="447"/>
      <c r="C90" s="452"/>
      <c r="D90" s="452"/>
      <c r="E90" s="412"/>
      <c r="F90" s="412"/>
      <c r="G90" s="412"/>
      <c r="H90" s="412"/>
      <c r="I90" s="412"/>
      <c r="J90" s="452"/>
      <c r="K90" s="452"/>
      <c r="L90" s="452"/>
      <c r="M90" s="452"/>
      <c r="N90" s="452"/>
      <c r="O90" s="412"/>
      <c r="P90" s="412"/>
      <c r="Q90" s="412"/>
      <c r="R90" s="412"/>
      <c r="S90" s="412"/>
      <c r="T90" s="412"/>
      <c r="U90" s="412"/>
      <c r="V90" s="412"/>
      <c r="W90" s="412"/>
      <c r="X90" s="412"/>
      <c r="Y90" s="412"/>
      <c r="Z90" s="412"/>
      <c r="AA90" s="412"/>
      <c r="AB90" s="412"/>
      <c r="AC90" s="412"/>
      <c r="AD90" s="412"/>
      <c r="AE90" s="412"/>
      <c r="AF90" s="412"/>
      <c r="AG90" s="412"/>
      <c r="AH90" s="412"/>
      <c r="AI90" s="412"/>
      <c r="AJ90" s="412"/>
      <c r="AK90" s="412"/>
      <c r="AL90" s="412"/>
      <c r="AM90" s="412"/>
      <c r="AN90" s="412"/>
      <c r="AO90" s="412"/>
      <c r="AP90" s="412"/>
      <c r="AQ90" s="412"/>
      <c r="AR90" s="412"/>
    </row>
    <row r="91" ht="22.8" spans="1:44">
      <c r="A91" s="447"/>
      <c r="B91" s="447"/>
      <c r="C91" s="452"/>
      <c r="D91" s="452"/>
      <c r="E91" s="412"/>
      <c r="F91" s="412"/>
      <c r="G91" s="412"/>
      <c r="H91" s="412"/>
      <c r="I91" s="412"/>
      <c r="J91" s="452"/>
      <c r="K91" s="452"/>
      <c r="L91" s="452"/>
      <c r="M91" s="452"/>
      <c r="N91" s="452"/>
      <c r="O91" s="412"/>
      <c r="P91" s="412"/>
      <c r="Q91" s="412"/>
      <c r="R91" s="412"/>
      <c r="S91" s="412"/>
      <c r="T91" s="412"/>
      <c r="U91" s="412"/>
      <c r="V91" s="412"/>
      <c r="W91" s="412"/>
      <c r="X91" s="412"/>
      <c r="Y91" s="412"/>
      <c r="Z91" s="412"/>
      <c r="AA91" s="412"/>
      <c r="AB91" s="412"/>
      <c r="AC91" s="412"/>
      <c r="AD91" s="412"/>
      <c r="AE91" s="412"/>
      <c r="AF91" s="412"/>
      <c r="AG91" s="412"/>
      <c r="AH91" s="412"/>
      <c r="AI91" s="412"/>
      <c r="AJ91" s="412"/>
      <c r="AK91" s="412"/>
      <c r="AL91" s="412"/>
      <c r="AM91" s="412"/>
      <c r="AN91" s="412"/>
      <c r="AO91" s="412"/>
      <c r="AP91" s="412"/>
      <c r="AQ91" s="412"/>
      <c r="AR91" s="412"/>
    </row>
    <row r="92" ht="22.8" spans="1:44">
      <c r="A92" s="419"/>
      <c r="B92" s="419"/>
      <c r="C92" s="447"/>
      <c r="D92" s="447"/>
      <c r="E92" s="447"/>
      <c r="F92" s="447"/>
      <c r="G92" s="447"/>
      <c r="H92" s="447"/>
      <c r="I92" s="447"/>
      <c r="J92" s="419"/>
      <c r="K92" s="419"/>
      <c r="L92" s="419"/>
      <c r="M92" s="419"/>
      <c r="N92" s="419"/>
      <c r="O92" s="447"/>
      <c r="P92" s="447"/>
      <c r="Q92" s="447"/>
      <c r="R92" s="447"/>
      <c r="S92" s="447"/>
      <c r="T92" s="447"/>
      <c r="U92" s="447"/>
      <c r="V92" s="447"/>
      <c r="W92" s="447"/>
      <c r="X92" s="447"/>
      <c r="Y92" s="447"/>
      <c r="Z92" s="447"/>
      <c r="AA92" s="447"/>
      <c r="AB92" s="447"/>
      <c r="AC92" s="447"/>
      <c r="AD92" s="447"/>
      <c r="AE92" s="447"/>
      <c r="AF92" s="447"/>
      <c r="AG92" s="447"/>
      <c r="AH92" s="447"/>
      <c r="AI92" s="447"/>
      <c r="AJ92" s="447"/>
      <c r="AK92" s="447"/>
      <c r="AL92" s="447"/>
      <c r="AM92" s="447"/>
      <c r="AN92" s="447"/>
      <c r="AO92" s="447"/>
      <c r="AP92" s="447"/>
      <c r="AQ92" s="447"/>
      <c r="AR92" s="447"/>
    </row>
    <row r="93" ht="22.8" spans="1:44">
      <c r="A93" s="419"/>
      <c r="B93" s="419"/>
      <c r="C93" s="447"/>
      <c r="D93" s="447"/>
      <c r="E93" s="447"/>
      <c r="F93" s="447"/>
      <c r="G93" s="447"/>
      <c r="H93" s="447"/>
      <c r="I93" s="447"/>
      <c r="J93" s="419"/>
      <c r="K93" s="419"/>
      <c r="L93" s="419"/>
      <c r="M93" s="419"/>
      <c r="N93" s="419"/>
      <c r="O93" s="447"/>
      <c r="P93" s="447"/>
      <c r="Q93" s="447"/>
      <c r="R93" s="447"/>
      <c r="S93" s="447"/>
      <c r="T93" s="447"/>
      <c r="U93" s="447"/>
      <c r="V93" s="447"/>
      <c r="W93" s="447"/>
      <c r="X93" s="447"/>
      <c r="Y93" s="447"/>
      <c r="Z93" s="447"/>
      <c r="AA93" s="447"/>
      <c r="AB93" s="447"/>
      <c r="AC93" s="447"/>
      <c r="AD93" s="447"/>
      <c r="AE93" s="447"/>
      <c r="AF93" s="447"/>
      <c r="AG93" s="447"/>
      <c r="AH93" s="447"/>
      <c r="AI93" s="447"/>
      <c r="AJ93" s="447"/>
      <c r="AK93" s="447"/>
      <c r="AL93" s="447"/>
      <c r="AM93" s="447"/>
      <c r="AN93" s="447"/>
      <c r="AO93" s="447"/>
      <c r="AP93" s="447"/>
      <c r="AQ93" s="447"/>
      <c r="AR93" s="447"/>
    </row>
    <row r="94" ht="22.8" spans="1:44">
      <c r="A94" s="419"/>
      <c r="B94" s="419"/>
      <c r="C94" s="447"/>
      <c r="D94" s="447"/>
      <c r="E94" s="447"/>
      <c r="F94" s="447"/>
      <c r="G94" s="447"/>
      <c r="H94" s="447"/>
      <c r="I94" s="447"/>
      <c r="J94" s="419"/>
      <c r="K94" s="419"/>
      <c r="L94" s="419"/>
      <c r="M94" s="419"/>
      <c r="N94" s="419"/>
      <c r="O94" s="447"/>
      <c r="P94" s="447"/>
      <c r="Q94" s="447"/>
      <c r="R94" s="447"/>
      <c r="S94" s="447"/>
      <c r="T94" s="447"/>
      <c r="U94" s="447"/>
      <c r="V94" s="447"/>
      <c r="W94" s="447"/>
      <c r="X94" s="447"/>
      <c r="Y94" s="447"/>
      <c r="Z94" s="447"/>
      <c r="AA94" s="447"/>
      <c r="AB94" s="447"/>
      <c r="AC94" s="447"/>
      <c r="AD94" s="447"/>
      <c r="AE94" s="447"/>
      <c r="AF94" s="447"/>
      <c r="AG94" s="447"/>
      <c r="AH94" s="447"/>
      <c r="AI94" s="447"/>
      <c r="AJ94" s="447"/>
      <c r="AK94" s="447"/>
      <c r="AL94" s="447"/>
      <c r="AM94" s="447"/>
      <c r="AN94" s="447"/>
      <c r="AO94" s="447"/>
      <c r="AP94" s="447"/>
      <c r="AQ94" s="447"/>
      <c r="AR94" s="447"/>
    </row>
    <row r="95" ht="22.8" spans="1:44">
      <c r="A95" s="447"/>
      <c r="B95" s="447"/>
      <c r="C95" s="452"/>
      <c r="D95" s="452"/>
      <c r="E95" s="412"/>
      <c r="F95" s="412"/>
      <c r="G95" s="412"/>
      <c r="H95" s="412"/>
      <c r="I95" s="412"/>
      <c r="J95" s="452"/>
      <c r="K95" s="452"/>
      <c r="L95" s="452"/>
      <c r="M95" s="452"/>
      <c r="N95" s="452"/>
      <c r="O95" s="412"/>
      <c r="P95" s="412"/>
      <c r="Q95" s="412"/>
      <c r="R95" s="412"/>
      <c r="S95" s="412"/>
      <c r="T95" s="412"/>
      <c r="U95" s="412"/>
      <c r="V95" s="412"/>
      <c r="W95" s="412"/>
      <c r="X95" s="412"/>
      <c r="Y95" s="412"/>
      <c r="Z95" s="412"/>
      <c r="AA95" s="412"/>
      <c r="AB95" s="412"/>
      <c r="AC95" s="412"/>
      <c r="AD95" s="412"/>
      <c r="AE95" s="412"/>
      <c r="AF95" s="412"/>
      <c r="AG95" s="412"/>
      <c r="AH95" s="412"/>
      <c r="AI95" s="412"/>
      <c r="AJ95" s="412"/>
      <c r="AK95" s="412"/>
      <c r="AL95" s="412"/>
      <c r="AM95" s="412"/>
      <c r="AN95" s="412"/>
      <c r="AO95" s="412"/>
      <c r="AP95" s="412"/>
      <c r="AQ95" s="412"/>
      <c r="AR95" s="412"/>
    </row>
    <row r="96" ht="22.8" spans="1:44">
      <c r="A96" s="447"/>
      <c r="B96" s="447"/>
      <c r="C96" s="452"/>
      <c r="D96" s="452"/>
      <c r="E96" s="412"/>
      <c r="F96" s="412"/>
      <c r="G96" s="412"/>
      <c r="H96" s="412"/>
      <c r="I96" s="412"/>
      <c r="J96" s="452"/>
      <c r="K96" s="452"/>
      <c r="L96" s="452"/>
      <c r="M96" s="452"/>
      <c r="N96" s="452"/>
      <c r="O96" s="412"/>
      <c r="P96" s="412"/>
      <c r="Q96" s="412"/>
      <c r="R96" s="412"/>
      <c r="S96" s="412"/>
      <c r="T96" s="412"/>
      <c r="U96" s="412"/>
      <c r="V96" s="412"/>
      <c r="W96" s="412"/>
      <c r="X96" s="412"/>
      <c r="Y96" s="412"/>
      <c r="Z96" s="412"/>
      <c r="AA96" s="412"/>
      <c r="AB96" s="412"/>
      <c r="AC96" s="412"/>
      <c r="AD96" s="412"/>
      <c r="AE96" s="412"/>
      <c r="AF96" s="412"/>
      <c r="AG96" s="412"/>
      <c r="AH96" s="412"/>
      <c r="AI96" s="412"/>
      <c r="AJ96" s="412"/>
      <c r="AK96" s="412"/>
      <c r="AL96" s="412"/>
      <c r="AM96" s="412"/>
      <c r="AN96" s="412"/>
      <c r="AO96" s="412"/>
      <c r="AP96" s="412"/>
      <c r="AQ96" s="412"/>
      <c r="AR96" s="412"/>
    </row>
    <row r="97" ht="22.8" spans="1:44">
      <c r="A97" s="447"/>
      <c r="B97" s="447"/>
      <c r="C97" s="452"/>
      <c r="D97" s="452"/>
      <c r="E97" s="412"/>
      <c r="F97" s="412"/>
      <c r="G97" s="412"/>
      <c r="H97" s="412"/>
      <c r="I97" s="412"/>
      <c r="J97" s="452"/>
      <c r="K97" s="452"/>
      <c r="L97" s="452"/>
      <c r="M97" s="452"/>
      <c r="N97" s="452"/>
      <c r="O97" s="412"/>
      <c r="P97" s="412"/>
      <c r="Q97" s="412"/>
      <c r="R97" s="412"/>
      <c r="S97" s="412"/>
      <c r="T97" s="412"/>
      <c r="U97" s="412"/>
      <c r="V97" s="412"/>
      <c r="W97" s="412"/>
      <c r="X97" s="412"/>
      <c r="Y97" s="412"/>
      <c r="Z97" s="412"/>
      <c r="AA97" s="412"/>
      <c r="AB97" s="412"/>
      <c r="AC97" s="412"/>
      <c r="AD97" s="412"/>
      <c r="AE97" s="412"/>
      <c r="AF97" s="412"/>
      <c r="AG97" s="412"/>
      <c r="AH97" s="412"/>
      <c r="AI97" s="412"/>
      <c r="AJ97" s="412"/>
      <c r="AK97" s="412"/>
      <c r="AL97" s="412"/>
      <c r="AM97" s="412"/>
      <c r="AN97" s="412"/>
      <c r="AO97" s="412"/>
      <c r="AP97" s="412"/>
      <c r="AQ97" s="412"/>
      <c r="AR97" s="412"/>
    </row>
    <row r="98" ht="22.8" spans="1:44">
      <c r="A98" s="447"/>
      <c r="B98" s="447"/>
      <c r="C98" s="452"/>
      <c r="D98" s="452"/>
      <c r="E98" s="412"/>
      <c r="F98" s="412"/>
      <c r="G98" s="412"/>
      <c r="H98" s="412"/>
      <c r="I98" s="412"/>
      <c r="J98" s="452"/>
      <c r="K98" s="452"/>
      <c r="L98" s="452"/>
      <c r="M98" s="452"/>
      <c r="N98" s="452"/>
      <c r="O98" s="412"/>
      <c r="P98" s="412"/>
      <c r="Q98" s="412"/>
      <c r="R98" s="412"/>
      <c r="S98" s="412"/>
      <c r="T98" s="412"/>
      <c r="U98" s="412"/>
      <c r="V98" s="412"/>
      <c r="W98" s="412"/>
      <c r="X98" s="412"/>
      <c r="Y98" s="412"/>
      <c r="Z98" s="412"/>
      <c r="AA98" s="412"/>
      <c r="AB98" s="412"/>
      <c r="AC98" s="412"/>
      <c r="AD98" s="412"/>
      <c r="AE98" s="412"/>
      <c r="AF98" s="412"/>
      <c r="AG98" s="412"/>
      <c r="AH98" s="412"/>
      <c r="AI98" s="412"/>
      <c r="AJ98" s="412"/>
      <c r="AK98" s="412"/>
      <c r="AL98" s="412"/>
      <c r="AM98" s="412"/>
      <c r="AN98" s="412"/>
      <c r="AO98" s="412"/>
      <c r="AP98" s="412"/>
      <c r="AQ98" s="412"/>
      <c r="AR98" s="412"/>
    </row>
    <row r="99" ht="22.8" spans="1:44">
      <c r="A99" s="447"/>
      <c r="B99" s="447"/>
      <c r="C99" s="452"/>
      <c r="D99" s="452"/>
      <c r="E99" s="412"/>
      <c r="F99" s="412"/>
      <c r="G99" s="412"/>
      <c r="H99" s="412"/>
      <c r="I99" s="412"/>
      <c r="J99" s="452"/>
      <c r="K99" s="452"/>
      <c r="L99" s="452"/>
      <c r="M99" s="452"/>
      <c r="N99" s="452"/>
      <c r="O99" s="412"/>
      <c r="P99" s="412"/>
      <c r="Q99" s="412"/>
      <c r="R99" s="412"/>
      <c r="S99" s="412"/>
      <c r="T99" s="412"/>
      <c r="U99" s="412"/>
      <c r="V99" s="412"/>
      <c r="W99" s="412"/>
      <c r="X99" s="412"/>
      <c r="Y99" s="412"/>
      <c r="Z99" s="412"/>
      <c r="AA99" s="412"/>
      <c r="AB99" s="412"/>
      <c r="AC99" s="412"/>
      <c r="AD99" s="412"/>
      <c r="AE99" s="412"/>
      <c r="AF99" s="412"/>
      <c r="AG99" s="412"/>
      <c r="AH99" s="412"/>
      <c r="AI99" s="412"/>
      <c r="AJ99" s="412"/>
      <c r="AK99" s="412"/>
      <c r="AL99" s="412"/>
      <c r="AM99" s="412"/>
      <c r="AN99" s="412"/>
      <c r="AO99" s="412"/>
      <c r="AP99" s="412"/>
      <c r="AQ99" s="412"/>
      <c r="AR99" s="412"/>
    </row>
    <row r="100" ht="22.8" spans="1:44">
      <c r="A100" s="447"/>
      <c r="B100" s="447"/>
      <c r="C100" s="452"/>
      <c r="D100" s="452"/>
      <c r="E100" s="412"/>
      <c r="F100" s="412"/>
      <c r="G100" s="412"/>
      <c r="H100" s="412"/>
      <c r="I100" s="412"/>
      <c r="J100" s="452"/>
      <c r="K100" s="452"/>
      <c r="L100" s="452"/>
      <c r="M100" s="452"/>
      <c r="N100" s="452"/>
      <c r="O100" s="412"/>
      <c r="P100" s="412"/>
      <c r="Q100" s="412"/>
      <c r="R100" s="412"/>
      <c r="S100" s="412"/>
      <c r="T100" s="412"/>
      <c r="U100" s="412"/>
      <c r="V100" s="412"/>
      <c r="W100" s="412"/>
      <c r="X100" s="412"/>
      <c r="Y100" s="412"/>
      <c r="Z100" s="412"/>
      <c r="AA100" s="412"/>
      <c r="AB100" s="412"/>
      <c r="AC100" s="412"/>
      <c r="AD100" s="412"/>
      <c r="AE100" s="412"/>
      <c r="AF100" s="412"/>
      <c r="AG100" s="412"/>
      <c r="AH100" s="412"/>
      <c r="AI100" s="412"/>
      <c r="AJ100" s="412"/>
      <c r="AK100" s="412"/>
      <c r="AL100" s="412"/>
      <c r="AM100" s="412"/>
      <c r="AN100" s="412"/>
      <c r="AO100" s="412"/>
      <c r="AP100" s="412"/>
      <c r="AQ100" s="412"/>
      <c r="AR100" s="412"/>
    </row>
    <row r="101" ht="22.8" spans="1:44">
      <c r="A101" s="447"/>
      <c r="B101" s="447"/>
      <c r="C101" s="452"/>
      <c r="D101" s="452"/>
      <c r="E101" s="412"/>
      <c r="F101" s="412"/>
      <c r="G101" s="412"/>
      <c r="H101" s="412"/>
      <c r="I101" s="412"/>
      <c r="J101" s="452"/>
      <c r="K101" s="452"/>
      <c r="L101" s="452"/>
      <c r="M101" s="452"/>
      <c r="N101" s="452"/>
      <c r="O101" s="412"/>
      <c r="P101" s="412"/>
      <c r="Q101" s="412"/>
      <c r="R101" s="412"/>
      <c r="S101" s="412"/>
      <c r="T101" s="412"/>
      <c r="U101" s="412"/>
      <c r="V101" s="412"/>
      <c r="W101" s="412"/>
      <c r="X101" s="412"/>
      <c r="Y101" s="412"/>
      <c r="Z101" s="412"/>
      <c r="AA101" s="412"/>
      <c r="AB101" s="412"/>
      <c r="AC101" s="412"/>
      <c r="AD101" s="412"/>
      <c r="AE101" s="412"/>
      <c r="AF101" s="412"/>
      <c r="AG101" s="412"/>
      <c r="AH101" s="412"/>
      <c r="AI101" s="412"/>
      <c r="AJ101" s="412"/>
      <c r="AK101" s="412"/>
      <c r="AL101" s="412"/>
      <c r="AM101" s="412"/>
      <c r="AN101" s="412"/>
      <c r="AO101" s="412"/>
      <c r="AP101" s="412"/>
      <c r="AQ101" s="412"/>
      <c r="AR101" s="412"/>
    </row>
    <row r="102" ht="22.8" spans="1:44">
      <c r="A102" s="447"/>
      <c r="B102" s="447"/>
      <c r="C102" s="452"/>
      <c r="D102" s="452"/>
      <c r="E102" s="412"/>
      <c r="F102" s="412"/>
      <c r="G102" s="412"/>
      <c r="H102" s="412"/>
      <c r="I102" s="412"/>
      <c r="J102" s="452"/>
      <c r="K102" s="452"/>
      <c r="L102" s="452"/>
      <c r="M102" s="452"/>
      <c r="N102" s="452"/>
      <c r="O102" s="412"/>
      <c r="P102" s="412"/>
      <c r="Q102" s="412"/>
      <c r="R102" s="412"/>
      <c r="S102" s="412"/>
      <c r="T102" s="412"/>
      <c r="U102" s="412"/>
      <c r="V102" s="412"/>
      <c r="W102" s="412"/>
      <c r="X102" s="412"/>
      <c r="Y102" s="412"/>
      <c r="Z102" s="412"/>
      <c r="AA102" s="412"/>
      <c r="AB102" s="412"/>
      <c r="AC102" s="412"/>
      <c r="AD102" s="412"/>
      <c r="AE102" s="412"/>
      <c r="AF102" s="412"/>
      <c r="AG102" s="412"/>
      <c r="AH102" s="412"/>
      <c r="AI102" s="412"/>
      <c r="AJ102" s="412"/>
      <c r="AK102" s="412"/>
      <c r="AL102" s="412"/>
      <c r="AM102" s="412"/>
      <c r="AN102" s="412"/>
      <c r="AO102" s="412"/>
      <c r="AP102" s="412"/>
      <c r="AQ102" s="412"/>
      <c r="AR102" s="412"/>
    </row>
    <row r="103" ht="22.8" spans="1:44">
      <c r="A103" s="447"/>
      <c r="B103" s="447"/>
      <c r="C103" s="452"/>
      <c r="D103" s="452"/>
      <c r="E103" s="412"/>
      <c r="F103" s="412"/>
      <c r="G103" s="412"/>
      <c r="H103" s="412"/>
      <c r="I103" s="412"/>
      <c r="J103" s="452"/>
      <c r="K103" s="452"/>
      <c r="L103" s="452"/>
      <c r="M103" s="452"/>
      <c r="N103" s="452"/>
      <c r="O103" s="412"/>
      <c r="P103" s="412"/>
      <c r="Q103" s="412"/>
      <c r="R103" s="412"/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412"/>
      <c r="AE103" s="412"/>
      <c r="AF103" s="412"/>
      <c r="AG103" s="412"/>
      <c r="AH103" s="412"/>
      <c r="AI103" s="412"/>
      <c r="AJ103" s="412"/>
      <c r="AK103" s="412"/>
      <c r="AL103" s="412"/>
      <c r="AM103" s="412"/>
      <c r="AN103" s="412"/>
      <c r="AO103" s="412"/>
      <c r="AP103" s="412"/>
      <c r="AQ103" s="412"/>
      <c r="AR103" s="412"/>
    </row>
    <row r="104" ht="22.8" spans="1:44">
      <c r="A104" s="447"/>
      <c r="B104" s="447"/>
      <c r="C104" s="452"/>
      <c r="D104" s="452"/>
      <c r="E104" s="412"/>
      <c r="F104" s="412"/>
      <c r="G104" s="412"/>
      <c r="H104" s="412"/>
      <c r="I104" s="412"/>
      <c r="J104" s="452"/>
      <c r="K104" s="452"/>
      <c r="L104" s="452"/>
      <c r="M104" s="452"/>
      <c r="N104" s="452"/>
      <c r="O104" s="412"/>
      <c r="P104" s="412"/>
      <c r="Q104" s="412"/>
      <c r="R104" s="412"/>
      <c r="S104" s="412"/>
      <c r="T104" s="412"/>
      <c r="U104" s="412"/>
      <c r="V104" s="412"/>
      <c r="W104" s="412"/>
      <c r="X104" s="412"/>
      <c r="Y104" s="412"/>
      <c r="Z104" s="412"/>
      <c r="AA104" s="412"/>
      <c r="AB104" s="412"/>
      <c r="AC104" s="412"/>
      <c r="AD104" s="412"/>
      <c r="AE104" s="412"/>
      <c r="AF104" s="412"/>
      <c r="AG104" s="412"/>
      <c r="AH104" s="412"/>
      <c r="AI104" s="412"/>
      <c r="AJ104" s="412"/>
      <c r="AK104" s="412"/>
      <c r="AL104" s="412"/>
      <c r="AM104" s="412"/>
      <c r="AN104" s="412"/>
      <c r="AO104" s="412"/>
      <c r="AP104" s="412"/>
      <c r="AQ104" s="412"/>
      <c r="AR104" s="412"/>
    </row>
    <row r="105" ht="22.8" spans="1:44">
      <c r="A105" s="447"/>
      <c r="B105" s="447"/>
      <c r="C105" s="452"/>
      <c r="D105" s="452"/>
      <c r="E105" s="412"/>
      <c r="F105" s="412"/>
      <c r="G105" s="412"/>
      <c r="H105" s="412"/>
      <c r="I105" s="412"/>
      <c r="J105" s="452"/>
      <c r="K105" s="452"/>
      <c r="L105" s="452"/>
      <c r="M105" s="452"/>
      <c r="N105" s="452"/>
      <c r="O105" s="412"/>
      <c r="P105" s="412"/>
      <c r="Q105" s="412"/>
      <c r="R105" s="412"/>
      <c r="S105" s="412"/>
      <c r="T105" s="412"/>
      <c r="U105" s="412"/>
      <c r="V105" s="412"/>
      <c r="W105" s="412"/>
      <c r="X105" s="412"/>
      <c r="Y105" s="412"/>
      <c r="Z105" s="412"/>
      <c r="AA105" s="412"/>
      <c r="AB105" s="412"/>
      <c r="AC105" s="412"/>
      <c r="AD105" s="412"/>
      <c r="AE105" s="412"/>
      <c r="AF105" s="412"/>
      <c r="AG105" s="412"/>
      <c r="AH105" s="412"/>
      <c r="AI105" s="412"/>
      <c r="AJ105" s="412"/>
      <c r="AK105" s="412"/>
      <c r="AL105" s="412"/>
      <c r="AM105" s="412"/>
      <c r="AN105" s="412"/>
      <c r="AO105" s="412"/>
      <c r="AP105" s="412"/>
      <c r="AQ105" s="412"/>
      <c r="AR105" s="412"/>
    </row>
    <row r="106" ht="22.8" spans="1:44">
      <c r="A106" s="447"/>
      <c r="B106" s="447"/>
      <c r="C106" s="452"/>
      <c r="D106" s="452"/>
      <c r="E106" s="412"/>
      <c r="F106" s="412"/>
      <c r="G106" s="412"/>
      <c r="H106" s="412"/>
      <c r="I106" s="412"/>
      <c r="J106" s="452"/>
      <c r="K106" s="452"/>
      <c r="L106" s="452"/>
      <c r="M106" s="452"/>
      <c r="N106" s="452"/>
      <c r="O106" s="412"/>
      <c r="P106" s="412"/>
      <c r="Q106" s="412"/>
      <c r="R106" s="412"/>
      <c r="S106" s="412"/>
      <c r="T106" s="412"/>
      <c r="U106" s="412"/>
      <c r="V106" s="412"/>
      <c r="W106" s="412"/>
      <c r="X106" s="412"/>
      <c r="Y106" s="412"/>
      <c r="Z106" s="412"/>
      <c r="AA106" s="412"/>
      <c r="AB106" s="412"/>
      <c r="AC106" s="412"/>
      <c r="AD106" s="412"/>
      <c r="AE106" s="412"/>
      <c r="AF106" s="412"/>
      <c r="AG106" s="412"/>
      <c r="AH106" s="412"/>
      <c r="AI106" s="412"/>
      <c r="AJ106" s="412"/>
      <c r="AK106" s="412"/>
      <c r="AL106" s="412"/>
      <c r="AM106" s="412"/>
      <c r="AN106" s="412"/>
      <c r="AO106" s="412"/>
      <c r="AP106" s="412"/>
      <c r="AQ106" s="412"/>
      <c r="AR106" s="412"/>
    </row>
    <row r="107" ht="22.8" spans="1:44">
      <c r="A107" s="447"/>
      <c r="B107" s="447"/>
      <c r="C107" s="452"/>
      <c r="D107" s="452"/>
      <c r="E107" s="412"/>
      <c r="F107" s="412"/>
      <c r="G107" s="412"/>
      <c r="H107" s="412"/>
      <c r="I107" s="412"/>
      <c r="J107" s="452"/>
      <c r="K107" s="452"/>
      <c r="L107" s="452"/>
      <c r="M107" s="452"/>
      <c r="N107" s="452"/>
      <c r="O107" s="412"/>
      <c r="P107" s="412"/>
      <c r="Q107" s="412"/>
      <c r="R107" s="412"/>
      <c r="S107" s="412"/>
      <c r="T107" s="412"/>
      <c r="U107" s="412"/>
      <c r="V107" s="412"/>
      <c r="W107" s="412"/>
      <c r="X107" s="412"/>
      <c r="Y107" s="412"/>
      <c r="Z107" s="412"/>
      <c r="AA107" s="412"/>
      <c r="AB107" s="412"/>
      <c r="AC107" s="412"/>
      <c r="AD107" s="412"/>
      <c r="AE107" s="412"/>
      <c r="AF107" s="412"/>
      <c r="AG107" s="412"/>
      <c r="AH107" s="412"/>
      <c r="AI107" s="412"/>
      <c r="AJ107" s="412"/>
      <c r="AK107" s="412"/>
      <c r="AL107" s="412"/>
      <c r="AM107" s="412"/>
      <c r="AN107" s="412"/>
      <c r="AO107" s="412"/>
      <c r="AP107" s="412"/>
      <c r="AQ107" s="412"/>
      <c r="AR107" s="412"/>
    </row>
    <row r="108" ht="22.8" spans="1:44">
      <c r="A108" s="447"/>
      <c r="B108" s="447"/>
      <c r="C108" s="452"/>
      <c r="D108" s="452"/>
      <c r="E108" s="412"/>
      <c r="F108" s="412"/>
      <c r="G108" s="412"/>
      <c r="H108" s="412"/>
      <c r="I108" s="412"/>
      <c r="J108" s="452"/>
      <c r="K108" s="452"/>
      <c r="L108" s="452"/>
      <c r="M108" s="452"/>
      <c r="N108" s="452"/>
      <c r="O108" s="412"/>
      <c r="P108" s="412"/>
      <c r="Q108" s="412"/>
      <c r="R108" s="412"/>
      <c r="S108" s="412"/>
      <c r="T108" s="412"/>
      <c r="U108" s="412"/>
      <c r="V108" s="412"/>
      <c r="W108" s="412"/>
      <c r="X108" s="412"/>
      <c r="Y108" s="412"/>
      <c r="Z108" s="412"/>
      <c r="AA108" s="412"/>
      <c r="AB108" s="412"/>
      <c r="AC108" s="412"/>
      <c r="AD108" s="412"/>
      <c r="AE108" s="412"/>
      <c r="AF108" s="412"/>
      <c r="AG108" s="412"/>
      <c r="AH108" s="412"/>
      <c r="AI108" s="412"/>
      <c r="AJ108" s="412"/>
      <c r="AK108" s="412"/>
      <c r="AL108" s="412"/>
      <c r="AM108" s="412"/>
      <c r="AN108" s="412"/>
      <c r="AO108" s="412"/>
      <c r="AP108" s="412"/>
      <c r="AQ108" s="412"/>
      <c r="AR108" s="412"/>
    </row>
    <row r="109" ht="22.8" spans="1:44">
      <c r="A109" s="447"/>
      <c r="B109" s="447"/>
      <c r="C109" s="452"/>
      <c r="D109" s="452"/>
      <c r="E109" s="412"/>
      <c r="F109" s="412"/>
      <c r="G109" s="412"/>
      <c r="H109" s="412"/>
      <c r="I109" s="412"/>
      <c r="J109" s="452"/>
      <c r="K109" s="452"/>
      <c r="L109" s="452"/>
      <c r="M109" s="452"/>
      <c r="N109" s="452"/>
      <c r="O109" s="412"/>
      <c r="P109" s="412"/>
      <c r="Q109" s="412"/>
      <c r="R109" s="412"/>
      <c r="S109" s="412"/>
      <c r="T109" s="412"/>
      <c r="U109" s="412"/>
      <c r="V109" s="412"/>
      <c r="W109" s="412"/>
      <c r="X109" s="412"/>
      <c r="Y109" s="412"/>
      <c r="Z109" s="412"/>
      <c r="AA109" s="412"/>
      <c r="AB109" s="412"/>
      <c r="AC109" s="412"/>
      <c r="AD109" s="412"/>
      <c r="AE109" s="412"/>
      <c r="AF109" s="412"/>
      <c r="AG109" s="412"/>
      <c r="AH109" s="412"/>
      <c r="AI109" s="412"/>
      <c r="AJ109" s="412"/>
      <c r="AK109" s="412"/>
      <c r="AL109" s="412"/>
      <c r="AM109" s="412"/>
      <c r="AN109" s="412"/>
      <c r="AO109" s="412"/>
      <c r="AP109" s="412"/>
      <c r="AQ109" s="412"/>
      <c r="AR109" s="412"/>
    </row>
    <row r="110" ht="22.8" spans="1:44">
      <c r="A110" s="447"/>
      <c r="B110" s="447"/>
      <c r="C110" s="452"/>
      <c r="D110" s="452"/>
      <c r="E110" s="412"/>
      <c r="F110" s="412"/>
      <c r="G110" s="412"/>
      <c r="H110" s="412"/>
      <c r="I110" s="412"/>
      <c r="J110" s="452"/>
      <c r="K110" s="452"/>
      <c r="L110" s="452"/>
      <c r="M110" s="452"/>
      <c r="N110" s="452"/>
      <c r="O110" s="412"/>
      <c r="P110" s="412"/>
      <c r="Q110" s="412"/>
      <c r="R110" s="412"/>
      <c r="S110" s="412"/>
      <c r="T110" s="412"/>
      <c r="U110" s="412"/>
      <c r="V110" s="412"/>
      <c r="W110" s="412"/>
      <c r="X110" s="412"/>
      <c r="Y110" s="412"/>
      <c r="Z110" s="412"/>
      <c r="AA110" s="412"/>
      <c r="AB110" s="412"/>
      <c r="AC110" s="412"/>
      <c r="AD110" s="412"/>
      <c r="AE110" s="412"/>
      <c r="AF110" s="412"/>
      <c r="AG110" s="412"/>
      <c r="AH110" s="412"/>
      <c r="AI110" s="412"/>
      <c r="AJ110" s="412"/>
      <c r="AK110" s="412"/>
      <c r="AL110" s="412"/>
      <c r="AM110" s="412"/>
      <c r="AN110" s="412"/>
      <c r="AO110" s="412"/>
      <c r="AP110" s="412"/>
      <c r="AQ110" s="412"/>
      <c r="AR110" s="412"/>
    </row>
    <row r="111" ht="22.8" spans="1:44">
      <c r="A111" s="447"/>
      <c r="B111" s="447"/>
      <c r="C111" s="452"/>
      <c r="D111" s="452"/>
      <c r="E111" s="412"/>
      <c r="F111" s="412"/>
      <c r="G111" s="412"/>
      <c r="H111" s="412"/>
      <c r="I111" s="412"/>
      <c r="J111" s="452"/>
      <c r="K111" s="452"/>
      <c r="L111" s="452"/>
      <c r="M111" s="452"/>
      <c r="N111" s="452"/>
      <c r="O111" s="412"/>
      <c r="P111" s="412"/>
      <c r="Q111" s="412"/>
      <c r="R111" s="412"/>
      <c r="S111" s="412"/>
      <c r="T111" s="412"/>
      <c r="U111" s="412"/>
      <c r="V111" s="412"/>
      <c r="W111" s="412"/>
      <c r="X111" s="412"/>
      <c r="Y111" s="412"/>
      <c r="Z111" s="412"/>
      <c r="AA111" s="412"/>
      <c r="AB111" s="412"/>
      <c r="AC111" s="412"/>
      <c r="AD111" s="412"/>
      <c r="AE111" s="412"/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</row>
    <row r="112" ht="22.8" spans="1:44">
      <c r="A112" s="447"/>
      <c r="B112" s="447"/>
      <c r="C112" s="452"/>
      <c r="D112" s="452"/>
      <c r="E112" s="412"/>
      <c r="F112" s="412"/>
      <c r="G112" s="412"/>
      <c r="H112" s="412"/>
      <c r="I112" s="412"/>
      <c r="J112" s="452"/>
      <c r="K112" s="452"/>
      <c r="L112" s="452"/>
      <c r="M112" s="452"/>
      <c r="N112" s="452"/>
      <c r="O112" s="412"/>
      <c r="P112" s="412"/>
      <c r="Q112" s="412"/>
      <c r="R112" s="412"/>
      <c r="S112" s="412"/>
      <c r="T112" s="412"/>
      <c r="U112" s="412"/>
      <c r="V112" s="412"/>
      <c r="W112" s="412"/>
      <c r="X112" s="412"/>
      <c r="Y112" s="412"/>
      <c r="Z112" s="412"/>
      <c r="AA112" s="412"/>
      <c r="AB112" s="412"/>
      <c r="AC112" s="412"/>
      <c r="AD112" s="412"/>
      <c r="AE112" s="412"/>
      <c r="AF112" s="412"/>
      <c r="AG112" s="412"/>
      <c r="AH112" s="412"/>
      <c r="AI112" s="412"/>
      <c r="AJ112" s="412"/>
      <c r="AK112" s="412"/>
      <c r="AL112" s="412"/>
      <c r="AM112" s="412"/>
      <c r="AN112" s="412"/>
      <c r="AO112" s="412"/>
      <c r="AP112" s="412"/>
      <c r="AQ112" s="412"/>
      <c r="AR112" s="412"/>
    </row>
    <row r="113" ht="22.8" spans="1:44">
      <c r="A113" s="447"/>
      <c r="B113" s="447"/>
      <c r="C113" s="452"/>
      <c r="D113" s="452"/>
      <c r="E113" s="412"/>
      <c r="F113" s="412"/>
      <c r="G113" s="412"/>
      <c r="H113" s="412"/>
      <c r="I113" s="412"/>
      <c r="J113" s="452"/>
      <c r="K113" s="452"/>
      <c r="L113" s="452"/>
      <c r="M113" s="452"/>
      <c r="N113" s="452"/>
      <c r="O113" s="412"/>
      <c r="P113" s="412"/>
      <c r="Q113" s="412"/>
      <c r="R113" s="412"/>
      <c r="S113" s="412"/>
      <c r="T113" s="412"/>
      <c r="U113" s="412"/>
      <c r="V113" s="412"/>
      <c r="W113" s="412"/>
      <c r="X113" s="412"/>
      <c r="Y113" s="412"/>
      <c r="Z113" s="412"/>
      <c r="AA113" s="412"/>
      <c r="AB113" s="412"/>
      <c r="AC113" s="412"/>
      <c r="AD113" s="412"/>
      <c r="AE113" s="412"/>
      <c r="AF113" s="412"/>
      <c r="AG113" s="412"/>
      <c r="AH113" s="412"/>
      <c r="AI113" s="412"/>
      <c r="AJ113" s="412"/>
      <c r="AK113" s="412"/>
      <c r="AL113" s="412"/>
      <c r="AM113" s="412"/>
      <c r="AN113" s="412"/>
      <c r="AO113" s="412"/>
      <c r="AP113" s="412"/>
      <c r="AQ113" s="412"/>
      <c r="AR113" s="412"/>
    </row>
    <row r="114" ht="22.8" spans="1:44">
      <c r="A114" s="447"/>
      <c r="B114" s="447"/>
      <c r="C114" s="452"/>
      <c r="D114" s="452"/>
      <c r="E114" s="412"/>
      <c r="F114" s="412"/>
      <c r="G114" s="412"/>
      <c r="H114" s="412"/>
      <c r="I114" s="412"/>
      <c r="J114" s="452"/>
      <c r="K114" s="452"/>
      <c r="L114" s="452"/>
      <c r="M114" s="452"/>
      <c r="N114" s="452"/>
      <c r="O114" s="412"/>
      <c r="P114" s="412"/>
      <c r="Q114" s="412"/>
      <c r="R114" s="412"/>
      <c r="S114" s="412"/>
      <c r="T114" s="412"/>
      <c r="U114" s="412"/>
      <c r="V114" s="412"/>
      <c r="W114" s="412"/>
      <c r="X114" s="412"/>
      <c r="Y114" s="412"/>
      <c r="Z114" s="412"/>
      <c r="AA114" s="412"/>
      <c r="AB114" s="412"/>
      <c r="AC114" s="412"/>
      <c r="AD114" s="412"/>
      <c r="AE114" s="412"/>
      <c r="AF114" s="412"/>
      <c r="AG114" s="412"/>
      <c r="AH114" s="412"/>
      <c r="AI114" s="412"/>
      <c r="AJ114" s="412"/>
      <c r="AK114" s="412"/>
      <c r="AL114" s="412"/>
      <c r="AM114" s="412"/>
      <c r="AN114" s="412"/>
      <c r="AO114" s="412"/>
      <c r="AP114" s="412"/>
      <c r="AQ114" s="412"/>
      <c r="AR114" s="412"/>
    </row>
    <row r="115" ht="22.8" spans="1:44">
      <c r="A115" s="447"/>
      <c r="B115" s="447"/>
      <c r="C115" s="452"/>
      <c r="D115" s="452"/>
      <c r="E115" s="412"/>
      <c r="F115" s="412"/>
      <c r="G115" s="412"/>
      <c r="H115" s="412"/>
      <c r="I115" s="412"/>
      <c r="J115" s="452"/>
      <c r="K115" s="452"/>
      <c r="L115" s="452"/>
      <c r="M115" s="452"/>
      <c r="N115" s="452"/>
      <c r="O115" s="412"/>
      <c r="P115" s="412"/>
      <c r="Q115" s="412"/>
      <c r="R115" s="412"/>
      <c r="S115" s="412"/>
      <c r="T115" s="412"/>
      <c r="U115" s="412"/>
      <c r="V115" s="412"/>
      <c r="W115" s="412"/>
      <c r="X115" s="412"/>
      <c r="Y115" s="412"/>
      <c r="Z115" s="412"/>
      <c r="AA115" s="412"/>
      <c r="AB115" s="412"/>
      <c r="AC115" s="412"/>
      <c r="AD115" s="412"/>
      <c r="AE115" s="412"/>
      <c r="AF115" s="412"/>
      <c r="AG115" s="412"/>
      <c r="AH115" s="412"/>
      <c r="AI115" s="412"/>
      <c r="AJ115" s="412"/>
      <c r="AK115" s="412"/>
      <c r="AL115" s="412"/>
      <c r="AM115" s="412"/>
      <c r="AN115" s="412"/>
      <c r="AO115" s="412"/>
      <c r="AP115" s="412"/>
      <c r="AQ115" s="412"/>
      <c r="AR115" s="412"/>
    </row>
    <row r="116" ht="22.8" spans="1:44">
      <c r="A116" s="447"/>
      <c r="B116" s="447"/>
      <c r="C116" s="452"/>
      <c r="D116" s="452"/>
      <c r="E116" s="412"/>
      <c r="F116" s="412"/>
      <c r="G116" s="412"/>
      <c r="H116" s="412"/>
      <c r="I116" s="412"/>
      <c r="J116" s="452"/>
      <c r="K116" s="452"/>
      <c r="L116" s="452"/>
      <c r="M116" s="452"/>
      <c r="N116" s="452"/>
      <c r="O116" s="412"/>
      <c r="P116" s="412"/>
      <c r="Q116" s="412"/>
      <c r="R116" s="412"/>
      <c r="S116" s="412"/>
      <c r="T116" s="412"/>
      <c r="U116" s="412"/>
      <c r="V116" s="412"/>
      <c r="W116" s="412"/>
      <c r="X116" s="412"/>
      <c r="Y116" s="412"/>
      <c r="Z116" s="412"/>
      <c r="AA116" s="412"/>
      <c r="AB116" s="412"/>
      <c r="AC116" s="412"/>
      <c r="AD116" s="412"/>
      <c r="AE116" s="412"/>
      <c r="AF116" s="412"/>
      <c r="AG116" s="412"/>
      <c r="AH116" s="412"/>
      <c r="AI116" s="412"/>
      <c r="AJ116" s="412"/>
      <c r="AK116" s="412"/>
      <c r="AL116" s="412"/>
      <c r="AM116" s="412"/>
      <c r="AN116" s="412"/>
      <c r="AO116" s="412"/>
      <c r="AP116" s="412"/>
      <c r="AQ116" s="412"/>
      <c r="AR116" s="412"/>
    </row>
    <row r="117" ht="22.8" spans="1:44">
      <c r="A117" s="447"/>
      <c r="B117" s="447"/>
      <c r="C117" s="452"/>
      <c r="D117" s="452"/>
      <c r="E117" s="412"/>
      <c r="F117" s="412"/>
      <c r="G117" s="412"/>
      <c r="H117" s="412"/>
      <c r="I117" s="412"/>
      <c r="J117" s="452"/>
      <c r="K117" s="452"/>
      <c r="L117" s="452"/>
      <c r="M117" s="452"/>
      <c r="N117" s="452"/>
      <c r="O117" s="412"/>
      <c r="P117" s="412"/>
      <c r="Q117" s="412"/>
      <c r="R117" s="412"/>
      <c r="S117" s="412"/>
      <c r="T117" s="412"/>
      <c r="U117" s="412"/>
      <c r="V117" s="412"/>
      <c r="W117" s="412"/>
      <c r="X117" s="412"/>
      <c r="Y117" s="412"/>
      <c r="Z117" s="412"/>
      <c r="AA117" s="412"/>
      <c r="AB117" s="412"/>
      <c r="AC117" s="412"/>
      <c r="AD117" s="412"/>
      <c r="AE117" s="412"/>
      <c r="AF117" s="412"/>
      <c r="AG117" s="412"/>
      <c r="AH117" s="412"/>
      <c r="AI117" s="412"/>
      <c r="AJ117" s="412"/>
      <c r="AK117" s="412"/>
      <c r="AL117" s="412"/>
      <c r="AM117" s="412"/>
      <c r="AN117" s="412"/>
      <c r="AO117" s="412"/>
      <c r="AP117" s="412"/>
      <c r="AQ117" s="412"/>
      <c r="AR117" s="412"/>
    </row>
    <row r="118" ht="22.8" spans="1:44">
      <c r="A118" s="447"/>
      <c r="B118" s="447"/>
      <c r="C118" s="452"/>
      <c r="D118" s="452"/>
      <c r="E118" s="412"/>
      <c r="F118" s="412"/>
      <c r="G118" s="412"/>
      <c r="H118" s="412"/>
      <c r="I118" s="412"/>
      <c r="J118" s="452"/>
      <c r="K118" s="452"/>
      <c r="L118" s="452"/>
      <c r="M118" s="452"/>
      <c r="N118" s="452"/>
      <c r="O118" s="412"/>
      <c r="P118" s="412"/>
      <c r="Q118" s="412"/>
      <c r="R118" s="412"/>
      <c r="S118" s="412"/>
      <c r="T118" s="412"/>
      <c r="U118" s="412"/>
      <c r="V118" s="412"/>
      <c r="W118" s="412"/>
      <c r="X118" s="412"/>
      <c r="Y118" s="412"/>
      <c r="Z118" s="412"/>
      <c r="AA118" s="412"/>
      <c r="AB118" s="412"/>
      <c r="AC118" s="412"/>
      <c r="AD118" s="412"/>
      <c r="AE118" s="412"/>
      <c r="AF118" s="412"/>
      <c r="AG118" s="412"/>
      <c r="AH118" s="412"/>
      <c r="AI118" s="412"/>
      <c r="AJ118" s="412"/>
      <c r="AK118" s="412"/>
      <c r="AL118" s="412"/>
      <c r="AM118" s="412"/>
      <c r="AN118" s="412"/>
      <c r="AO118" s="412"/>
      <c r="AP118" s="412"/>
      <c r="AQ118" s="412"/>
      <c r="AR118" s="412"/>
    </row>
    <row r="119" ht="22.8" spans="1:44">
      <c r="A119" s="447"/>
      <c r="B119" s="447"/>
      <c r="C119" s="452"/>
      <c r="D119" s="452"/>
      <c r="E119" s="412"/>
      <c r="F119" s="412"/>
      <c r="G119" s="412"/>
      <c r="H119" s="412"/>
      <c r="I119" s="412"/>
      <c r="J119" s="452"/>
      <c r="K119" s="452"/>
      <c r="L119" s="452"/>
      <c r="M119" s="452"/>
      <c r="N119" s="452"/>
      <c r="O119" s="412"/>
      <c r="P119" s="412"/>
      <c r="Q119" s="412"/>
      <c r="R119" s="412"/>
      <c r="S119" s="412"/>
      <c r="T119" s="412"/>
      <c r="U119" s="412"/>
      <c r="V119" s="412"/>
      <c r="W119" s="412"/>
      <c r="X119" s="412"/>
      <c r="Y119" s="412"/>
      <c r="Z119" s="412"/>
      <c r="AA119" s="412"/>
      <c r="AB119" s="412"/>
      <c r="AC119" s="412"/>
      <c r="AD119" s="412"/>
      <c r="AE119" s="412"/>
      <c r="AF119" s="412"/>
      <c r="AG119" s="412"/>
      <c r="AH119" s="412"/>
      <c r="AI119" s="412"/>
      <c r="AJ119" s="412"/>
      <c r="AK119" s="412"/>
      <c r="AL119" s="412"/>
      <c r="AM119" s="412"/>
      <c r="AN119" s="412"/>
      <c r="AO119" s="412"/>
      <c r="AP119" s="412"/>
      <c r="AQ119" s="412"/>
      <c r="AR119" s="412"/>
    </row>
    <row r="120" ht="22.8" spans="1:44">
      <c r="A120" s="447"/>
      <c r="B120" s="447"/>
      <c r="C120" s="452"/>
      <c r="D120" s="452"/>
      <c r="E120" s="412"/>
      <c r="F120" s="412"/>
      <c r="G120" s="412"/>
      <c r="H120" s="412"/>
      <c r="I120" s="412"/>
      <c r="J120" s="452"/>
      <c r="K120" s="452"/>
      <c r="L120" s="452"/>
      <c r="M120" s="452"/>
      <c r="N120" s="452"/>
      <c r="O120" s="412"/>
      <c r="P120" s="412"/>
      <c r="Q120" s="412"/>
      <c r="R120" s="412"/>
      <c r="S120" s="412"/>
      <c r="T120" s="412"/>
      <c r="U120" s="412"/>
      <c r="V120" s="412"/>
      <c r="W120" s="412"/>
      <c r="X120" s="412"/>
      <c r="Y120" s="412"/>
      <c r="Z120" s="412"/>
      <c r="AA120" s="412"/>
      <c r="AB120" s="412"/>
      <c r="AC120" s="412"/>
      <c r="AD120" s="412"/>
      <c r="AE120" s="412"/>
      <c r="AF120" s="412"/>
      <c r="AG120" s="412"/>
      <c r="AH120" s="412"/>
      <c r="AI120" s="412"/>
      <c r="AJ120" s="412"/>
      <c r="AK120" s="412"/>
      <c r="AL120" s="412"/>
      <c r="AM120" s="412"/>
      <c r="AN120" s="412"/>
      <c r="AO120" s="412"/>
      <c r="AP120" s="412"/>
      <c r="AQ120" s="412"/>
      <c r="AR120" s="412"/>
    </row>
    <row r="121" ht="22.8" spans="1:44">
      <c r="A121" s="447"/>
      <c r="B121" s="447"/>
      <c r="C121" s="452"/>
      <c r="D121" s="452"/>
      <c r="E121" s="412"/>
      <c r="F121" s="412"/>
      <c r="G121" s="412"/>
      <c r="H121" s="412"/>
      <c r="I121" s="412"/>
      <c r="J121" s="452"/>
      <c r="K121" s="452"/>
      <c r="L121" s="452"/>
      <c r="M121" s="452"/>
      <c r="N121" s="452"/>
      <c r="O121" s="412"/>
      <c r="P121" s="412"/>
      <c r="Q121" s="412"/>
      <c r="R121" s="412"/>
      <c r="S121" s="412"/>
      <c r="T121" s="412"/>
      <c r="U121" s="412"/>
      <c r="V121" s="412"/>
      <c r="W121" s="412"/>
      <c r="X121" s="412"/>
      <c r="Y121" s="412"/>
      <c r="Z121" s="412"/>
      <c r="AA121" s="412"/>
      <c r="AB121" s="412"/>
      <c r="AC121" s="412"/>
      <c r="AD121" s="412"/>
      <c r="AE121" s="412"/>
      <c r="AF121" s="412"/>
      <c r="AG121" s="412"/>
      <c r="AH121" s="412"/>
      <c r="AI121" s="412"/>
      <c r="AJ121" s="412"/>
      <c r="AK121" s="412"/>
      <c r="AL121" s="412"/>
      <c r="AM121" s="412"/>
      <c r="AN121" s="412"/>
      <c r="AO121" s="412"/>
      <c r="AP121" s="412"/>
      <c r="AQ121" s="412"/>
      <c r="AR121" s="412"/>
    </row>
    <row r="122" ht="22.8" spans="1:44">
      <c r="A122" s="447"/>
      <c r="B122" s="447"/>
      <c r="C122" s="452"/>
      <c r="D122" s="452"/>
      <c r="E122" s="412"/>
      <c r="F122" s="412"/>
      <c r="G122" s="412"/>
      <c r="H122" s="412"/>
      <c r="I122" s="412"/>
      <c r="J122" s="452"/>
      <c r="K122" s="452"/>
      <c r="L122" s="452"/>
      <c r="M122" s="452"/>
      <c r="N122" s="452"/>
      <c r="O122" s="412"/>
      <c r="P122" s="412"/>
      <c r="Q122" s="412"/>
      <c r="R122" s="412"/>
      <c r="S122" s="412"/>
      <c r="T122" s="412"/>
      <c r="U122" s="412"/>
      <c r="V122" s="412"/>
      <c r="W122" s="412"/>
      <c r="X122" s="412"/>
      <c r="Y122" s="412"/>
      <c r="Z122" s="412"/>
      <c r="AA122" s="412"/>
      <c r="AB122" s="412"/>
      <c r="AC122" s="412"/>
      <c r="AD122" s="412"/>
      <c r="AE122" s="412"/>
      <c r="AF122" s="412"/>
      <c r="AG122" s="412"/>
      <c r="AH122" s="412"/>
      <c r="AI122" s="412"/>
      <c r="AJ122" s="412"/>
      <c r="AK122" s="412"/>
      <c r="AL122" s="412"/>
      <c r="AM122" s="412"/>
      <c r="AN122" s="412"/>
      <c r="AO122" s="412"/>
      <c r="AP122" s="412"/>
      <c r="AQ122" s="412"/>
      <c r="AR122" s="412"/>
    </row>
    <row r="123" ht="22.8" spans="1:44">
      <c r="A123" s="447"/>
      <c r="B123" s="447"/>
      <c r="C123" s="452"/>
      <c r="D123" s="452"/>
      <c r="E123" s="412"/>
      <c r="F123" s="412"/>
      <c r="G123" s="412"/>
      <c r="H123" s="412"/>
      <c r="I123" s="412"/>
      <c r="J123" s="452"/>
      <c r="K123" s="452"/>
      <c r="L123" s="452"/>
      <c r="M123" s="452"/>
      <c r="N123" s="452"/>
      <c r="O123" s="412"/>
      <c r="P123" s="412"/>
      <c r="Q123" s="412"/>
      <c r="R123" s="412"/>
      <c r="S123" s="412"/>
      <c r="T123" s="412"/>
      <c r="U123" s="412"/>
      <c r="V123" s="412"/>
      <c r="W123" s="412"/>
      <c r="X123" s="412"/>
      <c r="Y123" s="412"/>
      <c r="Z123" s="412"/>
      <c r="AA123" s="412"/>
      <c r="AB123" s="412"/>
      <c r="AC123" s="412"/>
      <c r="AD123" s="412"/>
      <c r="AE123" s="412"/>
      <c r="AF123" s="412"/>
      <c r="AG123" s="412"/>
      <c r="AH123" s="412"/>
      <c r="AI123" s="412"/>
      <c r="AJ123" s="412"/>
      <c r="AK123" s="412"/>
      <c r="AL123" s="412"/>
      <c r="AM123" s="412"/>
      <c r="AN123" s="412"/>
      <c r="AO123" s="412"/>
      <c r="AP123" s="412"/>
      <c r="AQ123" s="412"/>
      <c r="AR123" s="412"/>
    </row>
    <row r="124" ht="22.8" spans="1:44">
      <c r="A124" s="447"/>
      <c r="B124" s="447"/>
      <c r="C124" s="452"/>
      <c r="D124" s="452"/>
      <c r="E124" s="412"/>
      <c r="F124" s="412"/>
      <c r="G124" s="412"/>
      <c r="H124" s="412"/>
      <c r="I124" s="412"/>
      <c r="J124" s="452"/>
      <c r="K124" s="452"/>
      <c r="L124" s="452"/>
      <c r="M124" s="452"/>
      <c r="N124" s="452"/>
      <c r="O124" s="412"/>
      <c r="P124" s="412"/>
      <c r="Q124" s="412"/>
      <c r="R124" s="412"/>
      <c r="S124" s="412"/>
      <c r="T124" s="412"/>
      <c r="U124" s="412"/>
      <c r="V124" s="412"/>
      <c r="W124" s="412"/>
      <c r="X124" s="412"/>
      <c r="Y124" s="412"/>
      <c r="Z124" s="412"/>
      <c r="AA124" s="412"/>
      <c r="AB124" s="412"/>
      <c r="AC124" s="412"/>
      <c r="AD124" s="412"/>
      <c r="AE124" s="412"/>
      <c r="AF124" s="412"/>
      <c r="AG124" s="412"/>
      <c r="AH124" s="412"/>
      <c r="AI124" s="412"/>
      <c r="AJ124" s="412"/>
      <c r="AK124" s="412"/>
      <c r="AL124" s="412"/>
      <c r="AM124" s="412"/>
      <c r="AN124" s="412"/>
      <c r="AO124" s="412"/>
      <c r="AP124" s="412"/>
      <c r="AQ124" s="412"/>
      <c r="AR124" s="412"/>
    </row>
    <row r="125" ht="22.8" spans="1:44">
      <c r="A125" s="447"/>
      <c r="B125" s="447"/>
      <c r="C125" s="452"/>
      <c r="D125" s="452"/>
      <c r="E125" s="412"/>
      <c r="F125" s="412"/>
      <c r="G125" s="412"/>
      <c r="H125" s="412"/>
      <c r="I125" s="412"/>
      <c r="J125" s="452"/>
      <c r="K125" s="452"/>
      <c r="L125" s="452"/>
      <c r="M125" s="452"/>
      <c r="N125" s="452"/>
      <c r="O125" s="412"/>
      <c r="P125" s="412"/>
      <c r="Q125" s="412"/>
      <c r="R125" s="412"/>
      <c r="S125" s="412"/>
      <c r="T125" s="412"/>
      <c r="U125" s="412"/>
      <c r="V125" s="412"/>
      <c r="W125" s="412"/>
      <c r="X125" s="412"/>
      <c r="Y125" s="412"/>
      <c r="Z125" s="412"/>
      <c r="AA125" s="412"/>
      <c r="AB125" s="412"/>
      <c r="AC125" s="412"/>
      <c r="AD125" s="412"/>
      <c r="AE125" s="412"/>
      <c r="AF125" s="412"/>
      <c r="AG125" s="412"/>
      <c r="AH125" s="412"/>
      <c r="AI125" s="412"/>
      <c r="AJ125" s="412"/>
      <c r="AK125" s="412"/>
      <c r="AL125" s="412"/>
      <c r="AM125" s="412"/>
      <c r="AN125" s="412"/>
      <c r="AO125" s="412"/>
      <c r="AP125" s="412"/>
      <c r="AQ125" s="412"/>
      <c r="AR125" s="412"/>
    </row>
    <row r="126" ht="22.8" spans="1:44">
      <c r="A126" s="447"/>
      <c r="B126" s="447"/>
      <c r="C126" s="452"/>
      <c r="D126" s="452"/>
      <c r="E126" s="412"/>
      <c r="F126" s="412"/>
      <c r="G126" s="412"/>
      <c r="H126" s="412"/>
      <c r="I126" s="412"/>
      <c r="J126" s="452"/>
      <c r="K126" s="452"/>
      <c r="L126" s="452"/>
      <c r="M126" s="452"/>
      <c r="N126" s="452"/>
      <c r="O126" s="412"/>
      <c r="P126" s="412"/>
      <c r="Q126" s="412"/>
      <c r="R126" s="412"/>
      <c r="S126" s="412"/>
      <c r="T126" s="412"/>
      <c r="U126" s="412"/>
      <c r="V126" s="412"/>
      <c r="W126" s="412"/>
      <c r="X126" s="412"/>
      <c r="Y126" s="412"/>
      <c r="Z126" s="412"/>
      <c r="AA126" s="412"/>
      <c r="AB126" s="412"/>
      <c r="AC126" s="412"/>
      <c r="AD126" s="412"/>
      <c r="AE126" s="412"/>
      <c r="AF126" s="412"/>
      <c r="AG126" s="412"/>
      <c r="AH126" s="412"/>
      <c r="AI126" s="412"/>
      <c r="AJ126" s="412"/>
      <c r="AK126" s="412"/>
      <c r="AL126" s="412"/>
      <c r="AM126" s="412"/>
      <c r="AN126" s="412"/>
      <c r="AO126" s="412"/>
      <c r="AP126" s="412"/>
      <c r="AQ126" s="412"/>
      <c r="AR126" s="412"/>
    </row>
    <row r="127" ht="22.8" spans="1:44">
      <c r="A127" s="447"/>
      <c r="B127" s="447"/>
      <c r="C127" s="452"/>
      <c r="D127" s="452"/>
      <c r="E127" s="412"/>
      <c r="F127" s="412"/>
      <c r="G127" s="412"/>
      <c r="H127" s="412"/>
      <c r="I127" s="412"/>
      <c r="J127" s="452"/>
      <c r="K127" s="452"/>
      <c r="L127" s="452"/>
      <c r="M127" s="452"/>
      <c r="N127" s="452"/>
      <c r="O127" s="412"/>
      <c r="P127" s="412"/>
      <c r="Q127" s="412"/>
      <c r="R127" s="412"/>
      <c r="S127" s="412"/>
      <c r="T127" s="412"/>
      <c r="U127" s="412"/>
      <c r="V127" s="412"/>
      <c r="W127" s="412"/>
      <c r="X127" s="412"/>
      <c r="Y127" s="412"/>
      <c r="Z127" s="412"/>
      <c r="AA127" s="412"/>
      <c r="AB127" s="412"/>
      <c r="AC127" s="412"/>
      <c r="AD127" s="412"/>
      <c r="AE127" s="412"/>
      <c r="AF127" s="412"/>
      <c r="AG127" s="412"/>
      <c r="AH127" s="412"/>
      <c r="AI127" s="412"/>
      <c r="AJ127" s="412"/>
      <c r="AK127" s="412"/>
      <c r="AL127" s="412"/>
      <c r="AM127" s="412"/>
      <c r="AN127" s="412"/>
      <c r="AO127" s="412"/>
      <c r="AP127" s="412"/>
      <c r="AQ127" s="412"/>
      <c r="AR127" s="412"/>
    </row>
    <row r="128" ht="22.8" spans="1:44">
      <c r="A128" s="447"/>
      <c r="B128" s="447"/>
      <c r="C128" s="452"/>
      <c r="D128" s="452"/>
      <c r="E128" s="412"/>
      <c r="F128" s="412"/>
      <c r="G128" s="412"/>
      <c r="H128" s="412"/>
      <c r="I128" s="412"/>
      <c r="J128" s="452"/>
      <c r="K128" s="452"/>
      <c r="L128" s="452"/>
      <c r="M128" s="452"/>
      <c r="N128" s="452"/>
      <c r="O128" s="412"/>
      <c r="P128" s="412"/>
      <c r="Q128" s="412"/>
      <c r="R128" s="412"/>
      <c r="S128" s="412"/>
      <c r="T128" s="412"/>
      <c r="U128" s="412"/>
      <c r="V128" s="412"/>
      <c r="W128" s="412"/>
      <c r="X128" s="412"/>
      <c r="Y128" s="412"/>
      <c r="Z128" s="412"/>
      <c r="AA128" s="412"/>
      <c r="AB128" s="412"/>
      <c r="AC128" s="412"/>
      <c r="AD128" s="412"/>
      <c r="AE128" s="412"/>
      <c r="AF128" s="412"/>
      <c r="AG128" s="412"/>
      <c r="AH128" s="412"/>
      <c r="AI128" s="412"/>
      <c r="AJ128" s="412"/>
      <c r="AK128" s="412"/>
      <c r="AL128" s="412"/>
      <c r="AM128" s="412"/>
      <c r="AN128" s="412"/>
      <c r="AO128" s="412"/>
      <c r="AP128" s="412"/>
      <c r="AQ128" s="412"/>
      <c r="AR128" s="412"/>
    </row>
    <row r="129" ht="22.8" spans="1:44">
      <c r="A129" s="447"/>
      <c r="B129" s="447"/>
      <c r="C129" s="452"/>
      <c r="D129" s="452"/>
      <c r="E129" s="412"/>
      <c r="F129" s="412"/>
      <c r="G129" s="412"/>
      <c r="H129" s="412"/>
      <c r="I129" s="412"/>
      <c r="J129" s="452"/>
      <c r="K129" s="452"/>
      <c r="L129" s="452"/>
      <c r="M129" s="452"/>
      <c r="N129" s="452"/>
      <c r="O129" s="412"/>
      <c r="P129" s="412"/>
      <c r="Q129" s="412"/>
      <c r="R129" s="412"/>
      <c r="S129" s="412"/>
      <c r="T129" s="412"/>
      <c r="U129" s="412"/>
      <c r="V129" s="412"/>
      <c r="W129" s="412"/>
      <c r="X129" s="412"/>
      <c r="Y129" s="412"/>
      <c r="Z129" s="412"/>
      <c r="AA129" s="412"/>
      <c r="AB129" s="412"/>
      <c r="AC129" s="412"/>
      <c r="AD129" s="412"/>
      <c r="AE129" s="412"/>
      <c r="AF129" s="412"/>
      <c r="AG129" s="412"/>
      <c r="AH129" s="412"/>
      <c r="AI129" s="412"/>
      <c r="AJ129" s="412"/>
      <c r="AK129" s="412"/>
      <c r="AL129" s="412"/>
      <c r="AM129" s="412"/>
      <c r="AN129" s="412"/>
      <c r="AO129" s="412"/>
      <c r="AP129" s="412"/>
      <c r="AQ129" s="412"/>
      <c r="AR129" s="412"/>
    </row>
    <row r="130" ht="22.8" spans="1:44">
      <c r="A130" s="447"/>
      <c r="B130" s="447"/>
      <c r="C130" s="452"/>
      <c r="D130" s="452"/>
      <c r="E130" s="412"/>
      <c r="F130" s="412"/>
      <c r="G130" s="412"/>
      <c r="H130" s="412"/>
      <c r="I130" s="412"/>
      <c r="J130" s="452"/>
      <c r="K130" s="452"/>
      <c r="L130" s="452"/>
      <c r="M130" s="452"/>
      <c r="N130" s="452"/>
      <c r="O130" s="412"/>
      <c r="P130" s="412"/>
      <c r="Q130" s="412"/>
      <c r="R130" s="412"/>
      <c r="S130" s="412"/>
      <c r="T130" s="412"/>
      <c r="U130" s="412"/>
      <c r="V130" s="412"/>
      <c r="W130" s="412"/>
      <c r="X130" s="412"/>
      <c r="Y130" s="412"/>
      <c r="Z130" s="412"/>
      <c r="AA130" s="412"/>
      <c r="AB130" s="412"/>
      <c r="AC130" s="412"/>
      <c r="AD130" s="412"/>
      <c r="AE130" s="412"/>
      <c r="AF130" s="412"/>
      <c r="AG130" s="412"/>
      <c r="AH130" s="412"/>
      <c r="AI130" s="412"/>
      <c r="AJ130" s="412"/>
      <c r="AK130" s="412"/>
      <c r="AL130" s="412"/>
      <c r="AM130" s="412"/>
      <c r="AN130" s="412"/>
      <c r="AO130" s="412"/>
      <c r="AP130" s="412"/>
      <c r="AQ130" s="412"/>
      <c r="AR130" s="412"/>
    </row>
    <row r="131" ht="22.8" spans="1:44">
      <c r="A131" s="447"/>
      <c r="B131" s="447"/>
      <c r="C131" s="452"/>
      <c r="D131" s="452"/>
      <c r="E131" s="412"/>
      <c r="F131" s="412"/>
      <c r="G131" s="412"/>
      <c r="H131" s="412"/>
      <c r="I131" s="412"/>
      <c r="J131" s="452"/>
      <c r="K131" s="452"/>
      <c r="L131" s="452"/>
      <c r="M131" s="452"/>
      <c r="N131" s="452"/>
      <c r="O131" s="412"/>
      <c r="P131" s="412"/>
      <c r="Q131" s="412"/>
      <c r="R131" s="412"/>
      <c r="S131" s="412"/>
      <c r="T131" s="412"/>
      <c r="U131" s="412"/>
      <c r="V131" s="412"/>
      <c r="W131" s="412"/>
      <c r="X131" s="412"/>
      <c r="Y131" s="412"/>
      <c r="Z131" s="412"/>
      <c r="AA131" s="412"/>
      <c r="AB131" s="412"/>
      <c r="AC131" s="412"/>
      <c r="AD131" s="412"/>
      <c r="AE131" s="412"/>
      <c r="AF131" s="412"/>
      <c r="AG131" s="412"/>
      <c r="AH131" s="412"/>
      <c r="AI131" s="412"/>
      <c r="AJ131" s="412"/>
      <c r="AK131" s="412"/>
      <c r="AL131" s="412"/>
      <c r="AM131" s="412"/>
      <c r="AN131" s="412"/>
      <c r="AO131" s="412"/>
      <c r="AP131" s="412"/>
      <c r="AQ131" s="412"/>
      <c r="AR131" s="412"/>
    </row>
    <row r="132" ht="22.8" spans="1:44">
      <c r="A132" s="447"/>
      <c r="B132" s="447"/>
      <c r="C132" s="452"/>
      <c r="D132" s="452"/>
      <c r="E132" s="412"/>
      <c r="F132" s="412"/>
      <c r="G132" s="412"/>
      <c r="H132" s="412"/>
      <c r="I132" s="412"/>
      <c r="J132" s="452"/>
      <c r="K132" s="452"/>
      <c r="L132" s="452"/>
      <c r="M132" s="452"/>
      <c r="N132" s="452"/>
      <c r="O132" s="412"/>
      <c r="P132" s="412"/>
      <c r="Q132" s="412"/>
      <c r="R132" s="412"/>
      <c r="S132" s="412"/>
      <c r="T132" s="412"/>
      <c r="U132" s="412"/>
      <c r="V132" s="412"/>
      <c r="W132" s="412"/>
      <c r="X132" s="412"/>
      <c r="Y132" s="412"/>
      <c r="Z132" s="412"/>
      <c r="AA132" s="412"/>
      <c r="AB132" s="412"/>
      <c r="AC132" s="412"/>
      <c r="AD132" s="412"/>
      <c r="AE132" s="412"/>
      <c r="AF132" s="412"/>
      <c r="AG132" s="412"/>
      <c r="AH132" s="412"/>
      <c r="AI132" s="412"/>
      <c r="AJ132" s="412"/>
      <c r="AK132" s="412"/>
      <c r="AL132" s="412"/>
      <c r="AM132" s="412"/>
      <c r="AN132" s="412"/>
      <c r="AO132" s="412"/>
      <c r="AP132" s="412"/>
      <c r="AQ132" s="412"/>
      <c r="AR132" s="412"/>
    </row>
    <row r="133" ht="22.8" spans="1:44">
      <c r="A133" s="447"/>
      <c r="B133" s="447"/>
      <c r="C133" s="452"/>
      <c r="D133" s="452"/>
      <c r="E133" s="412"/>
      <c r="F133" s="412"/>
      <c r="G133" s="412"/>
      <c r="H133" s="412"/>
      <c r="I133" s="412"/>
      <c r="J133" s="452"/>
      <c r="K133" s="452"/>
      <c r="L133" s="452"/>
      <c r="M133" s="452"/>
      <c r="N133" s="452"/>
      <c r="O133" s="412"/>
      <c r="P133" s="412"/>
      <c r="Q133" s="412"/>
      <c r="R133" s="412"/>
      <c r="S133" s="412"/>
      <c r="T133" s="412"/>
      <c r="U133" s="412"/>
      <c r="V133" s="412"/>
      <c r="W133" s="412"/>
      <c r="X133" s="412"/>
      <c r="Y133" s="412"/>
      <c r="Z133" s="412"/>
      <c r="AA133" s="412"/>
      <c r="AB133" s="412"/>
      <c r="AC133" s="412"/>
      <c r="AD133" s="412"/>
      <c r="AE133" s="412"/>
      <c r="AF133" s="412"/>
      <c r="AG133" s="412"/>
      <c r="AH133" s="412"/>
      <c r="AI133" s="412"/>
      <c r="AJ133" s="412"/>
      <c r="AK133" s="412"/>
      <c r="AL133" s="412"/>
      <c r="AM133" s="412"/>
      <c r="AN133" s="412"/>
      <c r="AO133" s="412"/>
      <c r="AP133" s="412"/>
      <c r="AQ133" s="412"/>
      <c r="AR133" s="412"/>
    </row>
    <row r="134" ht="22.8" spans="1:44">
      <c r="A134" s="447"/>
      <c r="B134" s="447"/>
      <c r="C134" s="452"/>
      <c r="D134" s="452"/>
      <c r="E134" s="412"/>
      <c r="F134" s="412"/>
      <c r="G134" s="412"/>
      <c r="H134" s="412"/>
      <c r="I134" s="412"/>
      <c r="J134" s="452"/>
      <c r="K134" s="452"/>
      <c r="L134" s="452"/>
      <c r="M134" s="452"/>
      <c r="N134" s="452"/>
      <c r="O134" s="412"/>
      <c r="P134" s="412"/>
      <c r="Q134" s="412"/>
      <c r="R134" s="412"/>
      <c r="S134" s="412"/>
      <c r="T134" s="412"/>
      <c r="U134" s="412"/>
      <c r="V134" s="412"/>
      <c r="W134" s="412"/>
      <c r="X134" s="412"/>
      <c r="Y134" s="412"/>
      <c r="Z134" s="412"/>
      <c r="AA134" s="412"/>
      <c r="AB134" s="412"/>
      <c r="AC134" s="412"/>
      <c r="AD134" s="412"/>
      <c r="AE134" s="412"/>
      <c r="AF134" s="412"/>
      <c r="AG134" s="412"/>
      <c r="AH134" s="412"/>
      <c r="AI134" s="412"/>
      <c r="AJ134" s="412"/>
      <c r="AK134" s="412"/>
      <c r="AL134" s="412"/>
      <c r="AM134" s="412"/>
      <c r="AN134" s="412"/>
      <c r="AO134" s="412"/>
      <c r="AP134" s="412"/>
      <c r="AQ134" s="412"/>
      <c r="AR134" s="412"/>
    </row>
    <row r="135" ht="22.8" spans="1:44">
      <c r="A135" s="447"/>
      <c r="B135" s="447"/>
      <c r="C135" s="452"/>
      <c r="D135" s="452"/>
      <c r="E135" s="412"/>
      <c r="F135" s="412"/>
      <c r="G135" s="412"/>
      <c r="H135" s="412"/>
      <c r="I135" s="412"/>
      <c r="J135" s="452"/>
      <c r="K135" s="452"/>
      <c r="L135" s="452"/>
      <c r="M135" s="452"/>
      <c r="N135" s="452"/>
      <c r="O135" s="412"/>
      <c r="P135" s="412"/>
      <c r="Q135" s="412"/>
      <c r="R135" s="412"/>
      <c r="S135" s="412"/>
      <c r="T135" s="412"/>
      <c r="U135" s="412"/>
      <c r="V135" s="412"/>
      <c r="W135" s="412"/>
      <c r="X135" s="412"/>
      <c r="Y135" s="412"/>
      <c r="Z135" s="412"/>
      <c r="AA135" s="412"/>
      <c r="AB135" s="412"/>
      <c r="AC135" s="412"/>
      <c r="AD135" s="412"/>
      <c r="AE135" s="412"/>
      <c r="AF135" s="412"/>
      <c r="AG135" s="412"/>
      <c r="AH135" s="412"/>
      <c r="AI135" s="412"/>
      <c r="AJ135" s="412"/>
      <c r="AK135" s="412"/>
      <c r="AL135" s="412"/>
      <c r="AM135" s="412"/>
      <c r="AN135" s="412"/>
      <c r="AO135" s="412"/>
      <c r="AP135" s="412"/>
      <c r="AQ135" s="412"/>
      <c r="AR135" s="412"/>
    </row>
    <row r="136" ht="22.8" spans="1:44">
      <c r="A136" s="447"/>
      <c r="B136" s="447"/>
      <c r="C136" s="452"/>
      <c r="D136" s="452"/>
      <c r="E136" s="412"/>
      <c r="F136" s="412"/>
      <c r="G136" s="412"/>
      <c r="H136" s="412"/>
      <c r="I136" s="412"/>
      <c r="J136" s="452"/>
      <c r="K136" s="452"/>
      <c r="L136" s="452"/>
      <c r="M136" s="452"/>
      <c r="N136" s="452"/>
      <c r="O136" s="412"/>
      <c r="P136" s="412"/>
      <c r="Q136" s="412"/>
      <c r="R136" s="412"/>
      <c r="S136" s="412"/>
      <c r="T136" s="412"/>
      <c r="U136" s="412"/>
      <c r="V136" s="412"/>
      <c r="W136" s="412"/>
      <c r="X136" s="412"/>
      <c r="Y136" s="412"/>
      <c r="Z136" s="412"/>
      <c r="AA136" s="412"/>
      <c r="AB136" s="412"/>
      <c r="AC136" s="412"/>
      <c r="AD136" s="412"/>
      <c r="AE136" s="412"/>
      <c r="AF136" s="412"/>
      <c r="AG136" s="412"/>
      <c r="AH136" s="412"/>
      <c r="AI136" s="412"/>
      <c r="AJ136" s="412"/>
      <c r="AK136" s="412"/>
      <c r="AL136" s="412"/>
      <c r="AM136" s="412"/>
      <c r="AN136" s="412"/>
      <c r="AO136" s="412"/>
      <c r="AP136" s="412"/>
      <c r="AQ136" s="412"/>
      <c r="AR136" s="412"/>
    </row>
    <row r="137" ht="22.8" spans="1:44">
      <c r="A137" s="447"/>
      <c r="B137" s="447"/>
      <c r="C137" s="452"/>
      <c r="D137" s="452"/>
      <c r="E137" s="412"/>
      <c r="F137" s="412"/>
      <c r="G137" s="412"/>
      <c r="H137" s="412"/>
      <c r="I137" s="412"/>
      <c r="J137" s="452"/>
      <c r="K137" s="452"/>
      <c r="L137" s="452"/>
      <c r="M137" s="452"/>
      <c r="N137" s="452"/>
      <c r="O137" s="412"/>
      <c r="P137" s="412"/>
      <c r="Q137" s="412"/>
      <c r="R137" s="412"/>
      <c r="S137" s="412"/>
      <c r="T137" s="412"/>
      <c r="U137" s="412"/>
      <c r="V137" s="412"/>
      <c r="W137" s="412"/>
      <c r="X137" s="412"/>
      <c r="Y137" s="412"/>
      <c r="Z137" s="412"/>
      <c r="AA137" s="412"/>
      <c r="AB137" s="412"/>
      <c r="AC137" s="412"/>
      <c r="AD137" s="412"/>
      <c r="AE137" s="412"/>
      <c r="AF137" s="412"/>
      <c r="AG137" s="412"/>
      <c r="AH137" s="412"/>
      <c r="AI137" s="412"/>
      <c r="AJ137" s="412"/>
      <c r="AK137" s="412"/>
      <c r="AL137" s="412"/>
      <c r="AM137" s="412"/>
      <c r="AN137" s="412"/>
      <c r="AO137" s="412"/>
      <c r="AP137" s="412"/>
      <c r="AQ137" s="412"/>
      <c r="AR137" s="412"/>
    </row>
    <row r="138" ht="22.8" spans="1:44">
      <c r="A138" s="447"/>
      <c r="B138" s="447"/>
      <c r="C138" s="452"/>
      <c r="D138" s="452"/>
      <c r="E138" s="412"/>
      <c r="F138" s="412"/>
      <c r="G138" s="412"/>
      <c r="H138" s="412"/>
      <c r="I138" s="412"/>
      <c r="J138" s="452"/>
      <c r="K138" s="452"/>
      <c r="L138" s="452"/>
      <c r="M138" s="452"/>
      <c r="N138" s="452"/>
      <c r="O138" s="412"/>
      <c r="P138" s="412"/>
      <c r="Q138" s="412"/>
      <c r="R138" s="412"/>
      <c r="S138" s="412"/>
      <c r="T138" s="412"/>
      <c r="U138" s="412"/>
      <c r="V138" s="412"/>
      <c r="W138" s="412"/>
      <c r="X138" s="412"/>
      <c r="Y138" s="412"/>
      <c r="Z138" s="412"/>
      <c r="AA138" s="412"/>
      <c r="AB138" s="412"/>
      <c r="AC138" s="412"/>
      <c r="AD138" s="412"/>
      <c r="AE138" s="412"/>
      <c r="AF138" s="412"/>
      <c r="AG138" s="412"/>
      <c r="AH138" s="412"/>
      <c r="AI138" s="412"/>
      <c r="AJ138" s="412"/>
      <c r="AK138" s="412"/>
      <c r="AL138" s="412"/>
      <c r="AM138" s="412"/>
      <c r="AN138" s="412"/>
      <c r="AO138" s="412"/>
      <c r="AP138" s="412"/>
      <c r="AQ138" s="412"/>
      <c r="AR138" s="412"/>
    </row>
    <row r="139" ht="22.8" spans="1:44">
      <c r="A139" s="447"/>
      <c r="B139" s="447"/>
      <c r="C139" s="452"/>
      <c r="D139" s="452"/>
      <c r="E139" s="412"/>
      <c r="F139" s="412"/>
      <c r="G139" s="412"/>
      <c r="H139" s="412"/>
      <c r="I139" s="412"/>
      <c r="J139" s="452"/>
      <c r="K139" s="452"/>
      <c r="L139" s="452"/>
      <c r="M139" s="452"/>
      <c r="N139" s="452"/>
      <c r="O139" s="412"/>
      <c r="P139" s="412"/>
      <c r="Q139" s="412"/>
      <c r="R139" s="412"/>
      <c r="S139" s="412"/>
      <c r="T139" s="412"/>
      <c r="U139" s="412"/>
      <c r="V139" s="412"/>
      <c r="W139" s="412"/>
      <c r="X139" s="412"/>
      <c r="Y139" s="412"/>
      <c r="Z139" s="412"/>
      <c r="AA139" s="412"/>
      <c r="AB139" s="412"/>
      <c r="AC139" s="412"/>
      <c r="AD139" s="412"/>
      <c r="AE139" s="412"/>
      <c r="AF139" s="412"/>
      <c r="AG139" s="412"/>
      <c r="AH139" s="412"/>
      <c r="AI139" s="412"/>
      <c r="AJ139" s="412"/>
      <c r="AK139" s="412"/>
      <c r="AL139" s="412"/>
      <c r="AM139" s="412"/>
      <c r="AN139" s="412"/>
      <c r="AO139" s="412"/>
      <c r="AP139" s="412"/>
      <c r="AQ139" s="412"/>
      <c r="AR139" s="412"/>
    </row>
    <row r="140" ht="22.8" spans="1:44">
      <c r="A140" s="447"/>
      <c r="B140" s="447"/>
      <c r="C140" s="452"/>
      <c r="D140" s="452"/>
      <c r="E140" s="412"/>
      <c r="F140" s="412"/>
      <c r="G140" s="412"/>
      <c r="H140" s="412"/>
      <c r="I140" s="412"/>
      <c r="J140" s="452"/>
      <c r="K140" s="452"/>
      <c r="L140" s="452"/>
      <c r="M140" s="452"/>
      <c r="N140" s="452"/>
      <c r="O140" s="412"/>
      <c r="P140" s="412"/>
      <c r="Q140" s="412"/>
      <c r="R140" s="412"/>
      <c r="S140" s="412"/>
      <c r="T140" s="412"/>
      <c r="U140" s="412"/>
      <c r="V140" s="412"/>
      <c r="W140" s="412"/>
      <c r="X140" s="412"/>
      <c r="Y140" s="412"/>
      <c r="Z140" s="412"/>
      <c r="AA140" s="412"/>
      <c r="AB140" s="412"/>
      <c r="AC140" s="412"/>
      <c r="AD140" s="412"/>
      <c r="AE140" s="412"/>
      <c r="AF140" s="412"/>
      <c r="AG140" s="412"/>
      <c r="AH140" s="412"/>
      <c r="AI140" s="412"/>
      <c r="AJ140" s="412"/>
      <c r="AK140" s="412"/>
      <c r="AL140" s="412"/>
      <c r="AM140" s="412"/>
      <c r="AN140" s="412"/>
      <c r="AO140" s="412"/>
      <c r="AP140" s="412"/>
      <c r="AQ140" s="412"/>
      <c r="AR140" s="412"/>
    </row>
    <row r="141" ht="22.8" spans="1:44">
      <c r="A141" s="447"/>
      <c r="B141" s="447"/>
      <c r="C141" s="452"/>
      <c r="D141" s="452"/>
      <c r="E141" s="412"/>
      <c r="F141" s="412"/>
      <c r="G141" s="412"/>
      <c r="H141" s="412"/>
      <c r="I141" s="412"/>
      <c r="J141" s="452"/>
      <c r="K141" s="452"/>
      <c r="L141" s="452"/>
      <c r="M141" s="452"/>
      <c r="N141" s="452"/>
      <c r="O141" s="412"/>
      <c r="P141" s="412"/>
      <c r="Q141" s="412"/>
      <c r="R141" s="412"/>
      <c r="S141" s="412"/>
      <c r="T141" s="412"/>
      <c r="U141" s="412"/>
      <c r="V141" s="412"/>
      <c r="W141" s="412"/>
      <c r="X141" s="412"/>
      <c r="Y141" s="412"/>
      <c r="Z141" s="412"/>
      <c r="AA141" s="412"/>
      <c r="AB141" s="412"/>
      <c r="AC141" s="412"/>
      <c r="AD141" s="412"/>
      <c r="AE141" s="412"/>
      <c r="AF141" s="412"/>
      <c r="AG141" s="412"/>
      <c r="AH141" s="412"/>
      <c r="AI141" s="412"/>
      <c r="AJ141" s="412"/>
      <c r="AK141" s="412"/>
      <c r="AL141" s="412"/>
      <c r="AM141" s="412"/>
      <c r="AN141" s="412"/>
      <c r="AO141" s="412"/>
      <c r="AP141" s="412"/>
      <c r="AQ141" s="412"/>
      <c r="AR141" s="412"/>
    </row>
    <row r="142" ht="22.8" spans="1:44">
      <c r="A142" s="447"/>
      <c r="B142" s="447"/>
      <c r="C142" s="452"/>
      <c r="D142" s="452"/>
      <c r="E142" s="412"/>
      <c r="F142" s="412"/>
      <c r="G142" s="412"/>
      <c r="H142" s="412"/>
      <c r="I142" s="412"/>
      <c r="J142" s="452"/>
      <c r="K142" s="452"/>
      <c r="L142" s="452"/>
      <c r="M142" s="452"/>
      <c r="N142" s="452"/>
      <c r="O142" s="412"/>
      <c r="P142" s="412"/>
      <c r="Q142" s="412"/>
      <c r="R142" s="412"/>
      <c r="S142" s="412"/>
      <c r="T142" s="412"/>
      <c r="U142" s="412"/>
      <c r="V142" s="412"/>
      <c r="W142" s="412"/>
      <c r="X142" s="412"/>
      <c r="Y142" s="412"/>
      <c r="Z142" s="412"/>
      <c r="AA142" s="412"/>
      <c r="AB142" s="412"/>
      <c r="AC142" s="412"/>
      <c r="AD142" s="412"/>
      <c r="AE142" s="412"/>
      <c r="AF142" s="412"/>
      <c r="AG142" s="412"/>
      <c r="AH142" s="412"/>
      <c r="AI142" s="412"/>
      <c r="AJ142" s="412"/>
      <c r="AK142" s="412"/>
      <c r="AL142" s="412"/>
      <c r="AM142" s="412"/>
      <c r="AN142" s="412"/>
      <c r="AO142" s="412"/>
      <c r="AP142" s="412"/>
      <c r="AQ142" s="412"/>
      <c r="AR142" s="412"/>
    </row>
    <row r="143" ht="22.8" spans="1:44">
      <c r="A143" s="447"/>
      <c r="B143" s="447"/>
      <c r="C143" s="452"/>
      <c r="D143" s="452"/>
      <c r="E143" s="412"/>
      <c r="F143" s="412"/>
      <c r="G143" s="412"/>
      <c r="H143" s="412"/>
      <c r="I143" s="412"/>
      <c r="J143" s="452"/>
      <c r="K143" s="452"/>
      <c r="L143" s="452"/>
      <c r="M143" s="452"/>
      <c r="N143" s="452"/>
      <c r="O143" s="412"/>
      <c r="P143" s="412"/>
      <c r="Q143" s="412"/>
      <c r="R143" s="412"/>
      <c r="S143" s="412"/>
      <c r="T143" s="412"/>
      <c r="U143" s="412"/>
      <c r="V143" s="412"/>
      <c r="W143" s="412"/>
      <c r="X143" s="412"/>
      <c r="Y143" s="412"/>
      <c r="Z143" s="412"/>
      <c r="AA143" s="412"/>
      <c r="AB143" s="412"/>
      <c r="AC143" s="412"/>
      <c r="AD143" s="412"/>
      <c r="AE143" s="412"/>
      <c r="AF143" s="412"/>
      <c r="AG143" s="412"/>
      <c r="AH143" s="412"/>
      <c r="AI143" s="412"/>
      <c r="AJ143" s="412"/>
      <c r="AK143" s="412"/>
      <c r="AL143" s="412"/>
      <c r="AM143" s="412"/>
      <c r="AN143" s="412"/>
      <c r="AO143" s="412"/>
      <c r="AP143" s="412"/>
      <c r="AQ143" s="412"/>
      <c r="AR143" s="412"/>
    </row>
    <row r="144" ht="22.8" spans="1:44">
      <c r="A144" s="447"/>
      <c r="B144" s="447"/>
      <c r="C144" s="452"/>
      <c r="D144" s="452"/>
      <c r="E144" s="412"/>
      <c r="F144" s="412"/>
      <c r="G144" s="412"/>
      <c r="H144" s="412"/>
      <c r="I144" s="412"/>
      <c r="J144" s="452"/>
      <c r="K144" s="452"/>
      <c r="L144" s="452"/>
      <c r="M144" s="452"/>
      <c r="N144" s="452"/>
      <c r="O144" s="412"/>
      <c r="P144" s="412"/>
      <c r="Q144" s="412"/>
      <c r="R144" s="412"/>
      <c r="S144" s="412"/>
      <c r="T144" s="412"/>
      <c r="U144" s="412"/>
      <c r="V144" s="412"/>
      <c r="W144" s="412"/>
      <c r="X144" s="412"/>
      <c r="Y144" s="412"/>
      <c r="Z144" s="412"/>
      <c r="AA144" s="412"/>
      <c r="AB144" s="412"/>
      <c r="AC144" s="412"/>
      <c r="AD144" s="412"/>
      <c r="AE144" s="412"/>
      <c r="AF144" s="412"/>
      <c r="AG144" s="412"/>
      <c r="AH144" s="412"/>
      <c r="AI144" s="412"/>
      <c r="AJ144" s="412"/>
      <c r="AK144" s="412"/>
      <c r="AL144" s="412"/>
      <c r="AM144" s="412"/>
      <c r="AN144" s="412"/>
      <c r="AO144" s="412"/>
      <c r="AP144" s="412"/>
      <c r="AQ144" s="412"/>
      <c r="AR144" s="412"/>
    </row>
    <row r="145" ht="22.8" spans="1:44">
      <c r="A145" s="447"/>
      <c r="B145" s="447"/>
      <c r="C145" s="452"/>
      <c r="D145" s="452"/>
      <c r="E145" s="412"/>
      <c r="F145" s="412"/>
      <c r="G145" s="412"/>
      <c r="H145" s="412"/>
      <c r="I145" s="412"/>
      <c r="J145" s="452"/>
      <c r="K145" s="452"/>
      <c r="L145" s="452"/>
      <c r="M145" s="452"/>
      <c r="N145" s="452"/>
      <c r="O145" s="412"/>
      <c r="P145" s="412"/>
      <c r="Q145" s="412"/>
      <c r="R145" s="412"/>
      <c r="S145" s="412"/>
      <c r="T145" s="412"/>
      <c r="U145" s="412"/>
      <c r="V145" s="412"/>
      <c r="W145" s="412"/>
      <c r="X145" s="412"/>
      <c r="Y145" s="412"/>
      <c r="Z145" s="412"/>
      <c r="AA145" s="412"/>
      <c r="AB145" s="412"/>
      <c r="AC145" s="412"/>
      <c r="AD145" s="412"/>
      <c r="AE145" s="412"/>
      <c r="AF145" s="412"/>
      <c r="AG145" s="412"/>
      <c r="AH145" s="412"/>
      <c r="AI145" s="412"/>
      <c r="AJ145" s="412"/>
      <c r="AK145" s="412"/>
      <c r="AL145" s="412"/>
      <c r="AM145" s="412"/>
      <c r="AN145" s="412"/>
      <c r="AO145" s="412"/>
      <c r="AP145" s="412"/>
      <c r="AQ145" s="412"/>
      <c r="AR145" s="412"/>
    </row>
    <row r="146" ht="22.8" spans="1:44">
      <c r="A146" s="447"/>
      <c r="B146" s="447"/>
      <c r="C146" s="452"/>
      <c r="D146" s="452"/>
      <c r="E146" s="412"/>
      <c r="F146" s="412"/>
      <c r="G146" s="412"/>
      <c r="H146" s="412"/>
      <c r="I146" s="412"/>
      <c r="J146" s="452"/>
      <c r="K146" s="452"/>
      <c r="L146" s="452"/>
      <c r="M146" s="452"/>
      <c r="N146" s="452"/>
      <c r="O146" s="412"/>
      <c r="P146" s="412"/>
      <c r="Q146" s="412"/>
      <c r="R146" s="412"/>
      <c r="S146" s="412"/>
      <c r="T146" s="412"/>
      <c r="U146" s="412"/>
      <c r="V146" s="412"/>
      <c r="W146" s="412"/>
      <c r="X146" s="412"/>
      <c r="Y146" s="412"/>
      <c r="Z146" s="412"/>
      <c r="AA146" s="412"/>
      <c r="AB146" s="412"/>
      <c r="AC146" s="412"/>
      <c r="AD146" s="412"/>
      <c r="AE146" s="412"/>
      <c r="AF146" s="412"/>
      <c r="AG146" s="412"/>
      <c r="AH146" s="412"/>
      <c r="AI146" s="412"/>
      <c r="AJ146" s="412"/>
      <c r="AK146" s="412"/>
      <c r="AL146" s="412"/>
      <c r="AM146" s="412"/>
      <c r="AN146" s="412"/>
      <c r="AO146" s="412"/>
      <c r="AP146" s="412"/>
      <c r="AQ146" s="412"/>
      <c r="AR146" s="412"/>
    </row>
    <row r="147" ht="22.8" spans="1:44">
      <c r="A147" s="447"/>
      <c r="B147" s="447"/>
      <c r="C147" s="452"/>
      <c r="D147" s="452"/>
      <c r="E147" s="412"/>
      <c r="F147" s="412"/>
      <c r="G147" s="412"/>
      <c r="H147" s="412"/>
      <c r="I147" s="412"/>
      <c r="J147" s="452"/>
      <c r="K147" s="452"/>
      <c r="L147" s="452"/>
      <c r="M147" s="452"/>
      <c r="N147" s="452"/>
      <c r="O147" s="412"/>
      <c r="P147" s="412"/>
      <c r="Q147" s="412"/>
      <c r="R147" s="412"/>
      <c r="S147" s="412"/>
      <c r="T147" s="412"/>
      <c r="U147" s="412"/>
      <c r="V147" s="412"/>
      <c r="W147" s="412"/>
      <c r="X147" s="412"/>
      <c r="Y147" s="412"/>
      <c r="Z147" s="412"/>
      <c r="AA147" s="412"/>
      <c r="AB147" s="412"/>
      <c r="AC147" s="412"/>
      <c r="AD147" s="412"/>
      <c r="AE147" s="412"/>
      <c r="AF147" s="412"/>
      <c r="AG147" s="412"/>
      <c r="AH147" s="412"/>
      <c r="AI147" s="412"/>
      <c r="AJ147" s="412"/>
      <c r="AK147" s="412"/>
      <c r="AL147" s="412"/>
      <c r="AM147" s="412"/>
      <c r="AN147" s="412"/>
      <c r="AO147" s="412"/>
      <c r="AP147" s="412"/>
      <c r="AQ147" s="412"/>
      <c r="AR147" s="412"/>
    </row>
    <row r="148" ht="22.8" spans="1:44">
      <c r="A148" s="447"/>
      <c r="B148" s="447"/>
      <c r="C148" s="452"/>
      <c r="D148" s="452"/>
      <c r="E148" s="412"/>
      <c r="F148" s="412"/>
      <c r="G148" s="412"/>
      <c r="H148" s="412"/>
      <c r="I148" s="412"/>
      <c r="J148" s="452"/>
      <c r="K148" s="452"/>
      <c r="L148" s="452"/>
      <c r="M148" s="452"/>
      <c r="N148" s="452"/>
      <c r="O148" s="412"/>
      <c r="P148" s="412"/>
      <c r="Q148" s="412"/>
      <c r="R148" s="412"/>
      <c r="S148" s="412"/>
      <c r="T148" s="412"/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12"/>
      <c r="AG148" s="412"/>
      <c r="AH148" s="412"/>
      <c r="AI148" s="412"/>
      <c r="AJ148" s="412"/>
      <c r="AK148" s="412"/>
      <c r="AL148" s="412"/>
      <c r="AM148" s="412"/>
      <c r="AN148" s="412"/>
      <c r="AO148" s="412"/>
      <c r="AP148" s="412"/>
      <c r="AQ148" s="412"/>
      <c r="AR148" s="412"/>
    </row>
    <row r="149" ht="22.8" spans="1:44">
      <c r="A149" s="447"/>
      <c r="B149" s="447"/>
      <c r="C149" s="452"/>
      <c r="D149" s="452"/>
      <c r="E149" s="412"/>
      <c r="F149" s="412"/>
      <c r="G149" s="412"/>
      <c r="H149" s="412"/>
      <c r="I149" s="412"/>
      <c r="J149" s="452"/>
      <c r="K149" s="452"/>
      <c r="L149" s="452"/>
      <c r="M149" s="452"/>
      <c r="N149" s="452"/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412"/>
      <c r="Z149" s="412"/>
      <c r="AA149" s="412"/>
      <c r="AB149" s="412"/>
      <c r="AC149" s="412"/>
      <c r="AD149" s="412"/>
      <c r="AE149" s="412"/>
      <c r="AF149" s="412"/>
      <c r="AG149" s="412"/>
      <c r="AH149" s="412"/>
      <c r="AI149" s="412"/>
      <c r="AJ149" s="412"/>
      <c r="AK149" s="412"/>
      <c r="AL149" s="412"/>
      <c r="AM149" s="412"/>
      <c r="AN149" s="412"/>
      <c r="AO149" s="412"/>
      <c r="AP149" s="412"/>
      <c r="AQ149" s="412"/>
      <c r="AR149" s="412"/>
    </row>
    <row r="150" ht="22.8" spans="1:44">
      <c r="A150" s="447"/>
      <c r="B150" s="447"/>
      <c r="C150" s="452"/>
      <c r="D150" s="452"/>
      <c r="E150" s="412"/>
      <c r="F150" s="412"/>
      <c r="G150" s="412"/>
      <c r="H150" s="412"/>
      <c r="I150" s="412"/>
      <c r="J150" s="452"/>
      <c r="K150" s="452"/>
      <c r="L150" s="452"/>
      <c r="M150" s="452"/>
      <c r="N150" s="452"/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412"/>
      <c r="Z150" s="412"/>
      <c r="AA150" s="412"/>
      <c r="AB150" s="412"/>
      <c r="AC150" s="412"/>
      <c r="AD150" s="412"/>
      <c r="AE150" s="412"/>
      <c r="AF150" s="412"/>
      <c r="AG150" s="412"/>
      <c r="AH150" s="412"/>
      <c r="AI150" s="412"/>
      <c r="AJ150" s="412"/>
      <c r="AK150" s="412"/>
      <c r="AL150" s="412"/>
      <c r="AM150" s="412"/>
      <c r="AN150" s="412"/>
      <c r="AO150" s="412"/>
      <c r="AP150" s="412"/>
      <c r="AQ150" s="412"/>
      <c r="AR150" s="412"/>
    </row>
    <row r="151" ht="22.8" spans="1:44">
      <c r="A151" s="447"/>
      <c r="B151" s="447"/>
      <c r="C151" s="452"/>
      <c r="D151" s="452"/>
      <c r="E151" s="412"/>
      <c r="F151" s="412"/>
      <c r="G151" s="412"/>
      <c r="H151" s="412"/>
      <c r="I151" s="412"/>
      <c r="J151" s="452"/>
      <c r="K151" s="452"/>
      <c r="L151" s="452"/>
      <c r="M151" s="452"/>
      <c r="N151" s="452"/>
      <c r="O151" s="412"/>
      <c r="P151" s="412"/>
      <c r="Q151" s="412"/>
      <c r="R151" s="412"/>
      <c r="S151" s="412"/>
      <c r="T151" s="412"/>
      <c r="U151" s="412"/>
      <c r="V151" s="412"/>
      <c r="W151" s="412"/>
      <c r="X151" s="412"/>
      <c r="Y151" s="412"/>
      <c r="Z151" s="412"/>
      <c r="AA151" s="412"/>
      <c r="AB151" s="412"/>
      <c r="AC151" s="412"/>
      <c r="AD151" s="412"/>
      <c r="AE151" s="412"/>
      <c r="AF151" s="412"/>
      <c r="AG151" s="412"/>
      <c r="AH151" s="412"/>
      <c r="AI151" s="412"/>
      <c r="AJ151" s="412"/>
      <c r="AK151" s="412"/>
      <c r="AL151" s="412"/>
      <c r="AM151" s="412"/>
      <c r="AN151" s="412"/>
      <c r="AO151" s="412"/>
      <c r="AP151" s="412"/>
      <c r="AQ151" s="412"/>
      <c r="AR151" s="412"/>
    </row>
    <row r="152" ht="22.8" spans="1:44">
      <c r="A152" s="447"/>
      <c r="B152" s="447"/>
      <c r="C152" s="452"/>
      <c r="D152" s="452"/>
      <c r="E152" s="412"/>
      <c r="F152" s="412"/>
      <c r="G152" s="412"/>
      <c r="H152" s="412"/>
      <c r="I152" s="412"/>
      <c r="J152" s="452"/>
      <c r="K152" s="452"/>
      <c r="L152" s="452"/>
      <c r="M152" s="452"/>
      <c r="N152" s="452"/>
      <c r="O152" s="412"/>
      <c r="P152" s="412"/>
      <c r="Q152" s="412"/>
      <c r="R152" s="412"/>
      <c r="S152" s="412"/>
      <c r="T152" s="412"/>
      <c r="U152" s="412"/>
      <c r="V152" s="412"/>
      <c r="W152" s="412"/>
      <c r="X152" s="412"/>
      <c r="Y152" s="412"/>
      <c r="Z152" s="412"/>
      <c r="AA152" s="412"/>
      <c r="AB152" s="412"/>
      <c r="AC152" s="412"/>
      <c r="AD152" s="412"/>
      <c r="AE152" s="412"/>
      <c r="AF152" s="412"/>
      <c r="AG152" s="412"/>
      <c r="AH152" s="412"/>
      <c r="AI152" s="412"/>
      <c r="AJ152" s="412"/>
      <c r="AK152" s="412"/>
      <c r="AL152" s="412"/>
      <c r="AM152" s="412"/>
      <c r="AN152" s="412"/>
      <c r="AO152" s="412"/>
      <c r="AP152" s="412"/>
      <c r="AQ152" s="412"/>
      <c r="AR152" s="412"/>
    </row>
    <row r="153" ht="22.8" spans="1:44">
      <c r="A153" s="447"/>
      <c r="B153" s="447"/>
      <c r="C153" s="452"/>
      <c r="D153" s="452"/>
      <c r="E153" s="412"/>
      <c r="F153" s="412"/>
      <c r="G153" s="412"/>
      <c r="H153" s="412"/>
      <c r="I153" s="412"/>
      <c r="J153" s="452"/>
      <c r="K153" s="452"/>
      <c r="L153" s="452"/>
      <c r="M153" s="452"/>
      <c r="N153" s="452"/>
      <c r="O153" s="412"/>
      <c r="P153" s="412"/>
      <c r="Q153" s="412"/>
      <c r="R153" s="412"/>
      <c r="S153" s="412"/>
      <c r="T153" s="412"/>
      <c r="U153" s="412"/>
      <c r="V153" s="412"/>
      <c r="W153" s="412"/>
      <c r="X153" s="412"/>
      <c r="Y153" s="412"/>
      <c r="Z153" s="412"/>
      <c r="AA153" s="412"/>
      <c r="AB153" s="412"/>
      <c r="AC153" s="412"/>
      <c r="AD153" s="412"/>
      <c r="AE153" s="412"/>
      <c r="AF153" s="412"/>
      <c r="AG153" s="412"/>
      <c r="AH153" s="412"/>
      <c r="AI153" s="412"/>
      <c r="AJ153" s="412"/>
      <c r="AK153" s="412"/>
      <c r="AL153" s="412"/>
      <c r="AM153" s="412"/>
      <c r="AN153" s="412"/>
      <c r="AO153" s="412"/>
      <c r="AP153" s="412"/>
      <c r="AQ153" s="412"/>
      <c r="AR153" s="412"/>
    </row>
    <row r="154" ht="22.8" spans="1:44">
      <c r="A154" s="447"/>
      <c r="B154" s="447"/>
      <c r="C154" s="452"/>
      <c r="D154" s="452"/>
      <c r="E154" s="412"/>
      <c r="F154" s="412"/>
      <c r="G154" s="412"/>
      <c r="H154" s="412"/>
      <c r="I154" s="412"/>
      <c r="J154" s="452"/>
      <c r="K154" s="452"/>
      <c r="L154" s="452"/>
      <c r="M154" s="452"/>
      <c r="N154" s="452"/>
      <c r="O154" s="412"/>
      <c r="P154" s="412"/>
      <c r="Q154" s="412"/>
      <c r="R154" s="412"/>
      <c r="S154" s="412"/>
      <c r="T154" s="412"/>
      <c r="U154" s="412"/>
      <c r="V154" s="412"/>
      <c r="W154" s="412"/>
      <c r="X154" s="412"/>
      <c r="Y154" s="412"/>
      <c r="Z154" s="412"/>
      <c r="AA154" s="412"/>
      <c r="AB154" s="412"/>
      <c r="AC154" s="412"/>
      <c r="AD154" s="412"/>
      <c r="AE154" s="412"/>
      <c r="AF154" s="412"/>
      <c r="AG154" s="412"/>
      <c r="AH154" s="412"/>
      <c r="AI154" s="412"/>
      <c r="AJ154" s="412"/>
      <c r="AK154" s="412"/>
      <c r="AL154" s="412"/>
      <c r="AM154" s="412"/>
      <c r="AN154" s="412"/>
      <c r="AO154" s="412"/>
      <c r="AP154" s="412"/>
      <c r="AQ154" s="412"/>
      <c r="AR154" s="412"/>
    </row>
    <row r="155" ht="22.8" spans="1:44">
      <c r="A155" s="447"/>
      <c r="B155" s="447"/>
      <c r="C155" s="452"/>
      <c r="D155" s="452"/>
      <c r="E155" s="412"/>
      <c r="F155" s="412"/>
      <c r="G155" s="412"/>
      <c r="H155" s="412"/>
      <c r="I155" s="412"/>
      <c r="J155" s="452"/>
      <c r="K155" s="452"/>
      <c r="L155" s="452"/>
      <c r="M155" s="452"/>
      <c r="N155" s="452"/>
      <c r="O155" s="412"/>
      <c r="P155" s="412"/>
      <c r="Q155" s="412"/>
      <c r="R155" s="412"/>
      <c r="S155" s="412"/>
      <c r="T155" s="412"/>
      <c r="U155" s="412"/>
      <c r="V155" s="412"/>
      <c r="W155" s="412"/>
      <c r="X155" s="412"/>
      <c r="Y155" s="412"/>
      <c r="Z155" s="412"/>
      <c r="AA155" s="412"/>
      <c r="AB155" s="412"/>
      <c r="AC155" s="412"/>
      <c r="AD155" s="412"/>
      <c r="AE155" s="412"/>
      <c r="AF155" s="412"/>
      <c r="AG155" s="412"/>
      <c r="AH155" s="412"/>
      <c r="AI155" s="412"/>
      <c r="AJ155" s="412"/>
      <c r="AK155" s="412"/>
      <c r="AL155" s="412"/>
      <c r="AM155" s="412"/>
      <c r="AN155" s="412"/>
      <c r="AO155" s="412"/>
      <c r="AP155" s="412"/>
      <c r="AQ155" s="412"/>
      <c r="AR155" s="412"/>
    </row>
    <row r="156" ht="22.8" spans="1:44">
      <c r="A156" s="447"/>
      <c r="B156" s="447"/>
      <c r="C156" s="452"/>
      <c r="D156" s="452"/>
      <c r="E156" s="412"/>
      <c r="F156" s="412"/>
      <c r="G156" s="412"/>
      <c r="H156" s="412"/>
      <c r="I156" s="412"/>
      <c r="J156" s="452"/>
      <c r="K156" s="452"/>
      <c r="L156" s="452"/>
      <c r="M156" s="452"/>
      <c r="N156" s="452"/>
      <c r="O156" s="412"/>
      <c r="P156" s="412"/>
      <c r="Q156" s="412"/>
      <c r="R156" s="412"/>
      <c r="S156" s="412"/>
      <c r="T156" s="412"/>
      <c r="U156" s="412"/>
      <c r="V156" s="412"/>
      <c r="W156" s="412"/>
      <c r="X156" s="412"/>
      <c r="Y156" s="412"/>
      <c r="Z156" s="412"/>
      <c r="AA156" s="412"/>
      <c r="AB156" s="412"/>
      <c r="AC156" s="412"/>
      <c r="AD156" s="412"/>
      <c r="AE156" s="412"/>
      <c r="AF156" s="412"/>
      <c r="AG156" s="412"/>
      <c r="AH156" s="412"/>
      <c r="AI156" s="412"/>
      <c r="AJ156" s="412"/>
      <c r="AK156" s="412"/>
      <c r="AL156" s="412"/>
      <c r="AM156" s="412"/>
      <c r="AN156" s="412"/>
      <c r="AO156" s="412"/>
      <c r="AP156" s="412"/>
      <c r="AQ156" s="412"/>
      <c r="AR156" s="412"/>
    </row>
    <row r="157" ht="22.8" spans="1:44">
      <c r="A157" s="447"/>
      <c r="B157" s="447"/>
      <c r="C157" s="452"/>
      <c r="D157" s="452"/>
      <c r="E157" s="412"/>
      <c r="F157" s="412"/>
      <c r="G157" s="412"/>
      <c r="H157" s="412"/>
      <c r="I157" s="412"/>
      <c r="J157" s="452"/>
      <c r="K157" s="452"/>
      <c r="L157" s="452"/>
      <c r="M157" s="452"/>
      <c r="N157" s="452"/>
      <c r="O157" s="412"/>
      <c r="P157" s="412"/>
      <c r="Q157" s="412"/>
      <c r="R157" s="412"/>
      <c r="S157" s="412"/>
      <c r="T157" s="412"/>
      <c r="U157" s="412"/>
      <c r="V157" s="412"/>
      <c r="W157" s="412"/>
      <c r="X157" s="412"/>
      <c r="Y157" s="412"/>
      <c r="Z157" s="412"/>
      <c r="AA157" s="412"/>
      <c r="AB157" s="412"/>
      <c r="AC157" s="412"/>
      <c r="AD157" s="412"/>
      <c r="AE157" s="412"/>
      <c r="AF157" s="412"/>
      <c r="AG157" s="412"/>
      <c r="AH157" s="412"/>
      <c r="AI157" s="412"/>
      <c r="AJ157" s="412"/>
      <c r="AK157" s="412"/>
      <c r="AL157" s="412"/>
      <c r="AM157" s="412"/>
      <c r="AN157" s="412"/>
      <c r="AO157" s="412"/>
      <c r="AP157" s="412"/>
      <c r="AQ157" s="412"/>
      <c r="AR157" s="412"/>
    </row>
    <row r="158" ht="22.8" spans="1:44">
      <c r="A158" s="447"/>
      <c r="B158" s="447"/>
      <c r="C158" s="452"/>
      <c r="D158" s="452"/>
      <c r="E158" s="412"/>
      <c r="F158" s="412"/>
      <c r="G158" s="412"/>
      <c r="H158" s="412"/>
      <c r="I158" s="412"/>
      <c r="J158" s="452"/>
      <c r="K158" s="452"/>
      <c r="L158" s="452"/>
      <c r="M158" s="452"/>
      <c r="N158" s="452"/>
      <c r="O158" s="412"/>
      <c r="P158" s="412"/>
      <c r="Q158" s="412"/>
      <c r="R158" s="412"/>
      <c r="S158" s="412"/>
      <c r="T158" s="412"/>
      <c r="U158" s="412"/>
      <c r="V158" s="412"/>
      <c r="W158" s="412"/>
      <c r="X158" s="412"/>
      <c r="Y158" s="412"/>
      <c r="Z158" s="412"/>
      <c r="AA158" s="412"/>
      <c r="AB158" s="412"/>
      <c r="AC158" s="412"/>
      <c r="AD158" s="412"/>
      <c r="AE158" s="412"/>
      <c r="AF158" s="412"/>
      <c r="AG158" s="412"/>
      <c r="AH158" s="412"/>
      <c r="AI158" s="412"/>
      <c r="AJ158" s="412"/>
      <c r="AK158" s="412"/>
      <c r="AL158" s="412"/>
      <c r="AM158" s="412"/>
      <c r="AN158" s="412"/>
      <c r="AO158" s="412"/>
      <c r="AP158" s="412"/>
      <c r="AQ158" s="412"/>
      <c r="AR158" s="412"/>
    </row>
    <row r="159" ht="22.8" spans="1:44">
      <c r="A159" s="447"/>
      <c r="B159" s="447"/>
      <c r="C159" s="452"/>
      <c r="D159" s="452"/>
      <c r="E159" s="412"/>
      <c r="F159" s="412"/>
      <c r="G159" s="412"/>
      <c r="H159" s="412"/>
      <c r="I159" s="412"/>
      <c r="J159" s="452"/>
      <c r="K159" s="452"/>
      <c r="L159" s="452"/>
      <c r="M159" s="452"/>
      <c r="N159" s="452"/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12"/>
      <c r="AG159" s="412"/>
      <c r="AH159" s="412"/>
      <c r="AI159" s="412"/>
      <c r="AJ159" s="412"/>
      <c r="AK159" s="412"/>
      <c r="AL159" s="412"/>
      <c r="AM159" s="412"/>
      <c r="AN159" s="412"/>
      <c r="AO159" s="412"/>
      <c r="AP159" s="412"/>
      <c r="AQ159" s="412"/>
      <c r="AR159" s="412"/>
    </row>
    <row r="160" ht="22.8" spans="1:44">
      <c r="A160" s="447"/>
      <c r="B160" s="447"/>
      <c r="C160" s="452"/>
      <c r="D160" s="452"/>
      <c r="E160" s="412"/>
      <c r="F160" s="412"/>
      <c r="G160" s="412"/>
      <c r="H160" s="412"/>
      <c r="I160" s="412"/>
      <c r="J160" s="452"/>
      <c r="K160" s="452"/>
      <c r="L160" s="452"/>
      <c r="M160" s="452"/>
      <c r="N160" s="452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12"/>
      <c r="AG160" s="412"/>
      <c r="AH160" s="412"/>
      <c r="AI160" s="412"/>
      <c r="AJ160" s="412"/>
      <c r="AK160" s="412"/>
      <c r="AL160" s="412"/>
      <c r="AM160" s="412"/>
      <c r="AN160" s="412"/>
      <c r="AO160" s="412"/>
      <c r="AP160" s="412"/>
      <c r="AQ160" s="412"/>
      <c r="AR160" s="412"/>
    </row>
    <row r="161" ht="22.8" spans="1:44">
      <c r="A161" s="447"/>
      <c r="B161" s="447"/>
      <c r="C161" s="452"/>
      <c r="D161" s="452"/>
      <c r="E161" s="412"/>
      <c r="F161" s="412"/>
      <c r="G161" s="412"/>
      <c r="H161" s="412"/>
      <c r="I161" s="412"/>
      <c r="J161" s="452"/>
      <c r="K161" s="452"/>
      <c r="L161" s="452"/>
      <c r="M161" s="452"/>
      <c r="N161" s="452"/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12"/>
      <c r="AG161" s="412"/>
      <c r="AH161" s="412"/>
      <c r="AI161" s="412"/>
      <c r="AJ161" s="412"/>
      <c r="AK161" s="412"/>
      <c r="AL161" s="412"/>
      <c r="AM161" s="412"/>
      <c r="AN161" s="412"/>
      <c r="AO161" s="412"/>
      <c r="AP161" s="412"/>
      <c r="AQ161" s="412"/>
      <c r="AR161" s="412"/>
    </row>
    <row r="162" ht="22.8" spans="1:44">
      <c r="A162" s="447"/>
      <c r="B162" s="447"/>
      <c r="C162" s="452"/>
      <c r="D162" s="452"/>
      <c r="E162" s="412"/>
      <c r="F162" s="412"/>
      <c r="G162" s="412"/>
      <c r="H162" s="412"/>
      <c r="I162" s="412"/>
      <c r="J162" s="452"/>
      <c r="K162" s="452"/>
      <c r="L162" s="452"/>
      <c r="M162" s="452"/>
      <c r="N162" s="452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412"/>
      <c r="AC162" s="412"/>
      <c r="AD162" s="412"/>
      <c r="AE162" s="412"/>
      <c r="AF162" s="412"/>
      <c r="AG162" s="412"/>
      <c r="AH162" s="412"/>
      <c r="AI162" s="412"/>
      <c r="AJ162" s="412"/>
      <c r="AK162" s="412"/>
      <c r="AL162" s="412"/>
      <c r="AM162" s="412"/>
      <c r="AN162" s="412"/>
      <c r="AO162" s="412"/>
      <c r="AP162" s="412"/>
      <c r="AQ162" s="412"/>
      <c r="AR162" s="412"/>
    </row>
    <row r="163" ht="22.8" spans="1:44">
      <c r="A163" s="447"/>
      <c r="B163" s="447"/>
      <c r="C163" s="452"/>
      <c r="D163" s="452"/>
      <c r="E163" s="412"/>
      <c r="F163" s="412"/>
      <c r="G163" s="412"/>
      <c r="H163" s="412"/>
      <c r="I163" s="412"/>
      <c r="J163" s="452"/>
      <c r="K163" s="452"/>
      <c r="L163" s="452"/>
      <c r="M163" s="452"/>
      <c r="N163" s="452"/>
      <c r="O163" s="412"/>
      <c r="P163" s="412"/>
      <c r="Q163" s="412"/>
      <c r="R163" s="412"/>
      <c r="S163" s="412"/>
      <c r="T163" s="412"/>
      <c r="U163" s="412"/>
      <c r="V163" s="412"/>
      <c r="W163" s="412"/>
      <c r="X163" s="412"/>
      <c r="Y163" s="412"/>
      <c r="Z163" s="412"/>
      <c r="AA163" s="412"/>
      <c r="AB163" s="412"/>
      <c r="AC163" s="412"/>
      <c r="AD163" s="412"/>
      <c r="AE163" s="412"/>
      <c r="AF163" s="412"/>
      <c r="AG163" s="412"/>
      <c r="AH163" s="412"/>
      <c r="AI163" s="412"/>
      <c r="AJ163" s="412"/>
      <c r="AK163" s="412"/>
      <c r="AL163" s="412"/>
      <c r="AM163" s="412"/>
      <c r="AN163" s="412"/>
      <c r="AO163" s="412"/>
      <c r="AP163" s="412"/>
      <c r="AQ163" s="412"/>
      <c r="AR163" s="412"/>
    </row>
    <row r="164" ht="22.8" spans="1:44">
      <c r="A164" s="447"/>
      <c r="B164" s="447"/>
      <c r="C164" s="452"/>
      <c r="D164" s="452"/>
      <c r="E164" s="412"/>
      <c r="F164" s="412"/>
      <c r="G164" s="412"/>
      <c r="H164" s="412"/>
      <c r="I164" s="412"/>
      <c r="J164" s="452"/>
      <c r="K164" s="452"/>
      <c r="L164" s="452"/>
      <c r="M164" s="452"/>
      <c r="N164" s="452"/>
      <c r="O164" s="412"/>
      <c r="P164" s="412"/>
      <c r="Q164" s="412"/>
      <c r="R164" s="412"/>
      <c r="S164" s="412"/>
      <c r="T164" s="412"/>
      <c r="U164" s="412"/>
      <c r="V164" s="412"/>
      <c r="W164" s="412"/>
      <c r="X164" s="412"/>
      <c r="Y164" s="412"/>
      <c r="Z164" s="412"/>
      <c r="AA164" s="412"/>
      <c r="AB164" s="412"/>
      <c r="AC164" s="412"/>
      <c r="AD164" s="412"/>
      <c r="AE164" s="412"/>
      <c r="AF164" s="412"/>
      <c r="AG164" s="412"/>
      <c r="AH164" s="412"/>
      <c r="AI164" s="412"/>
      <c r="AJ164" s="412"/>
      <c r="AK164" s="412"/>
      <c r="AL164" s="412"/>
      <c r="AM164" s="412"/>
      <c r="AN164" s="412"/>
      <c r="AO164" s="412"/>
      <c r="AP164" s="412"/>
      <c r="AQ164" s="412"/>
      <c r="AR164" s="412"/>
    </row>
    <row r="165" ht="22.8" spans="1:44">
      <c r="A165" s="447"/>
      <c r="B165" s="447"/>
      <c r="C165" s="452"/>
      <c r="D165" s="452"/>
      <c r="E165" s="412"/>
      <c r="F165" s="412"/>
      <c r="G165" s="412"/>
      <c r="H165" s="412"/>
      <c r="I165" s="412"/>
      <c r="J165" s="452"/>
      <c r="K165" s="452"/>
      <c r="L165" s="452"/>
      <c r="M165" s="452"/>
      <c r="N165" s="452"/>
      <c r="O165" s="412"/>
      <c r="P165" s="412"/>
      <c r="Q165" s="412"/>
      <c r="R165" s="412"/>
      <c r="S165" s="412"/>
      <c r="T165" s="412"/>
      <c r="U165" s="412"/>
      <c r="V165" s="412"/>
      <c r="W165" s="412"/>
      <c r="X165" s="412"/>
      <c r="Y165" s="412"/>
      <c r="Z165" s="412"/>
      <c r="AA165" s="412"/>
      <c r="AB165" s="412"/>
      <c r="AC165" s="412"/>
      <c r="AD165" s="412"/>
      <c r="AE165" s="412"/>
      <c r="AF165" s="412"/>
      <c r="AG165" s="412"/>
      <c r="AH165" s="412"/>
      <c r="AI165" s="412"/>
      <c r="AJ165" s="412"/>
      <c r="AK165" s="412"/>
      <c r="AL165" s="412"/>
      <c r="AM165" s="412"/>
      <c r="AN165" s="412"/>
      <c r="AO165" s="412"/>
      <c r="AP165" s="412"/>
      <c r="AQ165" s="412"/>
      <c r="AR165" s="412"/>
    </row>
    <row r="166" ht="22.8" spans="1:44">
      <c r="A166" s="447"/>
      <c r="B166" s="447"/>
      <c r="C166" s="452"/>
      <c r="D166" s="452"/>
      <c r="E166" s="412"/>
      <c r="F166" s="412"/>
      <c r="G166" s="412"/>
      <c r="H166" s="412"/>
      <c r="I166" s="412"/>
      <c r="J166" s="452"/>
      <c r="K166" s="452"/>
      <c r="L166" s="452"/>
      <c r="M166" s="452"/>
      <c r="N166" s="452"/>
      <c r="O166" s="412"/>
      <c r="P166" s="412"/>
      <c r="Q166" s="412"/>
      <c r="R166" s="412"/>
      <c r="S166" s="412"/>
      <c r="T166" s="412"/>
      <c r="U166" s="412"/>
      <c r="V166" s="412"/>
      <c r="W166" s="412"/>
      <c r="X166" s="412"/>
      <c r="Y166" s="412"/>
      <c r="Z166" s="412"/>
      <c r="AA166" s="412"/>
      <c r="AB166" s="412"/>
      <c r="AC166" s="412"/>
      <c r="AD166" s="412"/>
      <c r="AE166" s="412"/>
      <c r="AF166" s="412"/>
      <c r="AG166" s="412"/>
      <c r="AH166" s="412"/>
      <c r="AI166" s="412"/>
      <c r="AJ166" s="412"/>
      <c r="AK166" s="412"/>
      <c r="AL166" s="412"/>
      <c r="AM166" s="412"/>
      <c r="AN166" s="412"/>
      <c r="AO166" s="412"/>
      <c r="AP166" s="412"/>
      <c r="AQ166" s="412"/>
      <c r="AR166" s="412"/>
    </row>
    <row r="167" ht="22.8" spans="1:44">
      <c r="A167" s="447"/>
      <c r="B167" s="447"/>
      <c r="C167" s="452"/>
      <c r="D167" s="452"/>
      <c r="E167" s="412"/>
      <c r="F167" s="412"/>
      <c r="G167" s="412"/>
      <c r="H167" s="412"/>
      <c r="I167" s="412"/>
      <c r="J167" s="452"/>
      <c r="K167" s="452"/>
      <c r="L167" s="452"/>
      <c r="M167" s="452"/>
      <c r="N167" s="452"/>
      <c r="O167" s="412"/>
      <c r="P167" s="412"/>
      <c r="Q167" s="412"/>
      <c r="R167" s="412"/>
      <c r="S167" s="412"/>
      <c r="T167" s="412"/>
      <c r="U167" s="412"/>
      <c r="V167" s="412"/>
      <c r="W167" s="412"/>
      <c r="X167" s="412"/>
      <c r="Y167" s="412"/>
      <c r="Z167" s="412"/>
      <c r="AA167" s="412"/>
      <c r="AB167" s="412"/>
      <c r="AC167" s="412"/>
      <c r="AD167" s="412"/>
      <c r="AE167" s="412"/>
      <c r="AF167" s="412"/>
      <c r="AG167" s="412"/>
      <c r="AH167" s="412"/>
      <c r="AI167" s="412"/>
      <c r="AJ167" s="412"/>
      <c r="AK167" s="412"/>
      <c r="AL167" s="412"/>
      <c r="AM167" s="412"/>
      <c r="AN167" s="412"/>
      <c r="AO167" s="412"/>
      <c r="AP167" s="412"/>
      <c r="AQ167" s="412"/>
      <c r="AR167" s="412"/>
    </row>
    <row r="168" ht="22.8" spans="1:44">
      <c r="A168" s="447"/>
      <c r="B168" s="447"/>
      <c r="C168" s="452"/>
      <c r="D168" s="452"/>
      <c r="E168" s="412"/>
      <c r="F168" s="412"/>
      <c r="G168" s="412"/>
      <c r="H168" s="412"/>
      <c r="I168" s="412"/>
      <c r="J168" s="452"/>
      <c r="K168" s="452"/>
      <c r="L168" s="452"/>
      <c r="M168" s="452"/>
      <c r="N168" s="452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2"/>
      <c r="Z168" s="412"/>
      <c r="AA168" s="412"/>
      <c r="AB168" s="412"/>
      <c r="AC168" s="412"/>
      <c r="AD168" s="412"/>
      <c r="AE168" s="412"/>
      <c r="AF168" s="412"/>
      <c r="AG168" s="412"/>
      <c r="AH168" s="412"/>
      <c r="AI168" s="412"/>
      <c r="AJ168" s="412"/>
      <c r="AK168" s="412"/>
      <c r="AL168" s="412"/>
      <c r="AM168" s="412"/>
      <c r="AN168" s="412"/>
      <c r="AO168" s="412"/>
      <c r="AP168" s="412"/>
      <c r="AQ168" s="412"/>
      <c r="AR168" s="412"/>
    </row>
    <row r="169" ht="22.8" spans="1:44">
      <c r="A169" s="447"/>
      <c r="B169" s="447"/>
      <c r="C169" s="452"/>
      <c r="D169" s="452"/>
      <c r="E169" s="412"/>
      <c r="F169" s="412"/>
      <c r="G169" s="412"/>
      <c r="H169" s="412"/>
      <c r="I169" s="412"/>
      <c r="J169" s="452"/>
      <c r="K169" s="452"/>
      <c r="L169" s="452"/>
      <c r="M169" s="452"/>
      <c r="N169" s="452"/>
      <c r="O169" s="412"/>
      <c r="P169" s="412"/>
      <c r="Q169" s="412"/>
      <c r="R169" s="412"/>
      <c r="S169" s="412"/>
      <c r="T169" s="412"/>
      <c r="U169" s="412"/>
      <c r="V169" s="412"/>
      <c r="W169" s="412"/>
      <c r="X169" s="412"/>
      <c r="Y169" s="412"/>
      <c r="Z169" s="412"/>
      <c r="AA169" s="412"/>
      <c r="AB169" s="412"/>
      <c r="AC169" s="412"/>
      <c r="AD169" s="412"/>
      <c r="AE169" s="412"/>
      <c r="AF169" s="412"/>
      <c r="AG169" s="412"/>
      <c r="AH169" s="412"/>
      <c r="AI169" s="412"/>
      <c r="AJ169" s="412"/>
      <c r="AK169" s="412"/>
      <c r="AL169" s="412"/>
      <c r="AM169" s="412"/>
      <c r="AN169" s="412"/>
      <c r="AO169" s="412"/>
      <c r="AP169" s="412"/>
      <c r="AQ169" s="412"/>
      <c r="AR169" s="412"/>
    </row>
    <row r="170" ht="22.8" spans="1:44">
      <c r="A170" s="447"/>
      <c r="B170" s="447"/>
      <c r="C170" s="452"/>
      <c r="D170" s="452"/>
      <c r="E170" s="412"/>
      <c r="F170" s="412"/>
      <c r="G170" s="412"/>
      <c r="H170" s="412"/>
      <c r="I170" s="412"/>
      <c r="J170" s="452"/>
      <c r="K170" s="452"/>
      <c r="L170" s="452"/>
      <c r="M170" s="452"/>
      <c r="N170" s="452"/>
      <c r="O170" s="412"/>
      <c r="P170" s="412"/>
      <c r="Q170" s="412"/>
      <c r="R170" s="412"/>
      <c r="S170" s="412"/>
      <c r="T170" s="412"/>
      <c r="U170" s="412"/>
      <c r="V170" s="412"/>
      <c r="W170" s="412"/>
      <c r="X170" s="412"/>
      <c r="Y170" s="412"/>
      <c r="Z170" s="412"/>
      <c r="AA170" s="412"/>
      <c r="AB170" s="412"/>
      <c r="AC170" s="412"/>
      <c r="AD170" s="412"/>
      <c r="AE170" s="412"/>
      <c r="AF170" s="412"/>
      <c r="AG170" s="412"/>
      <c r="AH170" s="412"/>
      <c r="AI170" s="412"/>
      <c r="AJ170" s="412"/>
      <c r="AK170" s="412"/>
      <c r="AL170" s="412"/>
      <c r="AM170" s="412"/>
      <c r="AN170" s="412"/>
      <c r="AO170" s="412"/>
      <c r="AP170" s="412"/>
      <c r="AQ170" s="412"/>
      <c r="AR170" s="412"/>
    </row>
    <row r="171" ht="22.8" spans="1:44">
      <c r="A171" s="447"/>
      <c r="B171" s="447"/>
      <c r="C171" s="452"/>
      <c r="D171" s="452"/>
      <c r="E171" s="412"/>
      <c r="F171" s="412"/>
      <c r="G171" s="412"/>
      <c r="H171" s="412"/>
      <c r="I171" s="412"/>
      <c r="J171" s="452"/>
      <c r="K171" s="452"/>
      <c r="L171" s="452"/>
      <c r="M171" s="452"/>
      <c r="N171" s="452"/>
      <c r="O171" s="412"/>
      <c r="P171" s="412"/>
      <c r="Q171" s="412"/>
      <c r="R171" s="412"/>
      <c r="S171" s="412"/>
      <c r="T171" s="412"/>
      <c r="U171" s="412"/>
      <c r="V171" s="412"/>
      <c r="W171" s="412"/>
      <c r="X171" s="412"/>
      <c r="Y171" s="412"/>
      <c r="Z171" s="412"/>
      <c r="AA171" s="412"/>
      <c r="AB171" s="412"/>
      <c r="AC171" s="412"/>
      <c r="AD171" s="412"/>
      <c r="AE171" s="412"/>
      <c r="AF171" s="412"/>
      <c r="AG171" s="412"/>
      <c r="AH171" s="412"/>
      <c r="AI171" s="412"/>
      <c r="AJ171" s="412"/>
      <c r="AK171" s="412"/>
      <c r="AL171" s="412"/>
      <c r="AM171" s="412"/>
      <c r="AN171" s="412"/>
      <c r="AO171" s="412"/>
      <c r="AP171" s="412"/>
      <c r="AQ171" s="412"/>
      <c r="AR171" s="412"/>
    </row>
    <row r="172" ht="22.8" spans="1:44">
      <c r="A172" s="447"/>
      <c r="B172" s="447"/>
      <c r="C172" s="452"/>
      <c r="D172" s="452"/>
      <c r="E172" s="412"/>
      <c r="F172" s="412"/>
      <c r="G172" s="412"/>
      <c r="H172" s="412"/>
      <c r="I172" s="412"/>
      <c r="J172" s="452"/>
      <c r="K172" s="452"/>
      <c r="L172" s="452"/>
      <c r="M172" s="452"/>
      <c r="N172" s="452"/>
      <c r="O172" s="412"/>
      <c r="P172" s="412"/>
      <c r="Q172" s="412"/>
      <c r="R172" s="412"/>
      <c r="S172" s="412"/>
      <c r="T172" s="412"/>
      <c r="U172" s="412"/>
      <c r="V172" s="412"/>
      <c r="W172" s="412"/>
      <c r="X172" s="412"/>
      <c r="Y172" s="412"/>
      <c r="Z172" s="412"/>
      <c r="AA172" s="412"/>
      <c r="AB172" s="412"/>
      <c r="AC172" s="412"/>
      <c r="AD172" s="412"/>
      <c r="AE172" s="412"/>
      <c r="AF172" s="412"/>
      <c r="AG172" s="412"/>
      <c r="AH172" s="412"/>
      <c r="AI172" s="412"/>
      <c r="AJ172" s="412"/>
      <c r="AK172" s="412"/>
      <c r="AL172" s="412"/>
      <c r="AM172" s="412"/>
      <c r="AN172" s="412"/>
      <c r="AO172" s="412"/>
      <c r="AP172" s="412"/>
      <c r="AQ172" s="412"/>
      <c r="AR172" s="412"/>
    </row>
    <row r="173" ht="22.8" spans="1:44">
      <c r="A173" s="447"/>
      <c r="B173" s="447"/>
      <c r="C173" s="452"/>
      <c r="D173" s="452"/>
      <c r="E173" s="412"/>
      <c r="F173" s="412"/>
      <c r="G173" s="412"/>
      <c r="H173" s="412"/>
      <c r="I173" s="412"/>
      <c r="J173" s="452"/>
      <c r="K173" s="452"/>
      <c r="L173" s="452"/>
      <c r="M173" s="452"/>
      <c r="N173" s="452"/>
      <c r="O173" s="412"/>
      <c r="P173" s="412"/>
      <c r="Q173" s="412"/>
      <c r="R173" s="412"/>
      <c r="S173" s="412"/>
      <c r="T173" s="412"/>
      <c r="U173" s="412"/>
      <c r="V173" s="412"/>
      <c r="W173" s="412"/>
      <c r="X173" s="412"/>
      <c r="Y173" s="412"/>
      <c r="Z173" s="412"/>
      <c r="AA173" s="412"/>
      <c r="AB173" s="412"/>
      <c r="AC173" s="412"/>
      <c r="AD173" s="412"/>
      <c r="AE173" s="412"/>
      <c r="AF173" s="412"/>
      <c r="AG173" s="412"/>
      <c r="AH173" s="412"/>
      <c r="AI173" s="412"/>
      <c r="AJ173" s="412"/>
      <c r="AK173" s="412"/>
      <c r="AL173" s="412"/>
      <c r="AM173" s="412"/>
      <c r="AN173" s="412"/>
      <c r="AO173" s="412"/>
      <c r="AP173" s="412"/>
      <c r="AQ173" s="412"/>
      <c r="AR173" s="412"/>
    </row>
    <row r="174" ht="22.8" spans="1:44">
      <c r="A174" s="447"/>
      <c r="B174" s="447"/>
      <c r="C174" s="452"/>
      <c r="D174" s="452"/>
      <c r="E174" s="412"/>
      <c r="F174" s="412"/>
      <c r="G174" s="412"/>
      <c r="H174" s="412"/>
      <c r="I174" s="412"/>
      <c r="J174" s="452"/>
      <c r="K174" s="452"/>
      <c r="L174" s="452"/>
      <c r="M174" s="452"/>
      <c r="N174" s="452"/>
      <c r="O174" s="412"/>
      <c r="P174" s="412"/>
      <c r="Q174" s="412"/>
      <c r="R174" s="412"/>
      <c r="S174" s="412"/>
      <c r="T174" s="412"/>
      <c r="U174" s="412"/>
      <c r="V174" s="412"/>
      <c r="W174" s="412"/>
      <c r="X174" s="412"/>
      <c r="Y174" s="412"/>
      <c r="Z174" s="412"/>
      <c r="AA174" s="412"/>
      <c r="AB174" s="412"/>
      <c r="AC174" s="412"/>
      <c r="AD174" s="412"/>
      <c r="AE174" s="412"/>
      <c r="AF174" s="412"/>
      <c r="AG174" s="412"/>
      <c r="AH174" s="412"/>
      <c r="AI174" s="412"/>
      <c r="AJ174" s="412"/>
      <c r="AK174" s="412"/>
      <c r="AL174" s="412"/>
      <c r="AM174" s="412"/>
      <c r="AN174" s="412"/>
      <c r="AO174" s="412"/>
      <c r="AP174" s="412"/>
      <c r="AQ174" s="412"/>
      <c r="AR174" s="412"/>
    </row>
    <row r="175" ht="22.8" spans="1:44">
      <c r="A175" s="447"/>
      <c r="B175" s="447"/>
      <c r="C175" s="452"/>
      <c r="D175" s="452"/>
      <c r="E175" s="412"/>
      <c r="F175" s="412"/>
      <c r="G175" s="412"/>
      <c r="H175" s="412"/>
      <c r="I175" s="412"/>
      <c r="J175" s="452"/>
      <c r="K175" s="452"/>
      <c r="L175" s="452"/>
      <c r="M175" s="452"/>
      <c r="N175" s="452"/>
      <c r="O175" s="412"/>
      <c r="P175" s="412"/>
      <c r="Q175" s="412"/>
      <c r="R175" s="412"/>
      <c r="S175" s="412"/>
      <c r="T175" s="412"/>
      <c r="U175" s="412"/>
      <c r="V175" s="412"/>
      <c r="W175" s="412"/>
      <c r="X175" s="412"/>
      <c r="Y175" s="412"/>
      <c r="Z175" s="412"/>
      <c r="AA175" s="412"/>
      <c r="AB175" s="412"/>
      <c r="AC175" s="412"/>
      <c r="AD175" s="412"/>
      <c r="AE175" s="412"/>
      <c r="AF175" s="412"/>
      <c r="AG175" s="412"/>
      <c r="AH175" s="412"/>
      <c r="AI175" s="412"/>
      <c r="AJ175" s="412"/>
      <c r="AK175" s="412"/>
      <c r="AL175" s="412"/>
      <c r="AM175" s="412"/>
      <c r="AN175" s="412"/>
      <c r="AO175" s="412"/>
      <c r="AP175" s="412"/>
      <c r="AQ175" s="412"/>
      <c r="AR175" s="412"/>
    </row>
    <row r="176" ht="22.8" spans="1:44">
      <c r="A176" s="447"/>
      <c r="B176" s="447"/>
      <c r="C176" s="452"/>
      <c r="D176" s="452"/>
      <c r="E176" s="412"/>
      <c r="F176" s="412"/>
      <c r="G176" s="412"/>
      <c r="H176" s="412"/>
      <c r="I176" s="412"/>
      <c r="J176" s="452"/>
      <c r="K176" s="452"/>
      <c r="L176" s="452"/>
      <c r="M176" s="452"/>
      <c r="N176" s="452"/>
      <c r="O176" s="412"/>
      <c r="P176" s="412"/>
      <c r="Q176" s="412"/>
      <c r="R176" s="412"/>
      <c r="S176" s="412"/>
      <c r="T176" s="412"/>
      <c r="U176" s="412"/>
      <c r="V176" s="412"/>
      <c r="W176" s="412"/>
      <c r="X176" s="412"/>
      <c r="Y176" s="412"/>
      <c r="Z176" s="412"/>
      <c r="AA176" s="412"/>
      <c r="AB176" s="412"/>
      <c r="AC176" s="412"/>
      <c r="AD176" s="412"/>
      <c r="AE176" s="412"/>
      <c r="AF176" s="412"/>
      <c r="AG176" s="412"/>
      <c r="AH176" s="412"/>
      <c r="AI176" s="412"/>
      <c r="AJ176" s="412"/>
      <c r="AK176" s="412"/>
      <c r="AL176" s="412"/>
      <c r="AM176" s="412"/>
      <c r="AN176" s="412"/>
      <c r="AO176" s="412"/>
      <c r="AP176" s="412"/>
      <c r="AQ176" s="412"/>
      <c r="AR176" s="412"/>
    </row>
    <row r="177" ht="22.8" spans="1:44">
      <c r="A177" s="447"/>
      <c r="B177" s="447"/>
      <c r="C177" s="452"/>
      <c r="D177" s="452"/>
      <c r="E177" s="412"/>
      <c r="F177" s="412"/>
      <c r="G177" s="412"/>
      <c r="H177" s="412"/>
      <c r="I177" s="412"/>
      <c r="J177" s="452"/>
      <c r="K177" s="452"/>
      <c r="L177" s="452"/>
      <c r="M177" s="452"/>
      <c r="N177" s="452"/>
      <c r="O177" s="412"/>
      <c r="P177" s="412"/>
      <c r="Q177" s="412"/>
      <c r="R177" s="412"/>
      <c r="S177" s="412"/>
      <c r="T177" s="412"/>
      <c r="U177" s="412"/>
      <c r="V177" s="412"/>
      <c r="W177" s="412"/>
      <c r="X177" s="412"/>
      <c r="Y177" s="412"/>
      <c r="Z177" s="412"/>
      <c r="AA177" s="412"/>
      <c r="AB177" s="412"/>
      <c r="AC177" s="412"/>
      <c r="AD177" s="412"/>
      <c r="AE177" s="412"/>
      <c r="AF177" s="412"/>
      <c r="AG177" s="412"/>
      <c r="AH177" s="412"/>
      <c r="AI177" s="412"/>
      <c r="AJ177" s="412"/>
      <c r="AK177" s="412"/>
      <c r="AL177" s="412"/>
      <c r="AM177" s="412"/>
      <c r="AN177" s="412"/>
      <c r="AO177" s="412"/>
      <c r="AP177" s="412"/>
      <c r="AQ177" s="412"/>
      <c r="AR177" s="412"/>
    </row>
    <row r="178" ht="22.8" spans="1:44">
      <c r="A178" s="447"/>
      <c r="B178" s="447"/>
      <c r="C178" s="452"/>
      <c r="D178" s="452"/>
      <c r="E178" s="412"/>
      <c r="F178" s="412"/>
      <c r="G178" s="412"/>
      <c r="H178" s="412"/>
      <c r="I178" s="412"/>
      <c r="J178" s="452"/>
      <c r="K178" s="452"/>
      <c r="L178" s="452"/>
      <c r="M178" s="452"/>
      <c r="N178" s="452"/>
      <c r="O178" s="412"/>
      <c r="P178" s="412"/>
      <c r="Q178" s="412"/>
      <c r="R178" s="412"/>
      <c r="S178" s="412"/>
      <c r="T178" s="412"/>
      <c r="U178" s="412"/>
      <c r="V178" s="412"/>
      <c r="W178" s="412"/>
      <c r="X178" s="412"/>
      <c r="Y178" s="412"/>
      <c r="Z178" s="412"/>
      <c r="AA178" s="412"/>
      <c r="AB178" s="412"/>
      <c r="AC178" s="412"/>
      <c r="AD178" s="412"/>
      <c r="AE178" s="412"/>
      <c r="AF178" s="412"/>
      <c r="AG178" s="412"/>
      <c r="AH178" s="412"/>
      <c r="AI178" s="412"/>
      <c r="AJ178" s="412"/>
      <c r="AK178" s="412"/>
      <c r="AL178" s="412"/>
      <c r="AM178" s="412"/>
      <c r="AN178" s="412"/>
      <c r="AO178" s="412"/>
      <c r="AP178" s="412"/>
      <c r="AQ178" s="412"/>
      <c r="AR178" s="412"/>
    </row>
    <row r="179" ht="22.8" spans="1:44">
      <c r="A179" s="447"/>
      <c r="B179" s="447"/>
      <c r="C179" s="452"/>
      <c r="D179" s="452"/>
      <c r="E179" s="412"/>
      <c r="F179" s="412"/>
      <c r="G179" s="412"/>
      <c r="H179" s="412"/>
      <c r="I179" s="412"/>
      <c r="J179" s="452"/>
      <c r="K179" s="452"/>
      <c r="L179" s="452"/>
      <c r="M179" s="452"/>
      <c r="N179" s="452"/>
      <c r="O179" s="412"/>
      <c r="P179" s="412"/>
      <c r="Q179" s="412"/>
      <c r="R179" s="412"/>
      <c r="S179" s="412"/>
      <c r="T179" s="412"/>
      <c r="U179" s="412"/>
      <c r="V179" s="412"/>
      <c r="W179" s="412"/>
      <c r="X179" s="412"/>
      <c r="Y179" s="412"/>
      <c r="Z179" s="412"/>
      <c r="AA179" s="412"/>
      <c r="AB179" s="412"/>
      <c r="AC179" s="412"/>
      <c r="AD179" s="412"/>
      <c r="AE179" s="412"/>
      <c r="AF179" s="412"/>
      <c r="AG179" s="412"/>
      <c r="AH179" s="412"/>
      <c r="AI179" s="412"/>
      <c r="AJ179" s="412"/>
      <c r="AK179" s="412"/>
      <c r="AL179" s="412"/>
      <c r="AM179" s="412"/>
      <c r="AN179" s="412"/>
      <c r="AO179" s="412"/>
      <c r="AP179" s="412"/>
      <c r="AQ179" s="412"/>
      <c r="AR179" s="412"/>
    </row>
    <row r="180" ht="22.8" spans="1:44">
      <c r="A180" s="447"/>
      <c r="B180" s="447"/>
      <c r="C180" s="452"/>
      <c r="D180" s="452"/>
      <c r="E180" s="412"/>
      <c r="F180" s="412"/>
      <c r="G180" s="412"/>
      <c r="H180" s="412"/>
      <c r="I180" s="412"/>
      <c r="J180" s="452"/>
      <c r="K180" s="452"/>
      <c r="L180" s="452"/>
      <c r="M180" s="452"/>
      <c r="N180" s="452"/>
      <c r="O180" s="412"/>
      <c r="P180" s="412"/>
      <c r="Q180" s="412"/>
      <c r="R180" s="412"/>
      <c r="S180" s="412"/>
      <c r="T180" s="412"/>
      <c r="U180" s="412"/>
      <c r="V180" s="412"/>
      <c r="W180" s="412"/>
      <c r="X180" s="412"/>
      <c r="Y180" s="412"/>
      <c r="Z180" s="412"/>
      <c r="AA180" s="412"/>
      <c r="AB180" s="412"/>
      <c r="AC180" s="412"/>
      <c r="AD180" s="412"/>
      <c r="AE180" s="412"/>
      <c r="AF180" s="412"/>
      <c r="AG180" s="412"/>
      <c r="AH180" s="412"/>
      <c r="AI180" s="412"/>
      <c r="AJ180" s="412"/>
      <c r="AK180" s="412"/>
      <c r="AL180" s="412"/>
      <c r="AM180" s="412"/>
      <c r="AN180" s="412"/>
      <c r="AO180" s="412"/>
      <c r="AP180" s="412"/>
      <c r="AQ180" s="412"/>
      <c r="AR180" s="412"/>
    </row>
    <row r="181" ht="22.8" spans="1:44">
      <c r="A181" s="447"/>
      <c r="B181" s="447"/>
      <c r="C181" s="452"/>
      <c r="D181" s="452"/>
      <c r="E181" s="412"/>
      <c r="F181" s="412"/>
      <c r="G181" s="412"/>
      <c r="H181" s="412"/>
      <c r="I181" s="412"/>
      <c r="J181" s="452"/>
      <c r="K181" s="452"/>
      <c r="L181" s="452"/>
      <c r="M181" s="452"/>
      <c r="N181" s="452"/>
      <c r="O181" s="412"/>
      <c r="P181" s="412"/>
      <c r="Q181" s="412"/>
      <c r="R181" s="412"/>
      <c r="S181" s="412"/>
      <c r="T181" s="412"/>
      <c r="U181" s="412"/>
      <c r="V181" s="412"/>
      <c r="W181" s="412"/>
      <c r="X181" s="412"/>
      <c r="Y181" s="412"/>
      <c r="Z181" s="412"/>
      <c r="AA181" s="412"/>
      <c r="AB181" s="412"/>
      <c r="AC181" s="412"/>
      <c r="AD181" s="412"/>
      <c r="AE181" s="412"/>
      <c r="AF181" s="412"/>
      <c r="AG181" s="412"/>
      <c r="AH181" s="412"/>
      <c r="AI181" s="412"/>
      <c r="AJ181" s="412"/>
      <c r="AK181" s="412"/>
      <c r="AL181" s="412"/>
      <c r="AM181" s="412"/>
      <c r="AN181" s="412"/>
      <c r="AO181" s="412"/>
      <c r="AP181" s="412"/>
      <c r="AQ181" s="412"/>
      <c r="AR181" s="412"/>
    </row>
    <row r="182" ht="22.8" spans="1:44">
      <c r="A182" s="447"/>
      <c r="B182" s="447"/>
      <c r="C182" s="452"/>
      <c r="D182" s="452"/>
      <c r="E182" s="412"/>
      <c r="F182" s="412"/>
      <c r="G182" s="412"/>
      <c r="H182" s="412"/>
      <c r="I182" s="412"/>
      <c r="J182" s="452"/>
      <c r="K182" s="452"/>
      <c r="L182" s="452"/>
      <c r="M182" s="452"/>
      <c r="N182" s="452"/>
      <c r="O182" s="412"/>
      <c r="P182" s="412"/>
      <c r="Q182" s="412"/>
      <c r="R182" s="412"/>
      <c r="S182" s="412"/>
      <c r="T182" s="412"/>
      <c r="U182" s="412"/>
      <c r="V182" s="412"/>
      <c r="W182" s="412"/>
      <c r="X182" s="412"/>
      <c r="Y182" s="412"/>
      <c r="Z182" s="412"/>
      <c r="AA182" s="412"/>
      <c r="AB182" s="412"/>
      <c r="AC182" s="412"/>
      <c r="AD182" s="412"/>
      <c r="AE182" s="412"/>
      <c r="AF182" s="412"/>
      <c r="AG182" s="412"/>
      <c r="AH182" s="412"/>
      <c r="AI182" s="412"/>
      <c r="AJ182" s="412"/>
      <c r="AK182" s="412"/>
      <c r="AL182" s="412"/>
      <c r="AM182" s="412"/>
      <c r="AN182" s="412"/>
      <c r="AO182" s="412"/>
      <c r="AP182" s="412"/>
      <c r="AQ182" s="412"/>
      <c r="AR182" s="412"/>
    </row>
    <row r="183" ht="22.8" spans="1:44">
      <c r="A183" s="447"/>
      <c r="B183" s="447"/>
      <c r="C183" s="452"/>
      <c r="D183" s="452"/>
      <c r="E183" s="412"/>
      <c r="F183" s="412"/>
      <c r="G183" s="412"/>
      <c r="H183" s="412"/>
      <c r="I183" s="412"/>
      <c r="J183" s="452"/>
      <c r="K183" s="452"/>
      <c r="L183" s="452"/>
      <c r="M183" s="452"/>
      <c r="N183" s="452"/>
      <c r="O183" s="412"/>
      <c r="P183" s="412"/>
      <c r="Q183" s="412"/>
      <c r="R183" s="412"/>
      <c r="S183" s="412"/>
      <c r="T183" s="412"/>
      <c r="U183" s="412"/>
      <c r="V183" s="412"/>
      <c r="W183" s="412"/>
      <c r="X183" s="412"/>
      <c r="Y183" s="412"/>
      <c r="Z183" s="412"/>
      <c r="AA183" s="412"/>
      <c r="AB183" s="412"/>
      <c r="AC183" s="412"/>
      <c r="AD183" s="412"/>
      <c r="AE183" s="412"/>
      <c r="AF183" s="412"/>
      <c r="AG183" s="412"/>
      <c r="AH183" s="412"/>
      <c r="AI183" s="412"/>
      <c r="AJ183" s="412"/>
      <c r="AK183" s="412"/>
      <c r="AL183" s="412"/>
      <c r="AM183" s="412"/>
      <c r="AN183" s="412"/>
      <c r="AO183" s="412"/>
      <c r="AP183" s="412"/>
      <c r="AQ183" s="412"/>
      <c r="AR183" s="412"/>
    </row>
    <row r="184" ht="22.8" spans="1:44">
      <c r="A184" s="447"/>
      <c r="B184" s="447"/>
      <c r="C184" s="452"/>
      <c r="D184" s="452"/>
      <c r="E184" s="412"/>
      <c r="F184" s="412"/>
      <c r="G184" s="412"/>
      <c r="H184" s="412"/>
      <c r="I184" s="412"/>
      <c r="J184" s="452"/>
      <c r="K184" s="452"/>
      <c r="L184" s="452"/>
      <c r="M184" s="452"/>
      <c r="N184" s="452"/>
      <c r="O184" s="412"/>
      <c r="P184" s="412"/>
      <c r="Q184" s="412"/>
      <c r="R184" s="412"/>
      <c r="S184" s="412"/>
      <c r="T184" s="412"/>
      <c r="U184" s="412"/>
      <c r="V184" s="412"/>
      <c r="W184" s="412"/>
      <c r="X184" s="412"/>
      <c r="Y184" s="412"/>
      <c r="Z184" s="412"/>
      <c r="AA184" s="412"/>
      <c r="AB184" s="412"/>
      <c r="AC184" s="412"/>
      <c r="AD184" s="412"/>
      <c r="AE184" s="412"/>
      <c r="AF184" s="412"/>
      <c r="AG184" s="412"/>
      <c r="AH184" s="412"/>
      <c r="AI184" s="412"/>
      <c r="AJ184" s="412"/>
      <c r="AK184" s="412"/>
      <c r="AL184" s="412"/>
      <c r="AM184" s="412"/>
      <c r="AN184" s="412"/>
      <c r="AO184" s="412"/>
      <c r="AP184" s="412"/>
      <c r="AQ184" s="412"/>
      <c r="AR184" s="412"/>
    </row>
    <row r="185" ht="22.8" spans="1:44">
      <c r="A185" s="447"/>
      <c r="B185" s="447"/>
      <c r="C185" s="452"/>
      <c r="D185" s="452"/>
      <c r="E185" s="412"/>
      <c r="F185" s="412"/>
      <c r="G185" s="412"/>
      <c r="H185" s="412"/>
      <c r="I185" s="412"/>
      <c r="J185" s="452"/>
      <c r="K185" s="452"/>
      <c r="L185" s="452"/>
      <c r="M185" s="452"/>
      <c r="N185" s="452"/>
      <c r="O185" s="412"/>
      <c r="P185" s="412"/>
      <c r="Q185" s="412"/>
      <c r="R185" s="412"/>
      <c r="S185" s="412"/>
      <c r="T185" s="412"/>
      <c r="U185" s="412"/>
      <c r="V185" s="412"/>
      <c r="W185" s="412"/>
      <c r="X185" s="412"/>
      <c r="Y185" s="412"/>
      <c r="Z185" s="412"/>
      <c r="AA185" s="412"/>
      <c r="AB185" s="412"/>
      <c r="AC185" s="412"/>
      <c r="AD185" s="412"/>
      <c r="AE185" s="412"/>
      <c r="AF185" s="412"/>
      <c r="AG185" s="412"/>
      <c r="AH185" s="412"/>
      <c r="AI185" s="412"/>
      <c r="AJ185" s="412"/>
      <c r="AK185" s="412"/>
      <c r="AL185" s="412"/>
      <c r="AM185" s="412"/>
      <c r="AN185" s="412"/>
      <c r="AO185" s="412"/>
      <c r="AP185" s="412"/>
      <c r="AQ185" s="412"/>
      <c r="AR185" s="412"/>
    </row>
    <row r="186" ht="22.8" spans="1:44">
      <c r="A186" s="447"/>
      <c r="B186" s="447"/>
      <c r="C186" s="452"/>
      <c r="D186" s="452"/>
      <c r="E186" s="412"/>
      <c r="F186" s="412"/>
      <c r="G186" s="412"/>
      <c r="H186" s="412"/>
      <c r="I186" s="412"/>
      <c r="J186" s="452"/>
      <c r="K186" s="452"/>
      <c r="L186" s="452"/>
      <c r="M186" s="452"/>
      <c r="N186" s="452"/>
      <c r="O186" s="412"/>
      <c r="P186" s="412"/>
      <c r="Q186" s="412"/>
      <c r="R186" s="412"/>
      <c r="S186" s="412"/>
      <c r="T186" s="412"/>
      <c r="U186" s="412"/>
      <c r="V186" s="412"/>
      <c r="W186" s="412"/>
      <c r="X186" s="412"/>
      <c r="Y186" s="412"/>
      <c r="Z186" s="412"/>
      <c r="AA186" s="412"/>
      <c r="AB186" s="412"/>
      <c r="AC186" s="412"/>
      <c r="AD186" s="412"/>
      <c r="AE186" s="412"/>
      <c r="AF186" s="412"/>
      <c r="AG186" s="412"/>
      <c r="AH186" s="412"/>
      <c r="AI186" s="412"/>
      <c r="AJ186" s="412"/>
      <c r="AK186" s="412"/>
      <c r="AL186" s="412"/>
      <c r="AM186" s="412"/>
      <c r="AN186" s="412"/>
      <c r="AO186" s="412"/>
      <c r="AP186" s="412"/>
      <c r="AQ186" s="412"/>
      <c r="AR186" s="412"/>
    </row>
    <row r="187" ht="22.8" spans="1:44">
      <c r="A187" s="447"/>
      <c r="B187" s="447"/>
      <c r="C187" s="452"/>
      <c r="D187" s="452"/>
      <c r="E187" s="412"/>
      <c r="F187" s="412"/>
      <c r="G187" s="412"/>
      <c r="H187" s="412"/>
      <c r="I187" s="412"/>
      <c r="J187" s="452"/>
      <c r="K187" s="452"/>
      <c r="L187" s="452"/>
      <c r="M187" s="452"/>
      <c r="N187" s="452"/>
      <c r="O187" s="412"/>
      <c r="P187" s="412"/>
      <c r="Q187" s="412"/>
      <c r="R187" s="412"/>
      <c r="S187" s="412"/>
      <c r="T187" s="412"/>
      <c r="U187" s="412"/>
      <c r="V187" s="412"/>
      <c r="W187" s="412"/>
      <c r="X187" s="412"/>
      <c r="Y187" s="412"/>
      <c r="Z187" s="412"/>
      <c r="AA187" s="412"/>
      <c r="AB187" s="412"/>
      <c r="AC187" s="412"/>
      <c r="AD187" s="412"/>
      <c r="AE187" s="412"/>
      <c r="AF187" s="412"/>
      <c r="AG187" s="412"/>
      <c r="AH187" s="412"/>
      <c r="AI187" s="412"/>
      <c r="AJ187" s="412"/>
      <c r="AK187" s="412"/>
      <c r="AL187" s="412"/>
      <c r="AM187" s="412"/>
      <c r="AN187" s="412"/>
      <c r="AO187" s="412"/>
      <c r="AP187" s="412"/>
      <c r="AQ187" s="412"/>
      <c r="AR187" s="412"/>
    </row>
    <row r="188" ht="22.8" spans="1:44">
      <c r="A188" s="447"/>
      <c r="B188" s="447"/>
      <c r="C188" s="452"/>
      <c r="D188" s="452"/>
      <c r="E188" s="412"/>
      <c r="F188" s="412"/>
      <c r="G188" s="412"/>
      <c r="H188" s="412"/>
      <c r="I188" s="412"/>
      <c r="J188" s="452"/>
      <c r="K188" s="452"/>
      <c r="L188" s="452"/>
      <c r="M188" s="452"/>
      <c r="N188" s="452"/>
      <c r="O188" s="412"/>
      <c r="P188" s="412"/>
      <c r="Q188" s="412"/>
      <c r="R188" s="412"/>
      <c r="S188" s="412"/>
      <c r="T188" s="412"/>
      <c r="U188" s="412"/>
      <c r="V188" s="412"/>
      <c r="W188" s="412"/>
      <c r="X188" s="412"/>
      <c r="Y188" s="412"/>
      <c r="Z188" s="412"/>
      <c r="AA188" s="412"/>
      <c r="AB188" s="412"/>
      <c r="AC188" s="412"/>
      <c r="AD188" s="412"/>
      <c r="AE188" s="412"/>
      <c r="AF188" s="412"/>
      <c r="AG188" s="412"/>
      <c r="AH188" s="412"/>
      <c r="AI188" s="412"/>
      <c r="AJ188" s="412"/>
      <c r="AK188" s="412"/>
      <c r="AL188" s="412"/>
      <c r="AM188" s="412"/>
      <c r="AN188" s="412"/>
      <c r="AO188" s="412"/>
      <c r="AP188" s="412"/>
      <c r="AQ188" s="412"/>
      <c r="AR188" s="412"/>
    </row>
    <row r="189" ht="22.8" spans="1:44">
      <c r="A189" s="447"/>
      <c r="B189" s="447"/>
      <c r="C189" s="452"/>
      <c r="D189" s="452"/>
      <c r="E189" s="412"/>
      <c r="F189" s="412"/>
      <c r="G189" s="412"/>
      <c r="H189" s="412"/>
      <c r="I189" s="412"/>
      <c r="J189" s="452"/>
      <c r="K189" s="452"/>
      <c r="L189" s="452"/>
      <c r="M189" s="452"/>
      <c r="N189" s="452"/>
      <c r="O189" s="412"/>
      <c r="P189" s="412"/>
      <c r="Q189" s="412"/>
      <c r="R189" s="412"/>
      <c r="S189" s="412"/>
      <c r="T189" s="412"/>
      <c r="U189" s="412"/>
      <c r="V189" s="412"/>
      <c r="W189" s="412"/>
      <c r="X189" s="412"/>
      <c r="Y189" s="412"/>
      <c r="Z189" s="412"/>
      <c r="AA189" s="412"/>
      <c r="AB189" s="412"/>
      <c r="AC189" s="412"/>
      <c r="AD189" s="412"/>
      <c r="AE189" s="412"/>
      <c r="AF189" s="412"/>
      <c r="AG189" s="412"/>
      <c r="AH189" s="412"/>
      <c r="AI189" s="412"/>
      <c r="AJ189" s="412"/>
      <c r="AK189" s="412"/>
      <c r="AL189" s="412"/>
      <c r="AM189" s="412"/>
      <c r="AN189" s="412"/>
      <c r="AO189" s="412"/>
      <c r="AP189" s="412"/>
      <c r="AQ189" s="412"/>
      <c r="AR189" s="412"/>
    </row>
    <row r="190" ht="22.8" spans="1:44">
      <c r="A190" s="447"/>
      <c r="B190" s="447"/>
      <c r="C190" s="452"/>
      <c r="D190" s="452"/>
      <c r="E190" s="412"/>
      <c r="F190" s="412"/>
      <c r="G190" s="412"/>
      <c r="H190" s="412"/>
      <c r="I190" s="412"/>
      <c r="J190" s="452"/>
      <c r="K190" s="452"/>
      <c r="L190" s="452"/>
      <c r="M190" s="452"/>
      <c r="N190" s="452"/>
      <c r="O190" s="412"/>
      <c r="P190" s="412"/>
      <c r="Q190" s="412"/>
      <c r="R190" s="412"/>
      <c r="S190" s="412"/>
      <c r="T190" s="412"/>
      <c r="U190" s="412"/>
      <c r="V190" s="412"/>
      <c r="W190" s="412"/>
      <c r="X190" s="412"/>
      <c r="Y190" s="412"/>
      <c r="Z190" s="412"/>
      <c r="AA190" s="412"/>
      <c r="AB190" s="412"/>
      <c r="AC190" s="412"/>
      <c r="AD190" s="412"/>
      <c r="AE190" s="412"/>
      <c r="AF190" s="412"/>
      <c r="AG190" s="412"/>
      <c r="AH190" s="412"/>
      <c r="AI190" s="412"/>
      <c r="AJ190" s="412"/>
      <c r="AK190" s="412"/>
      <c r="AL190" s="412"/>
      <c r="AM190" s="412"/>
      <c r="AN190" s="412"/>
      <c r="AO190" s="412"/>
      <c r="AP190" s="412"/>
      <c r="AQ190" s="412"/>
      <c r="AR190" s="412"/>
    </row>
    <row r="191" ht="22.8" spans="1:44">
      <c r="A191" s="447"/>
      <c r="B191" s="447"/>
      <c r="C191" s="452"/>
      <c r="D191" s="452"/>
      <c r="E191" s="412"/>
      <c r="F191" s="412"/>
      <c r="G191" s="412"/>
      <c r="H191" s="412"/>
      <c r="I191" s="412"/>
      <c r="J191" s="452"/>
      <c r="K191" s="452"/>
      <c r="L191" s="452"/>
      <c r="M191" s="452"/>
      <c r="N191" s="452"/>
      <c r="O191" s="412"/>
      <c r="P191" s="412"/>
      <c r="Q191" s="412"/>
      <c r="R191" s="412"/>
      <c r="S191" s="412"/>
      <c r="T191" s="412"/>
      <c r="U191" s="412"/>
      <c r="V191" s="412"/>
      <c r="W191" s="412"/>
      <c r="X191" s="412"/>
      <c r="Y191" s="412"/>
      <c r="Z191" s="412"/>
      <c r="AA191" s="412"/>
      <c r="AB191" s="412"/>
      <c r="AC191" s="412"/>
      <c r="AD191" s="412"/>
      <c r="AE191" s="412"/>
      <c r="AF191" s="412"/>
      <c r="AG191" s="412"/>
      <c r="AH191" s="412"/>
      <c r="AI191" s="412"/>
      <c r="AJ191" s="412"/>
      <c r="AK191" s="412"/>
      <c r="AL191" s="412"/>
      <c r="AM191" s="412"/>
      <c r="AN191" s="412"/>
      <c r="AO191" s="412"/>
      <c r="AP191" s="412"/>
      <c r="AQ191" s="412"/>
      <c r="AR191" s="412"/>
    </row>
    <row r="192" ht="22.8" spans="1:44">
      <c r="A192" s="447"/>
      <c r="B192" s="447"/>
      <c r="C192" s="452"/>
      <c r="D192" s="452"/>
      <c r="E192" s="412"/>
      <c r="F192" s="412"/>
      <c r="G192" s="412"/>
      <c r="H192" s="412"/>
      <c r="I192" s="412"/>
      <c r="J192" s="452"/>
      <c r="K192" s="452"/>
      <c r="L192" s="452"/>
      <c r="M192" s="452"/>
      <c r="N192" s="452"/>
      <c r="O192" s="412"/>
      <c r="P192" s="412"/>
      <c r="Q192" s="412"/>
      <c r="R192" s="412"/>
      <c r="S192" s="412"/>
      <c r="T192" s="412"/>
      <c r="U192" s="412"/>
      <c r="V192" s="412"/>
      <c r="W192" s="412"/>
      <c r="X192" s="412"/>
      <c r="Y192" s="412"/>
      <c r="Z192" s="412"/>
      <c r="AA192" s="412"/>
      <c r="AB192" s="412"/>
      <c r="AC192" s="412"/>
      <c r="AD192" s="412"/>
      <c r="AE192" s="412"/>
      <c r="AF192" s="412"/>
      <c r="AG192" s="412"/>
      <c r="AH192" s="412"/>
      <c r="AI192" s="412"/>
      <c r="AJ192" s="412"/>
      <c r="AK192" s="412"/>
      <c r="AL192" s="412"/>
      <c r="AM192" s="412"/>
      <c r="AN192" s="412"/>
      <c r="AO192" s="412"/>
      <c r="AP192" s="412"/>
      <c r="AQ192" s="412"/>
      <c r="AR192" s="412"/>
    </row>
    <row r="193" ht="22.8" spans="1:44">
      <c r="A193" s="447"/>
      <c r="B193" s="447"/>
      <c r="C193" s="452"/>
      <c r="D193" s="452"/>
      <c r="E193" s="412"/>
      <c r="F193" s="412"/>
      <c r="G193" s="412"/>
      <c r="H193" s="412"/>
      <c r="I193" s="412"/>
      <c r="J193" s="452"/>
      <c r="K193" s="452"/>
      <c r="L193" s="452"/>
      <c r="M193" s="452"/>
      <c r="N193" s="452"/>
      <c r="O193" s="412"/>
      <c r="P193" s="412"/>
      <c r="Q193" s="412"/>
      <c r="R193" s="412"/>
      <c r="S193" s="412"/>
      <c r="T193" s="412"/>
      <c r="U193" s="412"/>
      <c r="V193" s="412"/>
      <c r="W193" s="412"/>
      <c r="X193" s="412"/>
      <c r="Y193" s="412"/>
      <c r="Z193" s="412"/>
      <c r="AA193" s="412"/>
      <c r="AB193" s="412"/>
      <c r="AC193" s="412"/>
      <c r="AD193" s="412"/>
      <c r="AE193" s="412"/>
      <c r="AF193" s="412"/>
      <c r="AG193" s="412"/>
      <c r="AH193" s="412"/>
      <c r="AI193" s="412"/>
      <c r="AJ193" s="412"/>
      <c r="AK193" s="412"/>
      <c r="AL193" s="412"/>
      <c r="AM193" s="412"/>
      <c r="AN193" s="412"/>
      <c r="AO193" s="412"/>
      <c r="AP193" s="412"/>
      <c r="AQ193" s="412"/>
      <c r="AR193" s="412"/>
    </row>
    <row r="194" ht="22.8" spans="1:44">
      <c r="A194" s="447"/>
      <c r="B194" s="447"/>
      <c r="C194" s="452"/>
      <c r="D194" s="452"/>
      <c r="E194" s="412"/>
      <c r="F194" s="412"/>
      <c r="G194" s="412"/>
      <c r="H194" s="412"/>
      <c r="I194" s="412"/>
      <c r="J194" s="452"/>
      <c r="K194" s="452"/>
      <c r="L194" s="452"/>
      <c r="M194" s="452"/>
      <c r="N194" s="452"/>
      <c r="O194" s="412"/>
      <c r="P194" s="412"/>
      <c r="Q194" s="412"/>
      <c r="R194" s="412"/>
      <c r="S194" s="412"/>
      <c r="T194" s="412"/>
      <c r="U194" s="412"/>
      <c r="V194" s="412"/>
      <c r="W194" s="412"/>
      <c r="X194" s="412"/>
      <c r="Y194" s="412"/>
      <c r="Z194" s="412"/>
      <c r="AA194" s="412"/>
      <c r="AB194" s="412"/>
      <c r="AC194" s="412"/>
      <c r="AD194" s="412"/>
      <c r="AE194" s="412"/>
      <c r="AF194" s="412"/>
      <c r="AG194" s="412"/>
      <c r="AH194" s="412"/>
      <c r="AI194" s="412"/>
      <c r="AJ194" s="412"/>
      <c r="AK194" s="412"/>
      <c r="AL194" s="412"/>
      <c r="AM194" s="412"/>
      <c r="AN194" s="412"/>
      <c r="AO194" s="412"/>
      <c r="AP194" s="412"/>
      <c r="AQ194" s="412"/>
      <c r="AR194" s="412"/>
    </row>
    <row r="195" ht="22.8" spans="1:44">
      <c r="A195" s="447"/>
      <c r="B195" s="447"/>
      <c r="C195" s="452"/>
      <c r="D195" s="452"/>
      <c r="E195" s="412"/>
      <c r="F195" s="412"/>
      <c r="G195" s="412"/>
      <c r="H195" s="412"/>
      <c r="I195" s="412"/>
      <c r="J195" s="452"/>
      <c r="K195" s="452"/>
      <c r="L195" s="452"/>
      <c r="M195" s="452"/>
      <c r="N195" s="452"/>
      <c r="O195" s="412"/>
      <c r="P195" s="412"/>
      <c r="Q195" s="412"/>
      <c r="R195" s="412"/>
      <c r="S195" s="412"/>
      <c r="T195" s="412"/>
      <c r="U195" s="412"/>
      <c r="V195" s="412"/>
      <c r="W195" s="412"/>
      <c r="X195" s="412"/>
      <c r="Y195" s="412"/>
      <c r="Z195" s="412"/>
      <c r="AA195" s="412"/>
      <c r="AB195" s="412"/>
      <c r="AC195" s="412"/>
      <c r="AD195" s="412"/>
      <c r="AE195" s="412"/>
      <c r="AF195" s="412"/>
      <c r="AG195" s="412"/>
      <c r="AH195" s="412"/>
      <c r="AI195" s="412"/>
      <c r="AJ195" s="412"/>
      <c r="AK195" s="412"/>
      <c r="AL195" s="412"/>
      <c r="AM195" s="412"/>
      <c r="AN195" s="412"/>
      <c r="AO195" s="412"/>
      <c r="AP195" s="412"/>
      <c r="AQ195" s="412"/>
      <c r="AR195" s="412"/>
    </row>
    <row r="196" ht="22.8" spans="1:44">
      <c r="A196" s="447"/>
      <c r="B196" s="447"/>
      <c r="C196" s="452"/>
      <c r="D196" s="452"/>
      <c r="E196" s="412"/>
      <c r="F196" s="412"/>
      <c r="G196" s="412"/>
      <c r="H196" s="412"/>
      <c r="I196" s="412"/>
      <c r="J196" s="452"/>
      <c r="K196" s="452"/>
      <c r="L196" s="452"/>
      <c r="M196" s="452"/>
      <c r="N196" s="452"/>
      <c r="O196" s="412"/>
      <c r="P196" s="412"/>
      <c r="Q196" s="412"/>
      <c r="R196" s="412"/>
      <c r="S196" s="412"/>
      <c r="T196" s="412"/>
      <c r="U196" s="412"/>
      <c r="V196" s="412"/>
      <c r="W196" s="412"/>
      <c r="X196" s="412"/>
      <c r="Y196" s="412"/>
      <c r="Z196" s="412"/>
      <c r="AA196" s="412"/>
      <c r="AB196" s="412"/>
      <c r="AC196" s="412"/>
      <c r="AD196" s="412"/>
      <c r="AE196" s="412"/>
      <c r="AF196" s="412"/>
      <c r="AG196" s="412"/>
      <c r="AH196" s="412"/>
      <c r="AI196" s="412"/>
      <c r="AJ196" s="412"/>
      <c r="AK196" s="412"/>
      <c r="AL196" s="412"/>
      <c r="AM196" s="412"/>
      <c r="AN196" s="412"/>
      <c r="AO196" s="412"/>
      <c r="AP196" s="412"/>
      <c r="AQ196" s="412"/>
      <c r="AR196" s="412"/>
    </row>
    <row r="197" ht="22.8" spans="1:44">
      <c r="A197" s="447"/>
      <c r="B197" s="447"/>
      <c r="C197" s="452"/>
      <c r="D197" s="452"/>
      <c r="E197" s="412"/>
      <c r="F197" s="412"/>
      <c r="G197" s="412"/>
      <c r="H197" s="412"/>
      <c r="I197" s="412"/>
      <c r="J197" s="452"/>
      <c r="K197" s="452"/>
      <c r="L197" s="452"/>
      <c r="M197" s="452"/>
      <c r="N197" s="452"/>
      <c r="O197" s="412"/>
      <c r="P197" s="412"/>
      <c r="Q197" s="412"/>
      <c r="R197" s="412"/>
      <c r="S197" s="412"/>
      <c r="T197" s="412"/>
      <c r="U197" s="412"/>
      <c r="V197" s="412"/>
      <c r="W197" s="412"/>
      <c r="X197" s="412"/>
      <c r="Y197" s="412"/>
      <c r="Z197" s="412"/>
      <c r="AA197" s="412"/>
      <c r="AB197" s="412"/>
      <c r="AC197" s="412"/>
      <c r="AD197" s="412"/>
      <c r="AE197" s="412"/>
      <c r="AF197" s="412"/>
      <c r="AG197" s="412"/>
      <c r="AH197" s="412"/>
      <c r="AI197" s="412"/>
      <c r="AJ197" s="412"/>
      <c r="AK197" s="412"/>
      <c r="AL197" s="412"/>
      <c r="AM197" s="412"/>
      <c r="AN197" s="412"/>
      <c r="AO197" s="412"/>
      <c r="AP197" s="412"/>
      <c r="AQ197" s="412"/>
      <c r="AR197" s="412"/>
    </row>
    <row r="198" ht="22.8" spans="1:44">
      <c r="A198" s="447"/>
      <c r="B198" s="447"/>
      <c r="C198" s="452"/>
      <c r="D198" s="452"/>
      <c r="E198" s="412"/>
      <c r="F198" s="412"/>
      <c r="G198" s="412"/>
      <c r="H198" s="412"/>
      <c r="I198" s="412"/>
      <c r="J198" s="452"/>
      <c r="K198" s="452"/>
      <c r="L198" s="452"/>
      <c r="M198" s="452"/>
      <c r="N198" s="452"/>
      <c r="O198" s="412"/>
      <c r="P198" s="412"/>
      <c r="Q198" s="412"/>
      <c r="R198" s="412"/>
      <c r="S198" s="412"/>
      <c r="T198" s="412"/>
      <c r="U198" s="412"/>
      <c r="V198" s="412"/>
      <c r="W198" s="412"/>
      <c r="X198" s="412"/>
      <c r="Y198" s="412"/>
      <c r="Z198" s="412"/>
      <c r="AA198" s="412"/>
      <c r="AB198" s="412"/>
      <c r="AC198" s="412"/>
      <c r="AD198" s="412"/>
      <c r="AE198" s="412"/>
      <c r="AF198" s="412"/>
      <c r="AG198" s="412"/>
      <c r="AH198" s="412"/>
      <c r="AI198" s="412"/>
      <c r="AJ198" s="412"/>
      <c r="AK198" s="412"/>
      <c r="AL198" s="412"/>
      <c r="AM198" s="412"/>
      <c r="AN198" s="412"/>
      <c r="AO198" s="412"/>
      <c r="AP198" s="412"/>
      <c r="AQ198" s="412"/>
      <c r="AR198" s="412"/>
    </row>
    <row r="199" ht="22.8" spans="1:44">
      <c r="A199" s="447"/>
      <c r="B199" s="447"/>
      <c r="C199" s="452"/>
      <c r="D199" s="452"/>
      <c r="E199" s="412"/>
      <c r="F199" s="412"/>
      <c r="G199" s="412"/>
      <c r="H199" s="412"/>
      <c r="I199" s="412"/>
      <c r="J199" s="452"/>
      <c r="K199" s="452"/>
      <c r="L199" s="452"/>
      <c r="M199" s="452"/>
      <c r="N199" s="452"/>
      <c r="O199" s="412"/>
      <c r="P199" s="412"/>
      <c r="Q199" s="412"/>
      <c r="R199" s="412"/>
      <c r="S199" s="412"/>
      <c r="T199" s="412"/>
      <c r="U199" s="412"/>
      <c r="V199" s="412"/>
      <c r="W199" s="412"/>
      <c r="X199" s="412"/>
      <c r="Y199" s="412"/>
      <c r="Z199" s="412"/>
      <c r="AA199" s="412"/>
      <c r="AB199" s="412"/>
      <c r="AC199" s="412"/>
      <c r="AD199" s="412"/>
      <c r="AE199" s="412"/>
      <c r="AF199" s="412"/>
      <c r="AG199" s="412"/>
      <c r="AH199" s="412"/>
      <c r="AI199" s="412"/>
      <c r="AJ199" s="412"/>
      <c r="AK199" s="412"/>
      <c r="AL199" s="412"/>
      <c r="AM199" s="412"/>
      <c r="AN199" s="412"/>
      <c r="AO199" s="412"/>
      <c r="AP199" s="412"/>
      <c r="AQ199" s="412"/>
      <c r="AR199" s="412"/>
    </row>
    <row r="200" ht="22.8" spans="1:44">
      <c r="A200" s="447"/>
      <c r="B200" s="447"/>
      <c r="C200" s="452"/>
      <c r="D200" s="452"/>
      <c r="E200" s="412"/>
      <c r="F200" s="412"/>
      <c r="G200" s="412"/>
      <c r="H200" s="412"/>
      <c r="I200" s="412"/>
      <c r="J200" s="452"/>
      <c r="K200" s="452"/>
      <c r="L200" s="452"/>
      <c r="M200" s="452"/>
      <c r="N200" s="452"/>
      <c r="O200" s="412"/>
      <c r="P200" s="412"/>
      <c r="Q200" s="412"/>
      <c r="R200" s="412"/>
      <c r="S200" s="412"/>
      <c r="T200" s="412"/>
      <c r="U200" s="412"/>
      <c r="V200" s="412"/>
      <c r="W200" s="412"/>
      <c r="X200" s="412"/>
      <c r="Y200" s="412"/>
      <c r="Z200" s="412"/>
      <c r="AA200" s="412"/>
      <c r="AB200" s="412"/>
      <c r="AC200" s="412"/>
      <c r="AD200" s="412"/>
      <c r="AE200" s="412"/>
      <c r="AF200" s="412"/>
      <c r="AG200" s="412"/>
      <c r="AH200" s="412"/>
      <c r="AI200" s="412"/>
      <c r="AJ200" s="412"/>
      <c r="AK200" s="412"/>
      <c r="AL200" s="412"/>
      <c r="AM200" s="412"/>
      <c r="AN200" s="412"/>
      <c r="AO200" s="412"/>
      <c r="AP200" s="412"/>
      <c r="AQ200" s="412"/>
      <c r="AR200" s="412"/>
    </row>
    <row r="201" ht="22.8" spans="1:44">
      <c r="A201" s="447"/>
      <c r="B201" s="447"/>
      <c r="C201" s="452"/>
      <c r="D201" s="452"/>
      <c r="E201" s="412"/>
      <c r="F201" s="412"/>
      <c r="G201" s="412"/>
      <c r="H201" s="412"/>
      <c r="I201" s="412"/>
      <c r="J201" s="452"/>
      <c r="K201" s="452"/>
      <c r="L201" s="452"/>
      <c r="M201" s="452"/>
      <c r="N201" s="452"/>
      <c r="O201" s="412"/>
      <c r="P201" s="412"/>
      <c r="Q201" s="412"/>
      <c r="R201" s="412"/>
      <c r="S201" s="412"/>
      <c r="T201" s="412"/>
      <c r="U201" s="412"/>
      <c r="V201" s="412"/>
      <c r="W201" s="412"/>
      <c r="X201" s="412"/>
      <c r="Y201" s="412"/>
      <c r="Z201" s="412"/>
      <c r="AA201" s="412"/>
      <c r="AB201" s="412"/>
      <c r="AC201" s="412"/>
      <c r="AD201" s="412"/>
      <c r="AE201" s="412"/>
      <c r="AF201" s="412"/>
      <c r="AG201" s="412"/>
      <c r="AH201" s="412"/>
      <c r="AI201" s="412"/>
      <c r="AJ201" s="412"/>
      <c r="AK201" s="412"/>
      <c r="AL201" s="412"/>
      <c r="AM201" s="412"/>
      <c r="AN201" s="412"/>
      <c r="AO201" s="412"/>
      <c r="AP201" s="412"/>
      <c r="AQ201" s="412"/>
      <c r="AR201" s="412"/>
    </row>
    <row r="202" ht="22.8" spans="1:44">
      <c r="A202" s="447"/>
      <c r="B202" s="447"/>
      <c r="C202" s="452"/>
      <c r="D202" s="452"/>
      <c r="E202" s="412"/>
      <c r="F202" s="412"/>
      <c r="G202" s="412"/>
      <c r="H202" s="412"/>
      <c r="I202" s="412"/>
      <c r="J202" s="452"/>
      <c r="K202" s="452"/>
      <c r="L202" s="452"/>
      <c r="M202" s="452"/>
      <c r="N202" s="452"/>
      <c r="O202" s="412"/>
      <c r="P202" s="412"/>
      <c r="Q202" s="412"/>
      <c r="R202" s="412"/>
      <c r="S202" s="412"/>
      <c r="T202" s="412"/>
      <c r="U202" s="412"/>
      <c r="V202" s="412"/>
      <c r="W202" s="412"/>
      <c r="X202" s="412"/>
      <c r="Y202" s="412"/>
      <c r="Z202" s="412"/>
      <c r="AA202" s="412"/>
      <c r="AB202" s="412"/>
      <c r="AC202" s="412"/>
      <c r="AD202" s="412"/>
      <c r="AE202" s="412"/>
      <c r="AF202" s="412"/>
      <c r="AG202" s="412"/>
      <c r="AH202" s="412"/>
      <c r="AI202" s="412"/>
      <c r="AJ202" s="412"/>
      <c r="AK202" s="412"/>
      <c r="AL202" s="412"/>
      <c r="AM202" s="412"/>
      <c r="AN202" s="412"/>
      <c r="AO202" s="412"/>
      <c r="AP202" s="412"/>
      <c r="AQ202" s="412"/>
      <c r="AR202" s="412"/>
    </row>
    <row r="203" ht="22.8" spans="1:44">
      <c r="A203" s="447"/>
      <c r="B203" s="447"/>
      <c r="C203" s="452"/>
      <c r="D203" s="452"/>
      <c r="E203" s="412"/>
      <c r="F203" s="412"/>
      <c r="G203" s="412"/>
      <c r="H203" s="412"/>
      <c r="I203" s="412"/>
      <c r="J203" s="452"/>
      <c r="K203" s="452"/>
      <c r="L203" s="452"/>
      <c r="M203" s="452"/>
      <c r="N203" s="452"/>
      <c r="O203" s="412"/>
      <c r="P203" s="412"/>
      <c r="Q203" s="412"/>
      <c r="R203" s="412"/>
      <c r="S203" s="412"/>
      <c r="T203" s="412"/>
      <c r="U203" s="412"/>
      <c r="V203" s="412"/>
      <c r="W203" s="412"/>
      <c r="X203" s="412"/>
      <c r="Y203" s="412"/>
      <c r="Z203" s="412"/>
      <c r="AA203" s="412"/>
      <c r="AB203" s="412"/>
      <c r="AC203" s="412"/>
      <c r="AD203" s="412"/>
      <c r="AE203" s="412"/>
      <c r="AF203" s="412"/>
      <c r="AG203" s="412"/>
      <c r="AH203" s="412"/>
      <c r="AI203" s="412"/>
      <c r="AJ203" s="412"/>
      <c r="AK203" s="412"/>
      <c r="AL203" s="412"/>
      <c r="AM203" s="412"/>
      <c r="AN203" s="412"/>
      <c r="AO203" s="412"/>
      <c r="AP203" s="412"/>
      <c r="AQ203" s="412"/>
      <c r="AR203" s="412"/>
    </row>
    <row r="204" ht="22.8" spans="1:44">
      <c r="A204" s="447"/>
      <c r="B204" s="447"/>
      <c r="C204" s="452"/>
      <c r="D204" s="452"/>
      <c r="E204" s="412"/>
      <c r="F204" s="412"/>
      <c r="G204" s="412"/>
      <c r="H204" s="412"/>
      <c r="I204" s="412"/>
      <c r="J204" s="452"/>
      <c r="K204" s="452"/>
      <c r="L204" s="452"/>
      <c r="M204" s="452"/>
      <c r="N204" s="452"/>
      <c r="O204" s="412"/>
      <c r="P204" s="412"/>
      <c r="Q204" s="412"/>
      <c r="R204" s="412"/>
      <c r="S204" s="412"/>
      <c r="T204" s="412"/>
      <c r="U204" s="412"/>
      <c r="V204" s="412"/>
      <c r="W204" s="412"/>
      <c r="X204" s="412"/>
      <c r="Y204" s="412"/>
      <c r="Z204" s="412"/>
      <c r="AA204" s="412"/>
      <c r="AB204" s="412"/>
      <c r="AC204" s="412"/>
      <c r="AD204" s="412"/>
      <c r="AE204" s="412"/>
      <c r="AF204" s="412"/>
      <c r="AG204" s="412"/>
      <c r="AH204" s="412"/>
      <c r="AI204" s="412"/>
      <c r="AJ204" s="412"/>
      <c r="AK204" s="412"/>
      <c r="AL204" s="412"/>
      <c r="AM204" s="412"/>
      <c r="AN204" s="412"/>
      <c r="AO204" s="412"/>
      <c r="AP204" s="412"/>
      <c r="AQ204" s="412"/>
      <c r="AR204" s="412"/>
    </row>
    <row r="205" ht="22.8" spans="1:44">
      <c r="A205" s="447"/>
      <c r="B205" s="447"/>
      <c r="C205" s="452"/>
      <c r="D205" s="452"/>
      <c r="E205" s="412"/>
      <c r="F205" s="412"/>
      <c r="G205" s="412"/>
      <c r="H205" s="412"/>
      <c r="I205" s="412"/>
      <c r="J205" s="452"/>
      <c r="K205" s="452"/>
      <c r="L205" s="452"/>
      <c r="M205" s="452"/>
      <c r="N205" s="452"/>
      <c r="O205" s="412"/>
      <c r="P205" s="412"/>
      <c r="Q205" s="412"/>
      <c r="R205" s="412"/>
      <c r="S205" s="412"/>
      <c r="T205" s="412"/>
      <c r="U205" s="412"/>
      <c r="V205" s="412"/>
      <c r="W205" s="412"/>
      <c r="X205" s="412"/>
      <c r="Y205" s="412"/>
      <c r="Z205" s="412"/>
      <c r="AA205" s="412"/>
      <c r="AB205" s="412"/>
      <c r="AC205" s="412"/>
      <c r="AD205" s="412"/>
      <c r="AE205" s="412"/>
      <c r="AF205" s="412"/>
      <c r="AG205" s="412"/>
      <c r="AH205" s="412"/>
      <c r="AI205" s="412"/>
      <c r="AJ205" s="412"/>
      <c r="AK205" s="412"/>
      <c r="AL205" s="412"/>
      <c r="AM205" s="412"/>
      <c r="AN205" s="412"/>
      <c r="AO205" s="412"/>
      <c r="AP205" s="412"/>
      <c r="AQ205" s="412"/>
      <c r="AR205" s="412"/>
    </row>
    <row r="206" ht="22.8" spans="1:44">
      <c r="A206" s="447"/>
      <c r="B206" s="447"/>
      <c r="C206" s="452"/>
      <c r="D206" s="452"/>
      <c r="E206" s="412"/>
      <c r="F206" s="412"/>
      <c r="G206" s="412"/>
      <c r="H206" s="412"/>
      <c r="I206" s="412"/>
      <c r="J206" s="452"/>
      <c r="K206" s="452"/>
      <c r="L206" s="452"/>
      <c r="M206" s="452"/>
      <c r="N206" s="452"/>
      <c r="O206" s="412"/>
      <c r="P206" s="412"/>
      <c r="Q206" s="412"/>
      <c r="R206" s="412"/>
      <c r="S206" s="412"/>
      <c r="T206" s="412"/>
      <c r="U206" s="412"/>
      <c r="V206" s="412"/>
      <c r="W206" s="412"/>
      <c r="X206" s="412"/>
      <c r="Y206" s="412"/>
      <c r="Z206" s="412"/>
      <c r="AA206" s="412"/>
      <c r="AB206" s="412"/>
      <c r="AC206" s="412"/>
      <c r="AD206" s="412"/>
      <c r="AE206" s="412"/>
      <c r="AF206" s="412"/>
      <c r="AG206" s="412"/>
      <c r="AH206" s="412"/>
      <c r="AI206" s="412"/>
      <c r="AJ206" s="412"/>
      <c r="AK206" s="412"/>
      <c r="AL206" s="412"/>
      <c r="AM206" s="412"/>
      <c r="AN206" s="412"/>
      <c r="AO206" s="412"/>
      <c r="AP206" s="412"/>
      <c r="AQ206" s="412"/>
      <c r="AR206" s="412"/>
    </row>
    <row r="207" ht="22.8" spans="1:44">
      <c r="A207" s="447"/>
      <c r="B207" s="447"/>
      <c r="C207" s="452"/>
      <c r="D207" s="452"/>
      <c r="E207" s="412"/>
      <c r="F207" s="412"/>
      <c r="G207" s="412"/>
      <c r="H207" s="412"/>
      <c r="I207" s="412"/>
      <c r="J207" s="452"/>
      <c r="K207" s="452"/>
      <c r="L207" s="452"/>
      <c r="M207" s="452"/>
      <c r="N207" s="452"/>
      <c r="O207" s="412"/>
      <c r="P207" s="412"/>
      <c r="Q207" s="412"/>
      <c r="R207" s="412"/>
      <c r="S207" s="412"/>
      <c r="T207" s="412"/>
      <c r="U207" s="412"/>
      <c r="V207" s="412"/>
      <c r="W207" s="412"/>
      <c r="X207" s="412"/>
      <c r="Y207" s="412"/>
      <c r="Z207" s="412"/>
      <c r="AA207" s="412"/>
      <c r="AB207" s="412"/>
      <c r="AC207" s="412"/>
      <c r="AD207" s="412"/>
      <c r="AE207" s="412"/>
      <c r="AF207" s="412"/>
      <c r="AG207" s="412"/>
      <c r="AH207" s="412"/>
      <c r="AI207" s="412"/>
      <c r="AJ207" s="412"/>
      <c r="AK207" s="412"/>
      <c r="AL207" s="412"/>
      <c r="AM207" s="412"/>
      <c r="AN207" s="412"/>
      <c r="AO207" s="412"/>
      <c r="AP207" s="412"/>
      <c r="AQ207" s="412"/>
      <c r="AR207" s="412"/>
    </row>
    <row r="208" ht="22.8" spans="1:44">
      <c r="A208" s="447"/>
      <c r="B208" s="447"/>
      <c r="C208" s="452"/>
      <c r="D208" s="452"/>
      <c r="E208" s="412"/>
      <c r="F208" s="412"/>
      <c r="G208" s="412"/>
      <c r="H208" s="412"/>
      <c r="I208" s="412"/>
      <c r="J208" s="452"/>
      <c r="K208" s="452"/>
      <c r="L208" s="452"/>
      <c r="M208" s="452"/>
      <c r="N208" s="452"/>
      <c r="O208" s="412"/>
      <c r="P208" s="412"/>
      <c r="Q208" s="412"/>
      <c r="R208" s="412"/>
      <c r="S208" s="412"/>
      <c r="T208" s="412"/>
      <c r="U208" s="412"/>
      <c r="V208" s="412"/>
      <c r="W208" s="412"/>
      <c r="X208" s="412"/>
      <c r="Y208" s="412"/>
      <c r="Z208" s="412"/>
      <c r="AA208" s="412"/>
      <c r="AB208" s="412"/>
      <c r="AC208" s="412"/>
      <c r="AD208" s="412"/>
      <c r="AE208" s="412"/>
      <c r="AF208" s="412"/>
      <c r="AG208" s="412"/>
      <c r="AH208" s="412"/>
      <c r="AI208" s="412"/>
      <c r="AJ208" s="412"/>
      <c r="AK208" s="412"/>
      <c r="AL208" s="412"/>
      <c r="AM208" s="412"/>
      <c r="AN208" s="412"/>
      <c r="AO208" s="412"/>
      <c r="AP208" s="412"/>
      <c r="AQ208" s="412"/>
      <c r="AR208" s="412"/>
    </row>
    <row r="209" ht="22.8" spans="1:44">
      <c r="A209" s="447"/>
      <c r="B209" s="447"/>
      <c r="C209" s="452"/>
      <c r="D209" s="452"/>
      <c r="E209" s="412"/>
      <c r="F209" s="412"/>
      <c r="G209" s="412"/>
      <c r="H209" s="412"/>
      <c r="I209" s="412"/>
      <c r="J209" s="452"/>
      <c r="K209" s="452"/>
      <c r="L209" s="452"/>
      <c r="M209" s="452"/>
      <c r="N209" s="452"/>
      <c r="O209" s="412"/>
      <c r="P209" s="412"/>
      <c r="Q209" s="412"/>
      <c r="R209" s="412"/>
      <c r="S209" s="412"/>
      <c r="T209" s="412"/>
      <c r="U209" s="412"/>
      <c r="V209" s="412"/>
      <c r="W209" s="412"/>
      <c r="X209" s="412"/>
      <c r="Y209" s="412"/>
      <c r="Z209" s="412"/>
      <c r="AA209" s="412"/>
      <c r="AB209" s="412"/>
      <c r="AC209" s="412"/>
      <c r="AD209" s="412"/>
      <c r="AE209" s="412"/>
      <c r="AF209" s="412"/>
      <c r="AG209" s="412"/>
      <c r="AH209" s="412"/>
      <c r="AI209" s="412"/>
      <c r="AJ209" s="412"/>
      <c r="AK209" s="412"/>
      <c r="AL209" s="412"/>
      <c r="AM209" s="412"/>
      <c r="AN209" s="412"/>
      <c r="AO209" s="412"/>
      <c r="AP209" s="412"/>
      <c r="AQ209" s="412"/>
      <c r="AR209" s="412"/>
    </row>
    <row r="210" ht="22.8" spans="1:44">
      <c r="A210" s="447"/>
      <c r="B210" s="447"/>
      <c r="C210" s="452"/>
      <c r="D210" s="452"/>
      <c r="E210" s="412"/>
      <c r="F210" s="412"/>
      <c r="G210" s="412"/>
      <c r="H210" s="412"/>
      <c r="I210" s="412"/>
      <c r="J210" s="452"/>
      <c r="K210" s="452"/>
      <c r="L210" s="452"/>
      <c r="M210" s="452"/>
      <c r="N210" s="452"/>
      <c r="O210" s="412"/>
      <c r="P210" s="412"/>
      <c r="Q210" s="412"/>
      <c r="R210" s="412"/>
      <c r="S210" s="412"/>
      <c r="T210" s="412"/>
      <c r="U210" s="412"/>
      <c r="V210" s="412"/>
      <c r="W210" s="412"/>
      <c r="X210" s="412"/>
      <c r="Y210" s="412"/>
      <c r="Z210" s="412"/>
      <c r="AA210" s="412"/>
      <c r="AB210" s="412"/>
      <c r="AC210" s="412"/>
      <c r="AD210" s="412"/>
      <c r="AE210" s="412"/>
      <c r="AF210" s="412"/>
      <c r="AG210" s="412"/>
      <c r="AH210" s="412"/>
      <c r="AI210" s="412"/>
      <c r="AJ210" s="412"/>
      <c r="AK210" s="412"/>
      <c r="AL210" s="412"/>
      <c r="AM210" s="412"/>
      <c r="AN210" s="412"/>
      <c r="AO210" s="412"/>
      <c r="AP210" s="412"/>
      <c r="AQ210" s="412"/>
      <c r="AR210" s="412"/>
    </row>
    <row r="211" ht="22.8" spans="1:44">
      <c r="A211" s="447"/>
      <c r="B211" s="447"/>
      <c r="C211" s="452"/>
      <c r="D211" s="452"/>
      <c r="E211" s="412"/>
      <c r="F211" s="412"/>
      <c r="G211" s="412"/>
      <c r="H211" s="412"/>
      <c r="I211" s="412"/>
      <c r="J211" s="452"/>
      <c r="K211" s="452"/>
      <c r="L211" s="452"/>
      <c r="M211" s="452"/>
      <c r="N211" s="452"/>
      <c r="O211" s="412"/>
      <c r="P211" s="412"/>
      <c r="Q211" s="412"/>
      <c r="R211" s="412"/>
      <c r="S211" s="412"/>
      <c r="T211" s="412"/>
      <c r="U211" s="412"/>
      <c r="V211" s="412"/>
      <c r="W211" s="412"/>
      <c r="X211" s="412"/>
      <c r="Y211" s="412"/>
      <c r="Z211" s="412"/>
      <c r="AA211" s="412"/>
      <c r="AB211" s="412"/>
      <c r="AC211" s="412"/>
      <c r="AD211" s="412"/>
      <c r="AE211" s="412"/>
      <c r="AF211" s="412"/>
      <c r="AG211" s="412"/>
      <c r="AH211" s="412"/>
      <c r="AI211" s="412"/>
      <c r="AJ211" s="412"/>
      <c r="AK211" s="412"/>
      <c r="AL211" s="412"/>
      <c r="AM211" s="412"/>
      <c r="AN211" s="412"/>
      <c r="AO211" s="412"/>
      <c r="AP211" s="412"/>
      <c r="AQ211" s="412"/>
      <c r="AR211" s="412"/>
    </row>
    <row r="212" ht="22.8" spans="1:44">
      <c r="A212" s="447"/>
      <c r="B212" s="447"/>
      <c r="C212" s="452"/>
      <c r="D212" s="452"/>
      <c r="E212" s="412"/>
      <c r="F212" s="412"/>
      <c r="G212" s="412"/>
      <c r="H212" s="412"/>
      <c r="I212" s="412"/>
      <c r="J212" s="452"/>
      <c r="K212" s="452"/>
      <c r="L212" s="452"/>
      <c r="M212" s="452"/>
      <c r="N212" s="452"/>
      <c r="O212" s="412"/>
      <c r="P212" s="412"/>
      <c r="Q212" s="412"/>
      <c r="R212" s="412"/>
      <c r="S212" s="412"/>
      <c r="T212" s="412"/>
      <c r="U212" s="412"/>
      <c r="V212" s="412"/>
      <c r="W212" s="412"/>
      <c r="X212" s="412"/>
      <c r="Y212" s="412"/>
      <c r="Z212" s="412"/>
      <c r="AA212" s="412"/>
      <c r="AB212" s="412"/>
      <c r="AC212" s="412"/>
      <c r="AD212" s="412"/>
      <c r="AE212" s="412"/>
      <c r="AF212" s="412"/>
      <c r="AG212" s="412"/>
      <c r="AH212" s="412"/>
      <c r="AI212" s="412"/>
      <c r="AJ212" s="412"/>
      <c r="AK212" s="412"/>
      <c r="AL212" s="412"/>
      <c r="AM212" s="412"/>
      <c r="AN212" s="412"/>
      <c r="AO212" s="412"/>
      <c r="AP212" s="412"/>
      <c r="AQ212" s="412"/>
      <c r="AR212" s="412"/>
    </row>
    <row r="213" spans="1:44">
      <c r="A213" s="457"/>
      <c r="B213" s="457"/>
    </row>
    <row r="214" spans="1:44">
      <c r="A214" s="457"/>
      <c r="B214" s="457"/>
    </row>
    <row r="215" spans="1:44">
      <c r="A215" s="457"/>
      <c r="B215" s="457"/>
    </row>
    <row r="216" spans="1:44">
      <c r="A216" s="457"/>
      <c r="B216" s="457"/>
    </row>
    <row r="217" spans="1:44">
      <c r="A217" s="457"/>
      <c r="B217" s="457"/>
    </row>
    <row r="218" spans="1:44">
      <c r="A218" s="457"/>
      <c r="B218" s="457"/>
    </row>
    <row r="219" spans="1:44">
      <c r="A219" s="457"/>
      <c r="B219" s="457"/>
    </row>
    <row r="220" spans="1:44">
      <c r="A220" s="457"/>
      <c r="B220" s="457"/>
    </row>
    <row r="221" s="418" customFormat="1" spans="1:44">
      <c r="A221" s="457"/>
      <c r="B221" s="457"/>
      <c r="E221" s="419"/>
      <c r="F221" s="419"/>
      <c r="G221" s="419"/>
      <c r="H221" s="419"/>
      <c r="I221" s="419"/>
      <c r="O221" s="419"/>
      <c r="P221" s="419"/>
      <c r="Q221" s="419"/>
      <c r="R221" s="419"/>
      <c r="S221" s="419"/>
      <c r="T221" s="419"/>
      <c r="U221" s="419"/>
      <c r="V221" s="419"/>
      <c r="W221" s="419"/>
      <c r="X221" s="419"/>
      <c r="Y221" s="419"/>
      <c r="Z221" s="419"/>
      <c r="AA221" s="419"/>
      <c r="AB221" s="419"/>
      <c r="AC221" s="419"/>
      <c r="AD221" s="419"/>
      <c r="AE221" s="419"/>
      <c r="AF221" s="419"/>
      <c r="AG221" s="419"/>
      <c r="AH221" s="419"/>
      <c r="AI221" s="419"/>
      <c r="AJ221" s="419"/>
      <c r="AK221" s="419"/>
      <c r="AL221" s="419"/>
      <c r="AM221" s="419"/>
      <c r="AN221" s="419"/>
      <c r="AO221" s="419"/>
      <c r="AP221" s="419"/>
      <c r="AQ221" s="419"/>
      <c r="AR221" s="419"/>
    </row>
    <row r="222" s="418" customFormat="1" spans="1:44">
      <c r="A222" s="457"/>
      <c r="B222" s="457"/>
      <c r="E222" s="419"/>
      <c r="F222" s="419"/>
      <c r="G222" s="419"/>
      <c r="H222" s="419"/>
      <c r="I222" s="419"/>
      <c r="O222" s="419"/>
      <c r="P222" s="419"/>
      <c r="Q222" s="419"/>
      <c r="R222" s="419"/>
      <c r="S222" s="419"/>
      <c r="T222" s="419"/>
      <c r="U222" s="419"/>
      <c r="V222" s="419"/>
      <c r="W222" s="419"/>
      <c r="X222" s="419"/>
      <c r="Y222" s="419"/>
      <c r="Z222" s="419"/>
      <c r="AA222" s="419"/>
      <c r="AB222" s="419"/>
      <c r="AC222" s="419"/>
      <c r="AD222" s="419"/>
      <c r="AE222" s="419"/>
      <c r="AF222" s="419"/>
      <c r="AG222" s="419"/>
      <c r="AH222" s="419"/>
      <c r="AI222" s="419"/>
      <c r="AJ222" s="419"/>
      <c r="AK222" s="419"/>
      <c r="AL222" s="419"/>
      <c r="AM222" s="419"/>
      <c r="AN222" s="419"/>
      <c r="AO222" s="419"/>
      <c r="AP222" s="419"/>
      <c r="AQ222" s="419"/>
      <c r="AR222" s="419"/>
    </row>
    <row r="223" s="418" customFormat="1" spans="1:44">
      <c r="A223" s="457"/>
      <c r="B223" s="457"/>
      <c r="E223" s="419"/>
      <c r="F223" s="419"/>
      <c r="G223" s="419"/>
      <c r="H223" s="419"/>
      <c r="I223" s="419"/>
      <c r="O223" s="419"/>
      <c r="P223" s="419"/>
      <c r="Q223" s="419"/>
      <c r="R223" s="419"/>
      <c r="S223" s="419"/>
      <c r="T223" s="419"/>
      <c r="U223" s="419"/>
      <c r="V223" s="419"/>
      <c r="W223" s="419"/>
      <c r="X223" s="419"/>
      <c r="Y223" s="419"/>
      <c r="Z223" s="419"/>
      <c r="AA223" s="419"/>
      <c r="AB223" s="419"/>
      <c r="AC223" s="419"/>
      <c r="AD223" s="419"/>
      <c r="AE223" s="419"/>
      <c r="AF223" s="419"/>
      <c r="AG223" s="419"/>
      <c r="AH223" s="419"/>
      <c r="AI223" s="419"/>
      <c r="AJ223" s="419"/>
      <c r="AK223" s="419"/>
      <c r="AL223" s="419"/>
      <c r="AM223" s="419"/>
      <c r="AN223" s="419"/>
      <c r="AO223" s="419"/>
      <c r="AP223" s="419"/>
      <c r="AQ223" s="419"/>
      <c r="AR223" s="419"/>
    </row>
    <row r="224" s="418" customFormat="1" spans="1:44">
      <c r="A224" s="457"/>
      <c r="B224" s="457"/>
      <c r="E224" s="419"/>
      <c r="F224" s="419"/>
      <c r="G224" s="419"/>
      <c r="H224" s="419"/>
      <c r="I224" s="419"/>
      <c r="O224" s="419"/>
      <c r="P224" s="419"/>
      <c r="Q224" s="419"/>
      <c r="R224" s="419"/>
      <c r="S224" s="419"/>
      <c r="T224" s="419"/>
      <c r="U224" s="419"/>
      <c r="V224" s="419"/>
      <c r="W224" s="419"/>
      <c r="X224" s="419"/>
      <c r="Y224" s="419"/>
      <c r="Z224" s="419"/>
      <c r="AA224" s="419"/>
      <c r="AB224" s="419"/>
      <c r="AC224" s="419"/>
      <c r="AD224" s="419"/>
      <c r="AE224" s="419"/>
      <c r="AF224" s="419"/>
      <c r="AG224" s="419"/>
      <c r="AH224" s="419"/>
      <c r="AI224" s="419"/>
      <c r="AJ224" s="419"/>
      <c r="AK224" s="419"/>
      <c r="AL224" s="419"/>
      <c r="AM224" s="419"/>
      <c r="AN224" s="419"/>
      <c r="AO224" s="419"/>
      <c r="AP224" s="419"/>
      <c r="AQ224" s="419"/>
      <c r="AR224" s="419"/>
    </row>
    <row r="225" s="418" customFormat="1" spans="1:44">
      <c r="A225" s="457"/>
      <c r="B225" s="457"/>
      <c r="E225" s="419"/>
      <c r="F225" s="419"/>
      <c r="G225" s="419"/>
      <c r="H225" s="419"/>
      <c r="I225" s="419"/>
      <c r="O225" s="419"/>
      <c r="P225" s="419"/>
      <c r="Q225" s="419"/>
      <c r="R225" s="419"/>
      <c r="S225" s="419"/>
      <c r="T225" s="419"/>
      <c r="U225" s="419"/>
      <c r="V225" s="419"/>
      <c r="W225" s="419"/>
      <c r="X225" s="419"/>
      <c r="Y225" s="419"/>
      <c r="Z225" s="419"/>
      <c r="AA225" s="419"/>
      <c r="AB225" s="419"/>
      <c r="AC225" s="419"/>
      <c r="AD225" s="419"/>
      <c r="AE225" s="419"/>
      <c r="AF225" s="419"/>
      <c r="AG225" s="419"/>
      <c r="AH225" s="419"/>
      <c r="AI225" s="419"/>
      <c r="AJ225" s="419"/>
      <c r="AK225" s="419"/>
      <c r="AL225" s="419"/>
      <c r="AM225" s="419"/>
      <c r="AN225" s="419"/>
      <c r="AO225" s="419"/>
      <c r="AP225" s="419"/>
      <c r="AQ225" s="419"/>
      <c r="AR225" s="419"/>
    </row>
    <row r="226" s="418" customFormat="1" spans="1:44">
      <c r="A226" s="457"/>
      <c r="B226" s="457"/>
      <c r="E226" s="419"/>
      <c r="F226" s="419"/>
      <c r="G226" s="419"/>
      <c r="H226" s="419"/>
      <c r="I226" s="419"/>
      <c r="O226" s="419"/>
      <c r="P226" s="419"/>
      <c r="Q226" s="419"/>
      <c r="R226" s="419"/>
      <c r="S226" s="419"/>
      <c r="T226" s="419"/>
      <c r="U226" s="419"/>
      <c r="V226" s="419"/>
      <c r="W226" s="419"/>
      <c r="X226" s="419"/>
      <c r="Y226" s="419"/>
      <c r="Z226" s="419"/>
      <c r="AA226" s="419"/>
      <c r="AB226" s="419"/>
      <c r="AC226" s="419"/>
      <c r="AD226" s="419"/>
      <c r="AE226" s="419"/>
      <c r="AF226" s="419"/>
      <c r="AG226" s="419"/>
      <c r="AH226" s="419"/>
      <c r="AI226" s="419"/>
      <c r="AJ226" s="419"/>
      <c r="AK226" s="419"/>
      <c r="AL226" s="419"/>
      <c r="AM226" s="419"/>
      <c r="AN226" s="419"/>
      <c r="AO226" s="419"/>
      <c r="AP226" s="419"/>
      <c r="AQ226" s="419"/>
      <c r="AR226" s="419"/>
    </row>
    <row r="227" s="418" customFormat="1" spans="1:44">
      <c r="A227" s="457"/>
      <c r="B227" s="457"/>
      <c r="E227" s="419"/>
      <c r="F227" s="419"/>
      <c r="G227" s="419"/>
      <c r="H227" s="419"/>
      <c r="I227" s="419"/>
      <c r="O227" s="419"/>
      <c r="P227" s="419"/>
      <c r="Q227" s="419"/>
      <c r="R227" s="419"/>
      <c r="S227" s="419"/>
      <c r="T227" s="419"/>
      <c r="U227" s="419"/>
      <c r="V227" s="419"/>
      <c r="W227" s="419"/>
      <c r="X227" s="419"/>
      <c r="Y227" s="419"/>
      <c r="Z227" s="419"/>
      <c r="AA227" s="419"/>
      <c r="AB227" s="419"/>
      <c r="AC227" s="419"/>
      <c r="AD227" s="419"/>
      <c r="AE227" s="419"/>
      <c r="AF227" s="419"/>
      <c r="AG227" s="419"/>
      <c r="AH227" s="419"/>
      <c r="AI227" s="419"/>
      <c r="AJ227" s="419"/>
      <c r="AK227" s="419"/>
      <c r="AL227" s="419"/>
      <c r="AM227" s="419"/>
      <c r="AN227" s="419"/>
      <c r="AO227" s="419"/>
      <c r="AP227" s="419"/>
      <c r="AQ227" s="419"/>
      <c r="AR227" s="419"/>
    </row>
    <row r="228" s="418" customFormat="1" spans="1:44">
      <c r="A228" s="457"/>
      <c r="B228" s="457"/>
      <c r="E228" s="419"/>
      <c r="F228" s="419"/>
      <c r="G228" s="419"/>
      <c r="H228" s="419"/>
      <c r="I228" s="419"/>
      <c r="O228" s="419"/>
      <c r="P228" s="419"/>
      <c r="Q228" s="419"/>
      <c r="R228" s="419"/>
      <c r="S228" s="419"/>
      <c r="T228" s="419"/>
      <c r="U228" s="419"/>
      <c r="V228" s="419"/>
      <c r="W228" s="419"/>
      <c r="X228" s="419"/>
      <c r="Y228" s="419"/>
      <c r="Z228" s="419"/>
      <c r="AA228" s="419"/>
      <c r="AB228" s="419"/>
      <c r="AC228" s="419"/>
      <c r="AD228" s="419"/>
      <c r="AE228" s="419"/>
      <c r="AF228" s="419"/>
      <c r="AG228" s="419"/>
      <c r="AH228" s="419"/>
      <c r="AI228" s="419"/>
      <c r="AJ228" s="419"/>
      <c r="AK228" s="419"/>
      <c r="AL228" s="419"/>
      <c r="AM228" s="419"/>
      <c r="AN228" s="419"/>
      <c r="AO228" s="419"/>
      <c r="AP228" s="419"/>
      <c r="AQ228" s="419"/>
      <c r="AR228" s="419"/>
    </row>
    <row r="229" s="418" customFormat="1" spans="1:44">
      <c r="A229" s="457"/>
      <c r="B229" s="457"/>
      <c r="E229" s="419"/>
      <c r="F229" s="419"/>
      <c r="G229" s="419"/>
      <c r="H229" s="419"/>
      <c r="I229" s="419"/>
      <c r="O229" s="419"/>
      <c r="P229" s="419"/>
      <c r="Q229" s="419"/>
      <c r="R229" s="419"/>
      <c r="S229" s="419"/>
      <c r="T229" s="419"/>
      <c r="U229" s="419"/>
      <c r="V229" s="419"/>
      <c r="W229" s="419"/>
      <c r="X229" s="419"/>
      <c r="Y229" s="419"/>
      <c r="Z229" s="419"/>
      <c r="AA229" s="419"/>
      <c r="AB229" s="419"/>
      <c r="AC229" s="419"/>
      <c r="AD229" s="419"/>
      <c r="AE229" s="419"/>
      <c r="AF229" s="419"/>
      <c r="AG229" s="419"/>
      <c r="AH229" s="419"/>
      <c r="AI229" s="419"/>
      <c r="AJ229" s="419"/>
      <c r="AK229" s="419"/>
      <c r="AL229" s="419"/>
      <c r="AM229" s="419"/>
      <c r="AN229" s="419"/>
      <c r="AO229" s="419"/>
      <c r="AP229" s="419"/>
      <c r="AQ229" s="419"/>
      <c r="AR229" s="419"/>
    </row>
    <row r="230" s="418" customFormat="1" spans="1:44">
      <c r="A230" s="457"/>
      <c r="B230" s="457"/>
      <c r="E230" s="419"/>
      <c r="F230" s="419"/>
      <c r="G230" s="419"/>
      <c r="H230" s="419"/>
      <c r="I230" s="419"/>
      <c r="O230" s="419"/>
      <c r="P230" s="419"/>
      <c r="Q230" s="419"/>
      <c r="R230" s="419"/>
      <c r="S230" s="419"/>
      <c r="T230" s="419"/>
      <c r="U230" s="419"/>
      <c r="V230" s="419"/>
      <c r="W230" s="419"/>
      <c r="X230" s="419"/>
      <c r="Y230" s="419"/>
      <c r="Z230" s="419"/>
      <c r="AA230" s="419"/>
      <c r="AB230" s="419"/>
      <c r="AC230" s="419"/>
      <c r="AD230" s="419"/>
      <c r="AE230" s="419"/>
      <c r="AF230" s="419"/>
      <c r="AG230" s="419"/>
      <c r="AH230" s="419"/>
      <c r="AI230" s="419"/>
      <c r="AJ230" s="419"/>
      <c r="AK230" s="419"/>
      <c r="AL230" s="419"/>
      <c r="AM230" s="419"/>
      <c r="AN230" s="419"/>
      <c r="AO230" s="419"/>
      <c r="AP230" s="419"/>
      <c r="AQ230" s="419"/>
      <c r="AR230" s="419"/>
    </row>
    <row r="231" s="418" customFormat="1" spans="1:44">
      <c r="A231" s="457"/>
      <c r="B231" s="457"/>
      <c r="E231" s="419"/>
      <c r="F231" s="419"/>
      <c r="G231" s="419"/>
      <c r="H231" s="419"/>
      <c r="I231" s="419"/>
      <c r="O231" s="419"/>
      <c r="P231" s="419"/>
      <c r="Q231" s="419"/>
      <c r="R231" s="419"/>
      <c r="S231" s="419"/>
      <c r="T231" s="419"/>
      <c r="U231" s="419"/>
      <c r="V231" s="419"/>
      <c r="W231" s="419"/>
      <c r="X231" s="419"/>
      <c r="Y231" s="419"/>
      <c r="Z231" s="419"/>
      <c r="AA231" s="419"/>
      <c r="AB231" s="419"/>
      <c r="AC231" s="419"/>
      <c r="AD231" s="419"/>
      <c r="AE231" s="419"/>
      <c r="AF231" s="419"/>
      <c r="AG231" s="419"/>
      <c r="AH231" s="419"/>
      <c r="AI231" s="419"/>
      <c r="AJ231" s="419"/>
      <c r="AK231" s="419"/>
      <c r="AL231" s="419"/>
      <c r="AM231" s="419"/>
      <c r="AN231" s="419"/>
      <c r="AO231" s="419"/>
      <c r="AP231" s="419"/>
      <c r="AQ231" s="419"/>
      <c r="AR231" s="419"/>
    </row>
    <row r="232" s="418" customFormat="1" spans="1:44">
      <c r="A232" s="457"/>
      <c r="B232" s="457"/>
      <c r="E232" s="419"/>
      <c r="F232" s="419"/>
      <c r="G232" s="419"/>
      <c r="H232" s="419"/>
      <c r="I232" s="419"/>
      <c r="O232" s="419"/>
      <c r="P232" s="419"/>
      <c r="Q232" s="419"/>
      <c r="R232" s="419"/>
      <c r="S232" s="419"/>
      <c r="T232" s="419"/>
      <c r="U232" s="419"/>
      <c r="V232" s="419"/>
      <c r="W232" s="419"/>
      <c r="X232" s="419"/>
      <c r="Y232" s="419"/>
      <c r="Z232" s="419"/>
      <c r="AA232" s="419"/>
      <c r="AB232" s="419"/>
      <c r="AC232" s="419"/>
      <c r="AD232" s="419"/>
      <c r="AE232" s="419"/>
      <c r="AF232" s="419"/>
      <c r="AG232" s="419"/>
      <c r="AH232" s="419"/>
      <c r="AI232" s="419"/>
      <c r="AJ232" s="419"/>
      <c r="AK232" s="419"/>
      <c r="AL232" s="419"/>
      <c r="AM232" s="419"/>
      <c r="AN232" s="419"/>
      <c r="AO232" s="419"/>
      <c r="AP232" s="419"/>
      <c r="AQ232" s="419"/>
      <c r="AR232" s="419"/>
    </row>
    <row r="233" s="418" customFormat="1" spans="1:44">
      <c r="A233" s="457"/>
      <c r="B233" s="457"/>
      <c r="E233" s="419"/>
      <c r="F233" s="419"/>
      <c r="G233" s="419"/>
      <c r="H233" s="419"/>
      <c r="I233" s="419"/>
      <c r="O233" s="419"/>
      <c r="P233" s="419"/>
      <c r="Q233" s="419"/>
      <c r="R233" s="419"/>
      <c r="S233" s="419"/>
      <c r="T233" s="419"/>
      <c r="U233" s="419"/>
      <c r="V233" s="419"/>
      <c r="W233" s="419"/>
      <c r="X233" s="419"/>
      <c r="Y233" s="419"/>
      <c r="Z233" s="419"/>
      <c r="AA233" s="419"/>
      <c r="AB233" s="419"/>
      <c r="AC233" s="419"/>
      <c r="AD233" s="419"/>
      <c r="AE233" s="419"/>
      <c r="AF233" s="419"/>
      <c r="AG233" s="419"/>
      <c r="AH233" s="419"/>
      <c r="AI233" s="419"/>
      <c r="AJ233" s="419"/>
      <c r="AK233" s="419"/>
      <c r="AL233" s="419"/>
      <c r="AM233" s="419"/>
      <c r="AN233" s="419"/>
      <c r="AO233" s="419"/>
      <c r="AP233" s="419"/>
      <c r="AQ233" s="419"/>
      <c r="AR233" s="419"/>
    </row>
    <row r="234" s="418" customFormat="1" spans="1:44">
      <c r="A234" s="457"/>
      <c r="B234" s="457"/>
      <c r="E234" s="419"/>
      <c r="F234" s="419"/>
      <c r="G234" s="419"/>
      <c r="H234" s="419"/>
      <c r="I234" s="419"/>
      <c r="O234" s="419"/>
      <c r="P234" s="419"/>
      <c r="Q234" s="419"/>
      <c r="R234" s="419"/>
      <c r="S234" s="419"/>
      <c r="T234" s="419"/>
      <c r="U234" s="419"/>
      <c r="V234" s="419"/>
      <c r="W234" s="419"/>
      <c r="X234" s="419"/>
      <c r="Y234" s="419"/>
      <c r="Z234" s="419"/>
      <c r="AA234" s="419"/>
      <c r="AB234" s="419"/>
      <c r="AC234" s="419"/>
      <c r="AD234" s="419"/>
      <c r="AE234" s="419"/>
      <c r="AF234" s="419"/>
      <c r="AG234" s="419"/>
      <c r="AH234" s="419"/>
      <c r="AI234" s="419"/>
      <c r="AJ234" s="419"/>
      <c r="AK234" s="419"/>
      <c r="AL234" s="419"/>
      <c r="AM234" s="419"/>
      <c r="AN234" s="419"/>
      <c r="AO234" s="419"/>
      <c r="AP234" s="419"/>
      <c r="AQ234" s="419"/>
      <c r="AR234" s="419"/>
    </row>
    <row r="235" s="418" customFormat="1" spans="1:44">
      <c r="A235" s="457"/>
      <c r="B235" s="457"/>
      <c r="E235" s="419"/>
      <c r="F235" s="419"/>
      <c r="G235" s="419"/>
      <c r="H235" s="419"/>
      <c r="I235" s="419"/>
      <c r="O235" s="419"/>
      <c r="P235" s="419"/>
      <c r="Q235" s="419"/>
      <c r="R235" s="419"/>
      <c r="S235" s="419"/>
      <c r="T235" s="419"/>
      <c r="U235" s="419"/>
      <c r="V235" s="419"/>
      <c r="W235" s="419"/>
      <c r="X235" s="419"/>
      <c r="Y235" s="419"/>
      <c r="Z235" s="419"/>
      <c r="AA235" s="419"/>
      <c r="AB235" s="419"/>
      <c r="AC235" s="419"/>
      <c r="AD235" s="419"/>
      <c r="AE235" s="419"/>
      <c r="AF235" s="419"/>
      <c r="AG235" s="419"/>
      <c r="AH235" s="419"/>
      <c r="AI235" s="419"/>
      <c r="AJ235" s="419"/>
      <c r="AK235" s="419"/>
      <c r="AL235" s="419"/>
      <c r="AM235" s="419"/>
      <c r="AN235" s="419"/>
      <c r="AO235" s="419"/>
      <c r="AP235" s="419"/>
      <c r="AQ235" s="419"/>
      <c r="AR235" s="419"/>
    </row>
    <row r="236" s="418" customFormat="1" spans="1:44">
      <c r="A236" s="457"/>
      <c r="B236" s="457"/>
      <c r="E236" s="419"/>
      <c r="F236" s="419"/>
      <c r="G236" s="419"/>
      <c r="H236" s="419"/>
      <c r="I236" s="419"/>
      <c r="O236" s="419"/>
      <c r="P236" s="419"/>
      <c r="Q236" s="419"/>
      <c r="R236" s="419"/>
      <c r="S236" s="419"/>
      <c r="T236" s="419"/>
      <c r="U236" s="419"/>
      <c r="V236" s="419"/>
      <c r="W236" s="419"/>
      <c r="X236" s="419"/>
      <c r="Y236" s="419"/>
      <c r="Z236" s="419"/>
      <c r="AA236" s="419"/>
      <c r="AB236" s="419"/>
      <c r="AC236" s="419"/>
      <c r="AD236" s="419"/>
      <c r="AE236" s="419"/>
      <c r="AF236" s="419"/>
      <c r="AG236" s="419"/>
      <c r="AH236" s="419"/>
      <c r="AI236" s="419"/>
      <c r="AJ236" s="419"/>
      <c r="AK236" s="419"/>
      <c r="AL236" s="419"/>
      <c r="AM236" s="419"/>
      <c r="AN236" s="419"/>
      <c r="AO236" s="419"/>
      <c r="AP236" s="419"/>
      <c r="AQ236" s="419"/>
      <c r="AR236" s="419"/>
    </row>
    <row r="237" s="418" customFormat="1" spans="1:44">
      <c r="A237" s="457"/>
      <c r="B237" s="457"/>
      <c r="E237" s="419"/>
      <c r="F237" s="419"/>
      <c r="G237" s="419"/>
      <c r="H237" s="419"/>
      <c r="I237" s="419"/>
      <c r="O237" s="419"/>
      <c r="P237" s="419"/>
      <c r="Q237" s="419"/>
      <c r="R237" s="419"/>
      <c r="S237" s="419"/>
      <c r="T237" s="419"/>
      <c r="U237" s="419"/>
      <c r="V237" s="419"/>
      <c r="W237" s="419"/>
      <c r="X237" s="419"/>
      <c r="Y237" s="419"/>
      <c r="Z237" s="419"/>
      <c r="AA237" s="419"/>
      <c r="AB237" s="419"/>
      <c r="AC237" s="419"/>
      <c r="AD237" s="419"/>
      <c r="AE237" s="419"/>
      <c r="AF237" s="419"/>
      <c r="AG237" s="419"/>
      <c r="AH237" s="419"/>
      <c r="AI237" s="419"/>
      <c r="AJ237" s="419"/>
      <c r="AK237" s="419"/>
      <c r="AL237" s="419"/>
      <c r="AM237" s="419"/>
      <c r="AN237" s="419"/>
      <c r="AO237" s="419"/>
      <c r="AP237" s="419"/>
      <c r="AQ237" s="419"/>
      <c r="AR237" s="419"/>
    </row>
    <row r="238" s="418" customFormat="1" spans="1:44">
      <c r="A238" s="457"/>
      <c r="B238" s="457"/>
      <c r="E238" s="419"/>
      <c r="F238" s="419"/>
      <c r="G238" s="419"/>
      <c r="H238" s="419"/>
      <c r="I238" s="419"/>
      <c r="O238" s="419"/>
      <c r="P238" s="419"/>
      <c r="Q238" s="419"/>
      <c r="R238" s="419"/>
      <c r="S238" s="419"/>
      <c r="T238" s="419"/>
      <c r="U238" s="419"/>
      <c r="V238" s="419"/>
      <c r="W238" s="419"/>
      <c r="X238" s="419"/>
      <c r="Y238" s="419"/>
      <c r="Z238" s="419"/>
      <c r="AA238" s="419"/>
      <c r="AB238" s="419"/>
      <c r="AC238" s="419"/>
      <c r="AD238" s="419"/>
      <c r="AE238" s="419"/>
      <c r="AF238" s="419"/>
      <c r="AG238" s="419"/>
      <c r="AH238" s="419"/>
      <c r="AI238" s="419"/>
      <c r="AJ238" s="419"/>
      <c r="AK238" s="419"/>
      <c r="AL238" s="419"/>
      <c r="AM238" s="419"/>
      <c r="AN238" s="419"/>
      <c r="AO238" s="419"/>
      <c r="AP238" s="419"/>
      <c r="AQ238" s="419"/>
      <c r="AR238" s="419"/>
    </row>
    <row r="239" s="418" customFormat="1" spans="1:44">
      <c r="A239" s="457"/>
      <c r="B239" s="457"/>
      <c r="E239" s="419"/>
      <c r="F239" s="419"/>
      <c r="G239" s="419"/>
      <c r="H239" s="419"/>
      <c r="I239" s="419"/>
      <c r="O239" s="419"/>
      <c r="P239" s="419"/>
      <c r="Q239" s="419"/>
      <c r="R239" s="419"/>
      <c r="S239" s="419"/>
      <c r="T239" s="419"/>
      <c r="U239" s="419"/>
      <c r="V239" s="419"/>
      <c r="W239" s="419"/>
      <c r="X239" s="419"/>
      <c r="Y239" s="419"/>
      <c r="Z239" s="419"/>
      <c r="AA239" s="419"/>
      <c r="AB239" s="419"/>
      <c r="AC239" s="419"/>
      <c r="AD239" s="419"/>
      <c r="AE239" s="419"/>
      <c r="AF239" s="419"/>
      <c r="AG239" s="419"/>
      <c r="AH239" s="419"/>
      <c r="AI239" s="419"/>
      <c r="AJ239" s="419"/>
      <c r="AK239" s="419"/>
      <c r="AL239" s="419"/>
      <c r="AM239" s="419"/>
      <c r="AN239" s="419"/>
      <c r="AO239" s="419"/>
      <c r="AP239" s="419"/>
      <c r="AQ239" s="419"/>
      <c r="AR239" s="419"/>
    </row>
    <row r="240" s="418" customFormat="1" spans="1:44">
      <c r="A240" s="457"/>
      <c r="B240" s="457"/>
      <c r="E240" s="419"/>
      <c r="F240" s="419"/>
      <c r="G240" s="419"/>
      <c r="H240" s="419"/>
      <c r="I240" s="419"/>
      <c r="O240" s="419"/>
      <c r="P240" s="419"/>
      <c r="Q240" s="419"/>
      <c r="R240" s="419"/>
      <c r="S240" s="419"/>
      <c r="T240" s="419"/>
      <c r="U240" s="419"/>
      <c r="V240" s="419"/>
      <c r="W240" s="419"/>
      <c r="X240" s="419"/>
      <c r="Y240" s="419"/>
      <c r="Z240" s="419"/>
      <c r="AA240" s="419"/>
      <c r="AB240" s="419"/>
      <c r="AC240" s="419"/>
      <c r="AD240" s="419"/>
      <c r="AE240" s="419"/>
      <c r="AF240" s="419"/>
      <c r="AG240" s="419"/>
      <c r="AH240" s="419"/>
      <c r="AI240" s="419"/>
      <c r="AJ240" s="419"/>
      <c r="AK240" s="419"/>
      <c r="AL240" s="419"/>
      <c r="AM240" s="419"/>
      <c r="AN240" s="419"/>
      <c r="AO240" s="419"/>
      <c r="AP240" s="419"/>
      <c r="AQ240" s="419"/>
      <c r="AR240" s="419"/>
    </row>
    <row r="241" s="418" customFormat="1" spans="1:44">
      <c r="A241" s="457"/>
      <c r="B241" s="457"/>
      <c r="E241" s="419"/>
      <c r="F241" s="419"/>
      <c r="G241" s="419"/>
      <c r="H241" s="419"/>
      <c r="I241" s="419"/>
      <c r="O241" s="419"/>
      <c r="P241" s="419"/>
      <c r="Q241" s="419"/>
      <c r="R241" s="419"/>
      <c r="S241" s="419"/>
      <c r="T241" s="419"/>
      <c r="U241" s="419"/>
      <c r="V241" s="419"/>
      <c r="W241" s="419"/>
      <c r="X241" s="419"/>
      <c r="Y241" s="419"/>
      <c r="Z241" s="419"/>
      <c r="AA241" s="419"/>
      <c r="AB241" s="419"/>
      <c r="AC241" s="419"/>
      <c r="AD241" s="419"/>
      <c r="AE241" s="419"/>
      <c r="AF241" s="419"/>
      <c r="AG241" s="419"/>
      <c r="AH241" s="419"/>
      <c r="AI241" s="419"/>
      <c r="AJ241" s="419"/>
      <c r="AK241" s="419"/>
      <c r="AL241" s="419"/>
      <c r="AM241" s="419"/>
      <c r="AN241" s="419"/>
      <c r="AO241" s="419"/>
      <c r="AP241" s="419"/>
      <c r="AQ241" s="419"/>
      <c r="AR241" s="419"/>
    </row>
    <row r="242" s="418" customFormat="1" spans="1:44">
      <c r="A242" s="457"/>
      <c r="B242" s="457"/>
      <c r="E242" s="419"/>
      <c r="F242" s="419"/>
      <c r="G242" s="419"/>
      <c r="H242" s="419"/>
      <c r="I242" s="419"/>
      <c r="O242" s="419"/>
      <c r="P242" s="419"/>
      <c r="Q242" s="419"/>
      <c r="R242" s="419"/>
      <c r="S242" s="419"/>
      <c r="T242" s="419"/>
      <c r="U242" s="419"/>
      <c r="V242" s="419"/>
      <c r="W242" s="419"/>
      <c r="X242" s="419"/>
      <c r="Y242" s="419"/>
      <c r="Z242" s="419"/>
      <c r="AA242" s="419"/>
      <c r="AB242" s="419"/>
      <c r="AC242" s="419"/>
      <c r="AD242" s="419"/>
      <c r="AE242" s="419"/>
      <c r="AF242" s="419"/>
      <c r="AG242" s="419"/>
      <c r="AH242" s="419"/>
      <c r="AI242" s="419"/>
      <c r="AJ242" s="419"/>
      <c r="AK242" s="419"/>
      <c r="AL242" s="419"/>
      <c r="AM242" s="419"/>
      <c r="AN242" s="419"/>
      <c r="AO242" s="419"/>
      <c r="AP242" s="419"/>
      <c r="AQ242" s="419"/>
      <c r="AR242" s="419"/>
    </row>
    <row r="243" s="418" customFormat="1" spans="1:44">
      <c r="A243" s="457"/>
      <c r="B243" s="457"/>
      <c r="E243" s="419"/>
      <c r="F243" s="419"/>
      <c r="G243" s="419"/>
      <c r="H243" s="419"/>
      <c r="I243" s="419"/>
      <c r="O243" s="419"/>
      <c r="P243" s="419"/>
      <c r="Q243" s="419"/>
      <c r="R243" s="419"/>
      <c r="S243" s="419"/>
      <c r="T243" s="419"/>
      <c r="U243" s="419"/>
      <c r="V243" s="419"/>
      <c r="W243" s="419"/>
      <c r="X243" s="419"/>
      <c r="Y243" s="419"/>
      <c r="Z243" s="419"/>
      <c r="AA243" s="419"/>
      <c r="AB243" s="419"/>
      <c r="AC243" s="419"/>
      <c r="AD243" s="419"/>
      <c r="AE243" s="419"/>
      <c r="AF243" s="419"/>
      <c r="AG243" s="419"/>
      <c r="AH243" s="419"/>
      <c r="AI243" s="419"/>
      <c r="AJ243" s="419"/>
      <c r="AK243" s="419"/>
      <c r="AL243" s="419"/>
      <c r="AM243" s="419"/>
      <c r="AN243" s="419"/>
      <c r="AO243" s="419"/>
      <c r="AP243" s="419"/>
      <c r="AQ243" s="419"/>
      <c r="AR243" s="419"/>
    </row>
    <row r="244" s="418" customFormat="1" spans="1:44">
      <c r="A244" s="457"/>
      <c r="B244" s="457"/>
      <c r="E244" s="419"/>
      <c r="F244" s="419"/>
      <c r="G244" s="419"/>
      <c r="H244" s="419"/>
      <c r="I244" s="419"/>
      <c r="O244" s="419"/>
      <c r="P244" s="419"/>
      <c r="Q244" s="419"/>
      <c r="R244" s="419"/>
      <c r="S244" s="419"/>
      <c r="T244" s="419"/>
      <c r="U244" s="419"/>
      <c r="V244" s="419"/>
      <c r="W244" s="419"/>
      <c r="X244" s="419"/>
      <c r="Y244" s="419"/>
      <c r="Z244" s="419"/>
      <c r="AA244" s="419"/>
      <c r="AB244" s="419"/>
      <c r="AC244" s="419"/>
      <c r="AD244" s="419"/>
      <c r="AE244" s="419"/>
      <c r="AF244" s="419"/>
      <c r="AG244" s="419"/>
      <c r="AH244" s="419"/>
      <c r="AI244" s="419"/>
      <c r="AJ244" s="419"/>
      <c r="AK244" s="419"/>
      <c r="AL244" s="419"/>
      <c r="AM244" s="419"/>
      <c r="AN244" s="419"/>
      <c r="AO244" s="419"/>
      <c r="AP244" s="419"/>
      <c r="AQ244" s="419"/>
      <c r="AR244" s="419"/>
    </row>
    <row r="245" s="418" customFormat="1" spans="1:44">
      <c r="A245" s="457"/>
      <c r="B245" s="457"/>
      <c r="E245" s="419"/>
      <c r="F245" s="419"/>
      <c r="G245" s="419"/>
      <c r="H245" s="419"/>
      <c r="I245" s="419"/>
      <c r="O245" s="419"/>
      <c r="P245" s="419"/>
      <c r="Q245" s="419"/>
      <c r="R245" s="419"/>
      <c r="S245" s="419"/>
      <c r="T245" s="419"/>
      <c r="U245" s="419"/>
      <c r="V245" s="419"/>
      <c r="W245" s="419"/>
      <c r="X245" s="419"/>
      <c r="Y245" s="419"/>
      <c r="Z245" s="419"/>
      <c r="AA245" s="419"/>
      <c r="AB245" s="419"/>
      <c r="AC245" s="419"/>
      <c r="AD245" s="419"/>
      <c r="AE245" s="419"/>
      <c r="AF245" s="419"/>
      <c r="AG245" s="419"/>
      <c r="AH245" s="419"/>
      <c r="AI245" s="419"/>
      <c r="AJ245" s="419"/>
      <c r="AK245" s="419"/>
      <c r="AL245" s="419"/>
      <c r="AM245" s="419"/>
      <c r="AN245" s="419"/>
      <c r="AO245" s="419"/>
      <c r="AP245" s="419"/>
      <c r="AQ245" s="419"/>
      <c r="AR245" s="419"/>
    </row>
    <row r="246" s="418" customFormat="1" spans="1:44">
      <c r="A246" s="457"/>
      <c r="B246" s="457"/>
      <c r="E246" s="419"/>
      <c r="F246" s="419"/>
      <c r="G246" s="419"/>
      <c r="H246" s="419"/>
      <c r="I246" s="419"/>
      <c r="O246" s="419"/>
      <c r="P246" s="419"/>
      <c r="Q246" s="419"/>
      <c r="R246" s="419"/>
      <c r="S246" s="419"/>
      <c r="T246" s="419"/>
      <c r="U246" s="419"/>
      <c r="V246" s="419"/>
      <c r="W246" s="419"/>
      <c r="X246" s="419"/>
      <c r="Y246" s="419"/>
      <c r="Z246" s="419"/>
      <c r="AA246" s="419"/>
      <c r="AB246" s="419"/>
      <c r="AC246" s="419"/>
      <c r="AD246" s="419"/>
      <c r="AE246" s="419"/>
      <c r="AF246" s="419"/>
      <c r="AG246" s="419"/>
      <c r="AH246" s="419"/>
      <c r="AI246" s="419"/>
      <c r="AJ246" s="419"/>
      <c r="AK246" s="419"/>
      <c r="AL246" s="419"/>
      <c r="AM246" s="419"/>
      <c r="AN246" s="419"/>
      <c r="AO246" s="419"/>
      <c r="AP246" s="419"/>
      <c r="AQ246" s="419"/>
      <c r="AR246" s="419"/>
    </row>
    <row r="247" s="418" customFormat="1" spans="1:44">
      <c r="A247" s="457"/>
      <c r="B247" s="457"/>
      <c r="E247" s="419"/>
      <c r="F247" s="419"/>
      <c r="G247" s="419"/>
      <c r="H247" s="419"/>
      <c r="I247" s="419"/>
      <c r="O247" s="419"/>
      <c r="P247" s="419"/>
      <c r="Q247" s="419"/>
      <c r="R247" s="419"/>
      <c r="S247" s="419"/>
      <c r="T247" s="419"/>
      <c r="U247" s="419"/>
      <c r="V247" s="419"/>
      <c r="W247" s="419"/>
      <c r="X247" s="419"/>
      <c r="Y247" s="419"/>
      <c r="Z247" s="419"/>
      <c r="AA247" s="419"/>
      <c r="AB247" s="419"/>
      <c r="AC247" s="419"/>
      <c r="AD247" s="419"/>
      <c r="AE247" s="419"/>
      <c r="AF247" s="419"/>
      <c r="AG247" s="419"/>
      <c r="AH247" s="419"/>
      <c r="AI247" s="419"/>
      <c r="AJ247" s="419"/>
      <c r="AK247" s="419"/>
      <c r="AL247" s="419"/>
      <c r="AM247" s="419"/>
      <c r="AN247" s="419"/>
      <c r="AO247" s="419"/>
      <c r="AP247" s="419"/>
      <c r="AQ247" s="419"/>
      <c r="AR247" s="419"/>
    </row>
    <row r="248" s="418" customFormat="1" spans="1:44">
      <c r="A248" s="457"/>
      <c r="B248" s="457"/>
      <c r="E248" s="419"/>
      <c r="F248" s="419"/>
      <c r="G248" s="419"/>
      <c r="H248" s="419"/>
      <c r="I248" s="419"/>
      <c r="O248" s="419"/>
      <c r="P248" s="419"/>
      <c r="Q248" s="419"/>
      <c r="R248" s="419"/>
      <c r="S248" s="419"/>
      <c r="T248" s="419"/>
      <c r="U248" s="419"/>
      <c r="V248" s="419"/>
      <c r="W248" s="419"/>
      <c r="X248" s="419"/>
      <c r="Y248" s="419"/>
      <c r="Z248" s="419"/>
      <c r="AA248" s="419"/>
      <c r="AB248" s="419"/>
      <c r="AC248" s="419"/>
      <c r="AD248" s="419"/>
      <c r="AE248" s="419"/>
      <c r="AF248" s="419"/>
      <c r="AG248" s="419"/>
      <c r="AH248" s="419"/>
      <c r="AI248" s="419"/>
      <c r="AJ248" s="419"/>
      <c r="AK248" s="419"/>
      <c r="AL248" s="419"/>
      <c r="AM248" s="419"/>
      <c r="AN248" s="419"/>
      <c r="AO248" s="419"/>
      <c r="AP248" s="419"/>
      <c r="AQ248" s="419"/>
      <c r="AR248" s="419"/>
    </row>
    <row r="249" s="418" customFormat="1" spans="1:44">
      <c r="A249" s="457"/>
      <c r="B249" s="457"/>
      <c r="E249" s="419"/>
      <c r="F249" s="419"/>
      <c r="G249" s="419"/>
      <c r="H249" s="419"/>
      <c r="I249" s="419"/>
      <c r="O249" s="419"/>
      <c r="P249" s="419"/>
      <c r="Q249" s="419"/>
      <c r="R249" s="419"/>
      <c r="S249" s="419"/>
      <c r="T249" s="419"/>
      <c r="U249" s="419"/>
      <c r="V249" s="419"/>
      <c r="W249" s="419"/>
      <c r="X249" s="419"/>
      <c r="Y249" s="419"/>
      <c r="Z249" s="419"/>
      <c r="AA249" s="419"/>
      <c r="AB249" s="419"/>
      <c r="AC249" s="419"/>
      <c r="AD249" s="419"/>
      <c r="AE249" s="419"/>
      <c r="AF249" s="419"/>
      <c r="AG249" s="419"/>
      <c r="AH249" s="419"/>
      <c r="AI249" s="419"/>
      <c r="AJ249" s="419"/>
      <c r="AK249" s="419"/>
      <c r="AL249" s="419"/>
      <c r="AM249" s="419"/>
      <c r="AN249" s="419"/>
      <c r="AO249" s="419"/>
      <c r="AP249" s="419"/>
      <c r="AQ249" s="419"/>
      <c r="AR249" s="419"/>
    </row>
    <row r="250" s="418" customFormat="1" spans="1:44">
      <c r="A250" s="457"/>
      <c r="B250" s="457"/>
      <c r="E250" s="419"/>
      <c r="F250" s="419"/>
      <c r="G250" s="419"/>
      <c r="H250" s="419"/>
      <c r="I250" s="419"/>
      <c r="O250" s="419"/>
      <c r="P250" s="419"/>
      <c r="Q250" s="419"/>
      <c r="R250" s="419"/>
      <c r="S250" s="419"/>
      <c r="T250" s="419"/>
      <c r="U250" s="419"/>
      <c r="V250" s="419"/>
      <c r="W250" s="419"/>
      <c r="X250" s="419"/>
      <c r="Y250" s="419"/>
      <c r="Z250" s="419"/>
      <c r="AA250" s="419"/>
      <c r="AB250" s="419"/>
      <c r="AC250" s="419"/>
      <c r="AD250" s="419"/>
      <c r="AE250" s="419"/>
      <c r="AF250" s="419"/>
      <c r="AG250" s="419"/>
      <c r="AH250" s="419"/>
      <c r="AI250" s="419"/>
      <c r="AJ250" s="419"/>
      <c r="AK250" s="419"/>
      <c r="AL250" s="419"/>
      <c r="AM250" s="419"/>
      <c r="AN250" s="419"/>
      <c r="AO250" s="419"/>
      <c r="AP250" s="419"/>
      <c r="AQ250" s="419"/>
      <c r="AR250" s="419"/>
    </row>
    <row r="251" s="418" customFormat="1" spans="1:44">
      <c r="A251" s="457"/>
      <c r="B251" s="457"/>
      <c r="E251" s="419"/>
      <c r="F251" s="419"/>
      <c r="G251" s="419"/>
      <c r="H251" s="419"/>
      <c r="I251" s="419"/>
      <c r="O251" s="419"/>
      <c r="P251" s="419"/>
      <c r="Q251" s="419"/>
      <c r="R251" s="419"/>
      <c r="S251" s="419"/>
      <c r="T251" s="419"/>
      <c r="U251" s="419"/>
      <c r="V251" s="419"/>
      <c r="W251" s="419"/>
      <c r="X251" s="419"/>
      <c r="Y251" s="419"/>
      <c r="Z251" s="419"/>
      <c r="AA251" s="419"/>
      <c r="AB251" s="419"/>
      <c r="AC251" s="419"/>
      <c r="AD251" s="419"/>
      <c r="AE251" s="419"/>
      <c r="AF251" s="419"/>
      <c r="AG251" s="419"/>
      <c r="AH251" s="419"/>
      <c r="AI251" s="419"/>
      <c r="AJ251" s="419"/>
      <c r="AK251" s="419"/>
      <c r="AL251" s="419"/>
      <c r="AM251" s="419"/>
      <c r="AN251" s="419"/>
      <c r="AO251" s="419"/>
      <c r="AP251" s="419"/>
      <c r="AQ251" s="419"/>
      <c r="AR251" s="419"/>
    </row>
    <row r="252" s="418" customFormat="1" spans="1:44">
      <c r="A252" s="457"/>
      <c r="B252" s="457"/>
      <c r="E252" s="419"/>
      <c r="F252" s="419"/>
      <c r="G252" s="419"/>
      <c r="H252" s="419"/>
      <c r="I252" s="419"/>
      <c r="O252" s="419"/>
      <c r="P252" s="419"/>
      <c r="Q252" s="419"/>
      <c r="R252" s="419"/>
      <c r="S252" s="419"/>
      <c r="T252" s="419"/>
      <c r="U252" s="419"/>
      <c r="V252" s="419"/>
      <c r="W252" s="419"/>
      <c r="X252" s="419"/>
      <c r="Y252" s="419"/>
      <c r="Z252" s="419"/>
      <c r="AA252" s="419"/>
      <c r="AB252" s="419"/>
      <c r="AC252" s="419"/>
      <c r="AD252" s="419"/>
      <c r="AE252" s="419"/>
      <c r="AF252" s="419"/>
      <c r="AG252" s="419"/>
      <c r="AH252" s="419"/>
      <c r="AI252" s="419"/>
      <c r="AJ252" s="419"/>
      <c r="AK252" s="419"/>
      <c r="AL252" s="419"/>
      <c r="AM252" s="419"/>
      <c r="AN252" s="419"/>
      <c r="AO252" s="419"/>
      <c r="AP252" s="419"/>
      <c r="AQ252" s="419"/>
      <c r="AR252" s="419"/>
    </row>
    <row r="253" s="418" customFormat="1" spans="1:44">
      <c r="A253" s="457"/>
      <c r="B253" s="457"/>
      <c r="E253" s="419"/>
      <c r="F253" s="419"/>
      <c r="G253" s="419"/>
      <c r="H253" s="419"/>
      <c r="I253" s="419"/>
      <c r="O253" s="419"/>
      <c r="P253" s="419"/>
      <c r="Q253" s="419"/>
      <c r="R253" s="419"/>
      <c r="S253" s="419"/>
      <c r="T253" s="419"/>
      <c r="U253" s="419"/>
      <c r="V253" s="419"/>
      <c r="W253" s="419"/>
      <c r="X253" s="419"/>
      <c r="Y253" s="419"/>
      <c r="Z253" s="419"/>
      <c r="AA253" s="419"/>
      <c r="AB253" s="419"/>
      <c r="AC253" s="419"/>
      <c r="AD253" s="419"/>
      <c r="AE253" s="419"/>
      <c r="AF253" s="419"/>
      <c r="AG253" s="419"/>
      <c r="AH253" s="419"/>
      <c r="AI253" s="419"/>
      <c r="AJ253" s="419"/>
      <c r="AK253" s="419"/>
      <c r="AL253" s="419"/>
      <c r="AM253" s="419"/>
      <c r="AN253" s="419"/>
      <c r="AO253" s="419"/>
      <c r="AP253" s="419"/>
      <c r="AQ253" s="419"/>
      <c r="AR253" s="419"/>
    </row>
    <row r="254" s="418" customFormat="1" spans="1:44">
      <c r="A254" s="457"/>
      <c r="B254" s="457"/>
      <c r="E254" s="419"/>
      <c r="F254" s="419"/>
      <c r="G254" s="419"/>
      <c r="H254" s="419"/>
      <c r="I254" s="419"/>
      <c r="O254" s="419"/>
      <c r="P254" s="419"/>
      <c r="Q254" s="419"/>
      <c r="R254" s="419"/>
      <c r="S254" s="419"/>
      <c r="T254" s="419"/>
      <c r="U254" s="419"/>
      <c r="V254" s="419"/>
      <c r="W254" s="419"/>
      <c r="X254" s="419"/>
      <c r="Y254" s="419"/>
      <c r="Z254" s="419"/>
      <c r="AA254" s="419"/>
      <c r="AB254" s="419"/>
      <c r="AC254" s="419"/>
      <c r="AD254" s="419"/>
      <c r="AE254" s="419"/>
      <c r="AF254" s="419"/>
      <c r="AG254" s="419"/>
      <c r="AH254" s="419"/>
      <c r="AI254" s="419"/>
      <c r="AJ254" s="419"/>
      <c r="AK254" s="419"/>
      <c r="AL254" s="419"/>
      <c r="AM254" s="419"/>
      <c r="AN254" s="419"/>
      <c r="AO254" s="419"/>
      <c r="AP254" s="419"/>
      <c r="AQ254" s="419"/>
      <c r="AR254" s="419"/>
    </row>
    <row r="255" s="418" customFormat="1" spans="1:44">
      <c r="A255" s="457"/>
      <c r="B255" s="457"/>
      <c r="E255" s="419"/>
      <c r="F255" s="419"/>
      <c r="G255" s="419"/>
      <c r="H255" s="419"/>
      <c r="I255" s="419"/>
      <c r="O255" s="419"/>
      <c r="P255" s="419"/>
      <c r="Q255" s="419"/>
      <c r="R255" s="419"/>
      <c r="S255" s="419"/>
      <c r="T255" s="419"/>
      <c r="U255" s="419"/>
      <c r="V255" s="419"/>
      <c r="W255" s="419"/>
      <c r="X255" s="419"/>
      <c r="Y255" s="419"/>
      <c r="Z255" s="419"/>
      <c r="AA255" s="419"/>
      <c r="AB255" s="419"/>
      <c r="AC255" s="419"/>
      <c r="AD255" s="419"/>
      <c r="AE255" s="419"/>
      <c r="AF255" s="419"/>
      <c r="AG255" s="419"/>
      <c r="AH255" s="419"/>
      <c r="AI255" s="419"/>
      <c r="AJ255" s="419"/>
      <c r="AK255" s="419"/>
      <c r="AL255" s="419"/>
      <c r="AM255" s="419"/>
      <c r="AN255" s="419"/>
      <c r="AO255" s="419"/>
      <c r="AP255" s="419"/>
      <c r="AQ255" s="419"/>
      <c r="AR255" s="419"/>
    </row>
    <row r="256" s="418" customFormat="1" spans="1:44">
      <c r="E256" s="419"/>
      <c r="F256" s="419"/>
      <c r="G256" s="419"/>
      <c r="H256" s="419"/>
      <c r="I256" s="419"/>
      <c r="O256" s="419"/>
      <c r="P256" s="419"/>
      <c r="Q256" s="419"/>
      <c r="R256" s="419"/>
      <c r="S256" s="419"/>
      <c r="T256" s="419"/>
      <c r="U256" s="419"/>
      <c r="V256" s="419"/>
      <c r="W256" s="419"/>
      <c r="X256" s="419"/>
      <c r="Y256" s="419"/>
      <c r="Z256" s="419"/>
      <c r="AA256" s="419"/>
      <c r="AB256" s="419"/>
      <c r="AC256" s="419"/>
      <c r="AD256" s="419"/>
      <c r="AE256" s="419"/>
      <c r="AF256" s="419"/>
      <c r="AG256" s="419"/>
      <c r="AH256" s="419"/>
      <c r="AI256" s="419"/>
      <c r="AJ256" s="419"/>
      <c r="AK256" s="419"/>
      <c r="AL256" s="419"/>
      <c r="AM256" s="419"/>
      <c r="AN256" s="419"/>
      <c r="AO256" s="419"/>
      <c r="AP256" s="419"/>
      <c r="AQ256" s="419"/>
      <c r="AR256" s="419"/>
    </row>
  </sheetData>
  <mergeCells count="4">
    <mergeCell ref="A5:A6"/>
    <mergeCell ref="B5:B6"/>
    <mergeCell ref="C5:C6"/>
    <mergeCell ref="D5:D6"/>
  </mergeCells>
  <printOptions horizontalCentered="1"/>
  <pageMargins left="0.590551181102362" right="0.590551181102362" top="0.511811023622047" bottom="0.393700787401575" header="0.31496062992126" footer="0.31496062992126"/>
  <pageSetup paperSize="9" scale="10" firstPageNumber="10" pageOrder="overThenDown" orientation="portrait" useFirstPageNumber="1"/>
  <headerFooter scaleWithDoc="0">
    <evenFooter>&amp;R&amp;"Century Gothic,Regular"&amp;10&amp;P</evenFooter>
  </headerFooter>
  <colBreaks count="1" manualBreakCount="1">
    <brk id="19" max="62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K104"/>
  <sheetViews>
    <sheetView view="pageBreakPreview" zoomScale="10" zoomScaleNormal="25" workbookViewId="0">
      <selection activeCell="BQ31" sqref="BQ31"/>
    </sheetView>
  </sheetViews>
  <sheetFormatPr defaultColWidth="9.22222222222222" defaultRowHeight="39.6"/>
  <cols>
    <col min="1" max="1" width="10.7777777777778" style="162" customWidth="1"/>
    <col min="2" max="2" width="15.7777777777778" style="163" customWidth="1"/>
    <col min="3" max="3" width="35.7777777777778" style="162" customWidth="1"/>
    <col min="4" max="4" width="146.777777777778" style="162" customWidth="1"/>
    <col min="5" max="21" width="29.2222222222222" style="162" customWidth="1"/>
    <col min="22" max="35" width="32.2222222222222" style="162" customWidth="1"/>
    <col min="36" max="43" width="29.2222222222222" style="162" customWidth="1"/>
    <col min="44" max="46" width="23.7777777777778" style="162" customWidth="1"/>
    <col min="47" max="16384" width="9.22222222222222" style="162"/>
  </cols>
  <sheetData>
    <row r="1" ht="18" customHeight="1" spans="1:141">
      <c r="E1" s="150"/>
      <c r="F1" s="150"/>
      <c r="L1" s="150"/>
      <c r="M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</row>
    <row r="2" ht="48" customHeight="1" spans="1:141">
      <c r="A2" s="362"/>
      <c r="B2" s="362"/>
      <c r="C2" s="363"/>
      <c r="D2" s="364"/>
      <c r="E2" s="170"/>
      <c r="F2" s="170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5"/>
      <c r="R2" s="365"/>
      <c r="S2" s="365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  <c r="AJ2" s="364"/>
      <c r="AK2" s="364"/>
      <c r="AL2" s="364"/>
      <c r="AM2" s="364"/>
      <c r="AN2" s="364"/>
      <c r="AO2" s="364"/>
      <c r="AP2" s="364"/>
      <c r="AQ2" s="364"/>
      <c r="AR2" s="364"/>
      <c r="AS2" s="364"/>
      <c r="AT2" s="364"/>
      <c r="AU2" s="365"/>
      <c r="AV2" s="365"/>
    </row>
    <row r="3" ht="48" customHeight="1" spans="1:141">
      <c r="A3" s="366"/>
      <c r="B3" s="366"/>
      <c r="C3" s="367"/>
      <c r="D3" s="368"/>
      <c r="E3" s="173"/>
      <c r="F3" s="173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9"/>
      <c r="R3" s="369"/>
      <c r="S3" s="369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368"/>
      <c r="AS3" s="368"/>
      <c r="AT3" s="368"/>
      <c r="AU3" s="370"/>
      <c r="AV3" s="370"/>
    </row>
    <row r="4" s="160" customFormat="1" ht="27" customHeight="1" spans="1:141">
      <c r="A4" s="162"/>
      <c r="B4" s="371"/>
      <c r="C4" s="372"/>
      <c r="D4" s="373"/>
      <c r="E4" s="374"/>
      <c r="F4" s="374"/>
      <c r="G4" s="371"/>
      <c r="H4" s="371"/>
      <c r="I4" s="371"/>
      <c r="J4" s="371"/>
      <c r="K4" s="371"/>
      <c r="L4" s="372"/>
      <c r="M4" s="372"/>
      <c r="N4" s="371"/>
      <c r="O4" s="371"/>
      <c r="P4" s="371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  <c r="AN4" s="375"/>
      <c r="AO4" s="375"/>
      <c r="AP4" s="375"/>
      <c r="AQ4" s="375"/>
      <c r="AR4" s="375"/>
      <c r="AS4" s="375"/>
      <c r="AT4" s="375"/>
    </row>
    <row r="5" s="152" customFormat="1" ht="49.5" customHeight="1" spans="1:141">
      <c r="A5" s="179" t="s">
        <v>203</v>
      </c>
      <c r="B5" s="179"/>
      <c r="C5" s="181" t="s">
        <v>204</v>
      </c>
      <c r="D5" s="181" t="s">
        <v>205</v>
      </c>
      <c r="E5" s="507" t="s">
        <v>2</v>
      </c>
      <c r="F5" s="507" t="s">
        <v>1</v>
      </c>
      <c r="G5" s="182">
        <v>2024</v>
      </c>
      <c r="H5" s="183"/>
      <c r="I5" s="183"/>
      <c r="J5" s="183"/>
      <c r="K5" s="183">
        <v>2025</v>
      </c>
      <c r="L5" s="183"/>
      <c r="M5" s="348"/>
      <c r="N5" s="183"/>
      <c r="O5" s="183">
        <v>2026</v>
      </c>
      <c r="P5" s="183"/>
      <c r="Q5" s="505" t="s">
        <v>2</v>
      </c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 t="s">
        <v>1</v>
      </c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 t="s">
        <v>3</v>
      </c>
      <c r="AP5" s="348"/>
      <c r="AQ5" s="348"/>
      <c r="AR5" s="348"/>
      <c r="AS5" s="348"/>
      <c r="AT5" s="348"/>
    </row>
    <row r="6" s="153" customFormat="1" ht="115.5" customHeight="1" spans="1:141">
      <c r="A6" s="179"/>
      <c r="B6" s="179"/>
      <c r="C6" s="181"/>
      <c r="D6" s="181"/>
      <c r="E6" s="181"/>
      <c r="F6" s="181"/>
      <c r="G6" s="185" t="s">
        <v>4</v>
      </c>
      <c r="H6" s="185" t="s">
        <v>5</v>
      </c>
      <c r="I6" s="185" t="s">
        <v>6</v>
      </c>
      <c r="J6" s="185" t="s">
        <v>7</v>
      </c>
      <c r="K6" s="185" t="s">
        <v>4</v>
      </c>
      <c r="L6" s="185" t="s">
        <v>5</v>
      </c>
      <c r="M6" s="185" t="s">
        <v>6</v>
      </c>
      <c r="N6" s="185" t="s">
        <v>7</v>
      </c>
      <c r="O6" s="185" t="s">
        <v>4</v>
      </c>
      <c r="P6" s="185" t="s">
        <v>5</v>
      </c>
      <c r="Q6" s="506" t="s">
        <v>8</v>
      </c>
      <c r="R6" s="506" t="s">
        <v>9</v>
      </c>
      <c r="S6" s="506" t="s">
        <v>10</v>
      </c>
      <c r="T6" s="506" t="s">
        <v>11</v>
      </c>
      <c r="U6" s="506" t="s">
        <v>12</v>
      </c>
      <c r="V6" s="506" t="s">
        <v>13</v>
      </c>
      <c r="W6" s="506" t="s">
        <v>14</v>
      </c>
      <c r="X6" s="506" t="s">
        <v>15</v>
      </c>
      <c r="Y6" s="506" t="s">
        <v>16</v>
      </c>
      <c r="Z6" s="311" t="s">
        <v>17</v>
      </c>
      <c r="AA6" s="311" t="s">
        <v>18</v>
      </c>
      <c r="AB6" s="311" t="s">
        <v>19</v>
      </c>
      <c r="AC6" s="506" t="s">
        <v>8</v>
      </c>
      <c r="AD6" s="506" t="s">
        <v>9</v>
      </c>
      <c r="AE6" s="506" t="s">
        <v>10</v>
      </c>
      <c r="AF6" s="506" t="s">
        <v>11</v>
      </c>
      <c r="AG6" s="506" t="s">
        <v>12</v>
      </c>
      <c r="AH6" s="506" t="s">
        <v>13</v>
      </c>
      <c r="AI6" s="506" t="s">
        <v>14</v>
      </c>
      <c r="AJ6" s="506" t="s">
        <v>15</v>
      </c>
      <c r="AK6" s="506" t="s">
        <v>16</v>
      </c>
      <c r="AL6" s="506" t="s">
        <v>17</v>
      </c>
      <c r="AM6" s="506" t="s">
        <v>18</v>
      </c>
      <c r="AN6" s="506" t="s">
        <v>19</v>
      </c>
      <c r="AO6" s="506" t="s">
        <v>8</v>
      </c>
      <c r="AP6" s="506" t="s">
        <v>9</v>
      </c>
      <c r="AQ6" s="506" t="s">
        <v>10</v>
      </c>
      <c r="AR6" s="506" t="s">
        <v>11</v>
      </c>
      <c r="AS6" s="506" t="s">
        <v>12</v>
      </c>
      <c r="AT6" s="506" t="s">
        <v>13</v>
      </c>
    </row>
    <row r="7" s="151" customFormat="1" ht="15" customHeight="1" spans="1:141">
      <c r="A7" s="376"/>
      <c r="B7" s="376"/>
      <c r="C7" s="377"/>
      <c r="D7" s="188"/>
      <c r="E7" s="378"/>
      <c r="F7" s="37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</row>
    <row r="8" s="154" customFormat="1" ht="48" customHeight="1" spans="1:141">
      <c r="A8" s="189"/>
      <c r="B8" s="190"/>
      <c r="C8" s="192" t="s">
        <v>206</v>
      </c>
      <c r="D8" s="379" t="s">
        <v>207</v>
      </c>
      <c r="E8" s="380">
        <v>81.8</v>
      </c>
      <c r="F8" s="380">
        <v>82.6</v>
      </c>
      <c r="G8" s="380">
        <v>80.8</v>
      </c>
      <c r="H8" s="380">
        <v>82.1</v>
      </c>
      <c r="I8" s="380">
        <v>82.4</v>
      </c>
      <c r="J8" s="380">
        <v>81.9</v>
      </c>
      <c r="K8" s="380">
        <v>81.8</v>
      </c>
      <c r="L8" s="380">
        <v>82.5</v>
      </c>
      <c r="M8" s="380">
        <v>82.9</v>
      </c>
      <c r="N8" s="380">
        <v>83.3</v>
      </c>
      <c r="O8" s="380">
        <v>82.8</v>
      </c>
      <c r="P8" s="380">
        <v>83.7</v>
      </c>
      <c r="Q8" s="194">
        <v>80.9</v>
      </c>
      <c r="R8" s="194">
        <v>79.8</v>
      </c>
      <c r="S8" s="194">
        <v>81.7</v>
      </c>
      <c r="T8" s="194">
        <v>80.3</v>
      </c>
      <c r="U8" s="194">
        <v>82.7</v>
      </c>
      <c r="V8" s="194">
        <v>83.2</v>
      </c>
      <c r="W8" s="194">
        <v>82.2</v>
      </c>
      <c r="X8" s="194">
        <v>82.8</v>
      </c>
      <c r="Y8" s="194">
        <v>82.3</v>
      </c>
      <c r="Z8" s="194">
        <v>81.9</v>
      </c>
      <c r="AA8" s="194">
        <v>82.2</v>
      </c>
      <c r="AB8" s="194">
        <v>81.4</v>
      </c>
      <c r="AC8" s="194">
        <v>81.8</v>
      </c>
      <c r="AD8" s="194">
        <v>81.2</v>
      </c>
      <c r="AE8" s="194">
        <v>82.5</v>
      </c>
      <c r="AF8" s="194">
        <v>81.1</v>
      </c>
      <c r="AG8" s="194">
        <v>82.9</v>
      </c>
      <c r="AH8" s="194">
        <v>83.6</v>
      </c>
      <c r="AI8" s="194">
        <v>82.4</v>
      </c>
      <c r="AJ8" s="194">
        <v>83.2</v>
      </c>
      <c r="AK8" s="194">
        <v>83.3</v>
      </c>
      <c r="AL8" s="194">
        <v>83.4</v>
      </c>
      <c r="AM8" s="194">
        <v>83.2</v>
      </c>
      <c r="AN8" s="194">
        <v>83.3</v>
      </c>
      <c r="AO8" s="194">
        <v>83.4</v>
      </c>
      <c r="AP8" s="194">
        <v>81.8</v>
      </c>
      <c r="AQ8" s="194">
        <v>83.1</v>
      </c>
      <c r="AR8" s="194">
        <v>82.9</v>
      </c>
      <c r="AS8" s="194">
        <v>83.5</v>
      </c>
      <c r="AT8" s="194">
        <v>84.5</v>
      </c>
    </row>
    <row r="9" s="155" customFormat="1" ht="60" customHeight="1" spans="1:141">
      <c r="A9" s="189"/>
      <c r="B9" s="190"/>
      <c r="C9" s="192"/>
      <c r="D9" s="200" t="s">
        <v>208</v>
      </c>
      <c r="E9" s="381"/>
      <c r="F9" s="381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</row>
    <row r="10" s="154" customFormat="1" ht="48" customHeight="1" spans="1:141">
      <c r="A10" s="508" t="s">
        <v>209</v>
      </c>
      <c r="B10" s="190"/>
      <c r="C10" s="192"/>
      <c r="D10" s="379" t="s">
        <v>210</v>
      </c>
      <c r="E10" s="380">
        <v>80.9</v>
      </c>
      <c r="F10" s="380">
        <v>81.7</v>
      </c>
      <c r="G10" s="380">
        <v>79.5</v>
      </c>
      <c r="H10" s="380">
        <v>81.3</v>
      </c>
      <c r="I10" s="380">
        <v>81.8</v>
      </c>
      <c r="J10" s="380">
        <v>80.9</v>
      </c>
      <c r="K10" s="380">
        <v>80.6</v>
      </c>
      <c r="L10" s="380">
        <v>81.6</v>
      </c>
      <c r="M10" s="380">
        <v>82</v>
      </c>
      <c r="N10" s="380">
        <v>82.5</v>
      </c>
      <c r="O10" s="380">
        <v>82</v>
      </c>
      <c r="P10" s="380">
        <v>82.9</v>
      </c>
      <c r="Q10" s="194">
        <v>79.3</v>
      </c>
      <c r="R10" s="194">
        <v>78.3</v>
      </c>
      <c r="S10" s="194">
        <v>80.9</v>
      </c>
      <c r="T10" s="194">
        <v>78.6</v>
      </c>
      <c r="U10" s="194">
        <v>82</v>
      </c>
      <c r="V10" s="194">
        <v>83.2</v>
      </c>
      <c r="W10" s="194">
        <v>81.6</v>
      </c>
      <c r="X10" s="194">
        <v>82.1</v>
      </c>
      <c r="Y10" s="194">
        <v>81.6</v>
      </c>
      <c r="Z10" s="194">
        <v>81.1</v>
      </c>
      <c r="AA10" s="194">
        <v>81.4</v>
      </c>
      <c r="AB10" s="194">
        <v>80.2</v>
      </c>
      <c r="AC10" s="194">
        <v>80.5</v>
      </c>
      <c r="AD10" s="194">
        <v>79.8</v>
      </c>
      <c r="AE10" s="194">
        <v>81.5</v>
      </c>
      <c r="AF10" s="194">
        <v>79.5</v>
      </c>
      <c r="AG10" s="194">
        <v>82.1</v>
      </c>
      <c r="AH10" s="194">
        <v>83.3</v>
      </c>
      <c r="AI10" s="194">
        <v>81.4</v>
      </c>
      <c r="AJ10" s="194">
        <v>82.2</v>
      </c>
      <c r="AK10" s="194">
        <v>82.5</v>
      </c>
      <c r="AL10" s="194">
        <v>82.7</v>
      </c>
      <c r="AM10" s="194">
        <v>82.4</v>
      </c>
      <c r="AN10" s="194">
        <v>82.3</v>
      </c>
      <c r="AO10" s="194">
        <v>82.5</v>
      </c>
      <c r="AP10" s="194">
        <v>80.9</v>
      </c>
      <c r="AQ10" s="194">
        <v>82.5</v>
      </c>
      <c r="AR10" s="194">
        <v>81.6</v>
      </c>
      <c r="AS10" s="194">
        <v>82.9</v>
      </c>
      <c r="AT10" s="194">
        <v>84.2</v>
      </c>
    </row>
    <row r="11" s="155" customFormat="1" ht="60" customHeight="1" spans="1:141">
      <c r="A11" s="189"/>
      <c r="B11" s="190"/>
      <c r="C11" s="192"/>
      <c r="D11" s="383" t="s">
        <v>211</v>
      </c>
      <c r="E11" s="381"/>
      <c r="F11" s="381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</row>
    <row r="12" s="157" customFormat="1" ht="85.05" customHeight="1" spans="1:141">
      <c r="A12" s="216"/>
      <c r="B12" s="217">
        <v>1.1</v>
      </c>
      <c r="C12" s="219" t="s">
        <v>212</v>
      </c>
      <c r="D12" s="244" t="s">
        <v>91</v>
      </c>
      <c r="E12" s="382">
        <v>75.7</v>
      </c>
      <c r="F12" s="382">
        <v>78.7</v>
      </c>
      <c r="G12" s="382">
        <v>70.5</v>
      </c>
      <c r="H12" s="382">
        <v>75.4</v>
      </c>
      <c r="I12" s="382">
        <v>79.4</v>
      </c>
      <c r="J12" s="382">
        <v>77.6</v>
      </c>
      <c r="K12" s="382">
        <v>72.8</v>
      </c>
      <c r="L12" s="382">
        <v>80.1</v>
      </c>
      <c r="M12" s="382">
        <v>80.4</v>
      </c>
      <c r="N12" s="382">
        <v>81.3</v>
      </c>
      <c r="O12" s="382">
        <v>76.7</v>
      </c>
      <c r="P12" s="382">
        <v>79.8</v>
      </c>
      <c r="Q12" s="221">
        <v>71.9</v>
      </c>
      <c r="R12" s="221">
        <v>68.6</v>
      </c>
      <c r="S12" s="221">
        <v>71.1</v>
      </c>
      <c r="T12" s="221">
        <v>70.5</v>
      </c>
      <c r="U12" s="221">
        <v>77.4</v>
      </c>
      <c r="V12" s="221">
        <v>78.1</v>
      </c>
      <c r="W12" s="221">
        <v>79</v>
      </c>
      <c r="X12" s="221">
        <v>79.7</v>
      </c>
      <c r="Y12" s="221">
        <v>79.6</v>
      </c>
      <c r="Z12" s="221">
        <v>79.8</v>
      </c>
      <c r="AA12" s="221">
        <v>77.6</v>
      </c>
      <c r="AB12" s="221">
        <v>75.5</v>
      </c>
      <c r="AC12" s="221">
        <v>73.3</v>
      </c>
      <c r="AD12" s="221">
        <v>71.9</v>
      </c>
      <c r="AE12" s="221">
        <v>73.3</v>
      </c>
      <c r="AF12" s="221">
        <v>77.1</v>
      </c>
      <c r="AG12" s="221">
        <v>80.2</v>
      </c>
      <c r="AH12" s="221">
        <v>83</v>
      </c>
      <c r="AI12" s="221">
        <v>81.2</v>
      </c>
      <c r="AJ12" s="221">
        <v>78.4</v>
      </c>
      <c r="AK12" s="221">
        <v>81.6</v>
      </c>
      <c r="AL12" s="221">
        <v>82.5</v>
      </c>
      <c r="AM12" s="221">
        <v>80.6</v>
      </c>
      <c r="AN12" s="221">
        <v>80.8</v>
      </c>
      <c r="AO12" s="221">
        <v>77.3</v>
      </c>
      <c r="AP12" s="221">
        <v>74.8</v>
      </c>
      <c r="AQ12" s="221">
        <v>78.1</v>
      </c>
      <c r="AR12" s="221">
        <v>80.2</v>
      </c>
      <c r="AS12" s="221">
        <v>79.9</v>
      </c>
      <c r="AT12" s="221">
        <v>79.3</v>
      </c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7"/>
      <c r="BL12" s="207"/>
      <c r="BM12" s="207"/>
      <c r="BN12" s="207"/>
      <c r="BO12" s="207"/>
      <c r="BP12" s="207"/>
      <c r="BQ12" s="207"/>
      <c r="BR12" s="207"/>
      <c r="BS12" s="207"/>
      <c r="BT12" s="207"/>
      <c r="BU12" s="207"/>
      <c r="BV12" s="207"/>
      <c r="BW12" s="207"/>
      <c r="BX12" s="207"/>
      <c r="BY12" s="207"/>
      <c r="BZ12" s="207"/>
      <c r="CA12" s="207"/>
      <c r="CB12" s="207"/>
      <c r="CC12" s="207"/>
      <c r="CD12" s="207"/>
      <c r="CE12" s="207"/>
      <c r="CF12" s="207"/>
      <c r="CG12" s="207"/>
      <c r="CH12" s="207"/>
      <c r="CI12" s="207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</row>
    <row r="13" s="157" customFormat="1" ht="60" customHeight="1" spans="1:141">
      <c r="A13" s="208"/>
      <c r="B13" s="209"/>
      <c r="C13" s="211"/>
      <c r="D13" s="220" t="s">
        <v>92</v>
      </c>
      <c r="E13" s="384"/>
      <c r="F13" s="384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  <c r="BI13" s="207"/>
      <c r="BJ13" s="207"/>
      <c r="BK13" s="207"/>
      <c r="BL13" s="207"/>
      <c r="BM13" s="207"/>
      <c r="BN13" s="207"/>
      <c r="BO13" s="207"/>
      <c r="BP13" s="207"/>
      <c r="BQ13" s="207"/>
      <c r="BR13" s="207"/>
      <c r="BS13" s="207"/>
      <c r="BT13" s="207"/>
      <c r="BU13" s="207"/>
      <c r="BV13" s="207"/>
      <c r="BW13" s="207"/>
      <c r="BX13" s="207"/>
      <c r="BY13" s="207"/>
      <c r="BZ13" s="207"/>
      <c r="CA13" s="207"/>
      <c r="CB13" s="207"/>
      <c r="CC13" s="207"/>
      <c r="CD13" s="207"/>
      <c r="CE13" s="207"/>
      <c r="CF13" s="207"/>
      <c r="CG13" s="207"/>
      <c r="CH13" s="207"/>
      <c r="CI13" s="207"/>
      <c r="CJ13" s="207"/>
      <c r="CK13" s="207"/>
      <c r="CL13" s="207"/>
      <c r="CM13" s="207"/>
      <c r="CN13" s="207"/>
      <c r="CO13" s="207"/>
      <c r="CP13" s="207"/>
      <c r="CQ13" s="207"/>
      <c r="CR13" s="207"/>
      <c r="CS13" s="207"/>
      <c r="CT13" s="207"/>
      <c r="CU13" s="207"/>
      <c r="CV13" s="207"/>
      <c r="CW13" s="207"/>
      <c r="CX13" s="207"/>
      <c r="CY13" s="207"/>
      <c r="CZ13" s="207"/>
      <c r="DA13" s="207"/>
      <c r="DB13" s="207"/>
      <c r="DC13" s="207"/>
      <c r="DD13" s="207"/>
      <c r="DE13" s="207"/>
      <c r="DF13" s="207"/>
      <c r="DG13" s="207"/>
      <c r="DH13" s="207"/>
      <c r="DI13" s="207"/>
      <c r="DJ13" s="207"/>
      <c r="DK13" s="207"/>
      <c r="DL13" s="207"/>
      <c r="DM13" s="207"/>
      <c r="DN13" s="207"/>
      <c r="DO13" s="207"/>
      <c r="DP13" s="207"/>
      <c r="DQ13" s="207"/>
      <c r="DR13" s="207"/>
      <c r="DS13" s="207"/>
      <c r="DT13" s="207"/>
      <c r="DU13" s="207"/>
      <c r="DV13" s="207"/>
      <c r="DW13" s="207"/>
      <c r="DX13" s="207"/>
      <c r="DY13" s="207"/>
      <c r="DZ13" s="207"/>
      <c r="EA13" s="207"/>
      <c r="EB13" s="207"/>
      <c r="EC13" s="207"/>
      <c r="ED13" s="207"/>
      <c r="EE13" s="207"/>
      <c r="EF13" s="207"/>
      <c r="EG13" s="207"/>
      <c r="EH13" s="207"/>
      <c r="EI13" s="207"/>
      <c r="EJ13" s="207"/>
      <c r="EK13" s="207"/>
    </row>
    <row r="14" s="158" customFormat="1" ht="48" customHeight="1" spans="1:141">
      <c r="A14" s="208"/>
      <c r="B14" s="209">
        <v>1.2</v>
      </c>
      <c r="C14" s="211" t="s">
        <v>213</v>
      </c>
      <c r="D14" s="212" t="s">
        <v>214</v>
      </c>
      <c r="E14" s="385">
        <v>82.4</v>
      </c>
      <c r="F14" s="385">
        <v>81.2</v>
      </c>
      <c r="G14" s="385">
        <v>79.8</v>
      </c>
      <c r="H14" s="385">
        <v>83.2</v>
      </c>
      <c r="I14" s="385">
        <v>83.3</v>
      </c>
      <c r="J14" s="385">
        <v>83.5</v>
      </c>
      <c r="K14" s="385">
        <v>83.6</v>
      </c>
      <c r="L14" s="385">
        <v>80</v>
      </c>
      <c r="M14" s="385">
        <v>80.6</v>
      </c>
      <c r="N14" s="385">
        <v>80.7</v>
      </c>
      <c r="O14" s="385">
        <v>80.8</v>
      </c>
      <c r="P14" s="385">
        <v>79.9</v>
      </c>
      <c r="Q14" s="213">
        <v>77.2</v>
      </c>
      <c r="R14" s="213">
        <v>80.1</v>
      </c>
      <c r="S14" s="213">
        <v>82.1</v>
      </c>
      <c r="T14" s="213">
        <v>80</v>
      </c>
      <c r="U14" s="213">
        <v>84.2</v>
      </c>
      <c r="V14" s="213">
        <v>85.3</v>
      </c>
      <c r="W14" s="213">
        <v>82.5</v>
      </c>
      <c r="X14" s="213">
        <v>83.2</v>
      </c>
      <c r="Y14" s="213">
        <v>84.1</v>
      </c>
      <c r="Z14" s="213">
        <v>83.5</v>
      </c>
      <c r="AA14" s="213">
        <v>84.1</v>
      </c>
      <c r="AB14" s="213">
        <v>82.8</v>
      </c>
      <c r="AC14" s="213">
        <v>82.9</v>
      </c>
      <c r="AD14" s="213">
        <v>83.4</v>
      </c>
      <c r="AE14" s="213">
        <v>84.4</v>
      </c>
      <c r="AF14" s="213">
        <v>79.5</v>
      </c>
      <c r="AG14" s="213">
        <v>80.1</v>
      </c>
      <c r="AH14" s="213">
        <v>80.5</v>
      </c>
      <c r="AI14" s="213">
        <v>80.1</v>
      </c>
      <c r="AJ14" s="213">
        <v>80.2</v>
      </c>
      <c r="AK14" s="213">
        <v>81.5</v>
      </c>
      <c r="AL14" s="213">
        <v>81</v>
      </c>
      <c r="AM14" s="213">
        <v>82.1</v>
      </c>
      <c r="AN14" s="213">
        <v>78.9</v>
      </c>
      <c r="AO14" s="213">
        <v>80.9</v>
      </c>
      <c r="AP14" s="213">
        <v>79.5</v>
      </c>
      <c r="AQ14" s="213">
        <v>81.8</v>
      </c>
      <c r="AR14" s="213">
        <v>79.8</v>
      </c>
      <c r="AS14" s="213">
        <v>79.9</v>
      </c>
      <c r="AT14" s="213">
        <v>80.1</v>
      </c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5"/>
      <c r="DL14" s="215"/>
      <c r="DM14" s="215"/>
      <c r="DN14" s="215"/>
      <c r="DO14" s="215"/>
      <c r="DP14" s="215"/>
      <c r="DQ14" s="215"/>
      <c r="DR14" s="215"/>
      <c r="DS14" s="215"/>
      <c r="DT14" s="215"/>
      <c r="DU14" s="215"/>
      <c r="DV14" s="215"/>
      <c r="DW14" s="215"/>
      <c r="DX14" s="215"/>
      <c r="DY14" s="215"/>
      <c r="DZ14" s="215"/>
      <c r="EA14" s="215"/>
      <c r="EB14" s="215"/>
      <c r="EC14" s="215"/>
      <c r="ED14" s="215"/>
      <c r="EE14" s="215"/>
      <c r="EF14" s="215"/>
      <c r="EG14" s="215"/>
      <c r="EH14" s="215"/>
      <c r="EI14" s="215"/>
      <c r="EJ14" s="215"/>
      <c r="EK14" s="215"/>
    </row>
    <row r="15" s="159" customFormat="1" ht="60" customHeight="1" spans="1:141">
      <c r="A15" s="208"/>
      <c r="B15" s="209"/>
      <c r="C15" s="211"/>
      <c r="D15" s="220" t="s">
        <v>31</v>
      </c>
      <c r="E15" s="386"/>
      <c r="F15" s="386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</row>
    <row r="16" s="158" customFormat="1" ht="48" customHeight="1" spans="1:141">
      <c r="A16" s="228"/>
      <c r="B16" s="209">
        <v>1.3</v>
      </c>
      <c r="C16" s="229" t="s">
        <v>215</v>
      </c>
      <c r="D16" s="212" t="s">
        <v>216</v>
      </c>
      <c r="E16" s="385">
        <v>81.7</v>
      </c>
      <c r="F16" s="385">
        <v>82.3</v>
      </c>
      <c r="G16" s="385">
        <v>78.8</v>
      </c>
      <c r="H16" s="385">
        <v>82</v>
      </c>
      <c r="I16" s="385">
        <v>82.7</v>
      </c>
      <c r="J16" s="385">
        <v>83.2</v>
      </c>
      <c r="K16" s="385">
        <v>80.7</v>
      </c>
      <c r="L16" s="385">
        <v>80.5</v>
      </c>
      <c r="M16" s="385">
        <v>82.4</v>
      </c>
      <c r="N16" s="385">
        <v>85.5</v>
      </c>
      <c r="O16" s="385">
        <v>84.1</v>
      </c>
      <c r="P16" s="385">
        <v>81.8</v>
      </c>
      <c r="Q16" s="213">
        <v>78.7</v>
      </c>
      <c r="R16" s="213">
        <v>72.9</v>
      </c>
      <c r="S16" s="213">
        <v>84.6</v>
      </c>
      <c r="T16" s="213">
        <v>82.3</v>
      </c>
      <c r="U16" s="213">
        <v>81.8</v>
      </c>
      <c r="V16" s="213">
        <v>82</v>
      </c>
      <c r="W16" s="213">
        <v>82.4</v>
      </c>
      <c r="X16" s="213">
        <v>82.6</v>
      </c>
      <c r="Y16" s="213">
        <v>83.2</v>
      </c>
      <c r="Z16" s="213">
        <v>84.2</v>
      </c>
      <c r="AA16" s="213">
        <v>84.3</v>
      </c>
      <c r="AB16" s="213">
        <v>81.1</v>
      </c>
      <c r="AC16" s="213">
        <v>80.1</v>
      </c>
      <c r="AD16" s="213">
        <v>79.9</v>
      </c>
      <c r="AE16" s="213">
        <v>82</v>
      </c>
      <c r="AF16" s="213">
        <v>80.9</v>
      </c>
      <c r="AG16" s="213">
        <v>80.6</v>
      </c>
      <c r="AH16" s="213">
        <v>80.1</v>
      </c>
      <c r="AI16" s="213">
        <v>81.5</v>
      </c>
      <c r="AJ16" s="213">
        <v>82.3</v>
      </c>
      <c r="AK16" s="213">
        <v>83.5</v>
      </c>
      <c r="AL16" s="213">
        <v>85.4</v>
      </c>
      <c r="AM16" s="213">
        <v>85.5</v>
      </c>
      <c r="AN16" s="213">
        <v>85.4</v>
      </c>
      <c r="AO16" s="213">
        <v>84.8</v>
      </c>
      <c r="AP16" s="213">
        <v>79.7</v>
      </c>
      <c r="AQ16" s="213">
        <v>87.7</v>
      </c>
      <c r="AR16" s="213">
        <v>84.7</v>
      </c>
      <c r="AS16" s="213">
        <v>80.4</v>
      </c>
      <c r="AT16" s="213">
        <v>80.3</v>
      </c>
    </row>
    <row r="17" s="159" customFormat="1" ht="60" customHeight="1" spans="1:55">
      <c r="A17" s="228"/>
      <c r="B17" s="209"/>
      <c r="C17" s="229"/>
      <c r="D17" s="220" t="s">
        <v>33</v>
      </c>
      <c r="E17" s="386"/>
      <c r="F17" s="386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</row>
    <row r="18" s="157" customFormat="1" ht="125.1" customHeight="1" spans="1:55">
      <c r="A18" s="216"/>
      <c r="B18" s="217">
        <v>1.4</v>
      </c>
      <c r="C18" s="219" t="s">
        <v>217</v>
      </c>
      <c r="D18" s="244" t="s">
        <v>38</v>
      </c>
      <c r="E18" s="382">
        <v>75.1</v>
      </c>
      <c r="F18" s="382">
        <v>76.2</v>
      </c>
      <c r="G18" s="382">
        <v>72.4</v>
      </c>
      <c r="H18" s="382">
        <v>74.8</v>
      </c>
      <c r="I18" s="382">
        <v>76.6</v>
      </c>
      <c r="J18" s="382">
        <v>76.9</v>
      </c>
      <c r="K18" s="382">
        <v>75.4</v>
      </c>
      <c r="L18" s="382">
        <v>75</v>
      </c>
      <c r="M18" s="382">
        <v>77.2</v>
      </c>
      <c r="N18" s="382">
        <v>77.3</v>
      </c>
      <c r="O18" s="382">
        <v>75.6</v>
      </c>
      <c r="P18" s="382">
        <v>75.3</v>
      </c>
      <c r="Q18" s="221">
        <v>71.2</v>
      </c>
      <c r="R18" s="221">
        <v>71.9</v>
      </c>
      <c r="S18" s="221">
        <v>73.9</v>
      </c>
      <c r="T18" s="221">
        <v>70.7</v>
      </c>
      <c r="U18" s="221">
        <v>76.6</v>
      </c>
      <c r="V18" s="221">
        <v>77.1</v>
      </c>
      <c r="W18" s="221">
        <v>77.4</v>
      </c>
      <c r="X18" s="221">
        <v>76</v>
      </c>
      <c r="Y18" s="221">
        <v>76.3</v>
      </c>
      <c r="Z18" s="221">
        <v>77.2</v>
      </c>
      <c r="AA18" s="221">
        <v>77.1</v>
      </c>
      <c r="AB18" s="221">
        <v>76.3</v>
      </c>
      <c r="AC18" s="221">
        <v>74.2</v>
      </c>
      <c r="AD18" s="221">
        <v>75.7</v>
      </c>
      <c r="AE18" s="221">
        <v>76.1</v>
      </c>
      <c r="AF18" s="221">
        <v>73.2</v>
      </c>
      <c r="AG18" s="221">
        <v>76.8</v>
      </c>
      <c r="AH18" s="221">
        <v>75</v>
      </c>
      <c r="AI18" s="221">
        <v>77.7</v>
      </c>
      <c r="AJ18" s="221">
        <v>76.9</v>
      </c>
      <c r="AK18" s="221">
        <v>77.1</v>
      </c>
      <c r="AL18" s="221">
        <v>77.4</v>
      </c>
      <c r="AM18" s="221">
        <v>77.3</v>
      </c>
      <c r="AN18" s="221">
        <v>77.1</v>
      </c>
      <c r="AO18" s="221">
        <v>75.7</v>
      </c>
      <c r="AP18" s="221">
        <v>76</v>
      </c>
      <c r="AQ18" s="221">
        <v>75</v>
      </c>
      <c r="AR18" s="221">
        <v>74</v>
      </c>
      <c r="AS18" s="221">
        <v>76.1</v>
      </c>
      <c r="AT18" s="221">
        <v>75.9</v>
      </c>
    </row>
    <row r="19" s="157" customFormat="1" ht="135" customHeight="1" spans="1:55">
      <c r="A19" s="208"/>
      <c r="B19" s="209"/>
      <c r="C19" s="211"/>
      <c r="D19" s="245" t="s">
        <v>39</v>
      </c>
      <c r="E19" s="384"/>
      <c r="F19" s="384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</row>
    <row r="20" s="158" customFormat="1" ht="48" customHeight="1" spans="1:55">
      <c r="A20" s="208"/>
      <c r="B20" s="209">
        <v>1.5</v>
      </c>
      <c r="C20" s="211" t="s">
        <v>218</v>
      </c>
      <c r="D20" s="212" t="s">
        <v>48</v>
      </c>
      <c r="E20" s="385">
        <v>81.8</v>
      </c>
      <c r="F20" s="385">
        <v>81</v>
      </c>
      <c r="G20" s="385">
        <v>84.2</v>
      </c>
      <c r="H20" s="385">
        <v>81.6</v>
      </c>
      <c r="I20" s="385">
        <v>80</v>
      </c>
      <c r="J20" s="385">
        <v>81.4</v>
      </c>
      <c r="K20" s="385">
        <v>82.4</v>
      </c>
      <c r="L20" s="385">
        <v>80.5</v>
      </c>
      <c r="M20" s="385">
        <v>80.7</v>
      </c>
      <c r="N20" s="385">
        <v>80.2</v>
      </c>
      <c r="O20" s="385">
        <v>82.2</v>
      </c>
      <c r="P20" s="385">
        <v>81</v>
      </c>
      <c r="Q20" s="213">
        <v>84.4</v>
      </c>
      <c r="R20" s="213">
        <v>84</v>
      </c>
      <c r="S20" s="213">
        <v>84.3</v>
      </c>
      <c r="T20" s="213">
        <v>80.2</v>
      </c>
      <c r="U20" s="213">
        <v>81.4</v>
      </c>
      <c r="V20" s="213">
        <v>83.1</v>
      </c>
      <c r="W20" s="213">
        <v>80.2</v>
      </c>
      <c r="X20" s="213">
        <v>79.9</v>
      </c>
      <c r="Y20" s="213">
        <v>79.8</v>
      </c>
      <c r="Z20" s="213">
        <v>81</v>
      </c>
      <c r="AA20" s="213">
        <v>82</v>
      </c>
      <c r="AB20" s="213">
        <v>81.4</v>
      </c>
      <c r="AC20" s="213">
        <v>84.5</v>
      </c>
      <c r="AD20" s="213">
        <v>81.1</v>
      </c>
      <c r="AE20" s="213">
        <v>81.7</v>
      </c>
      <c r="AF20" s="213">
        <v>78.1</v>
      </c>
      <c r="AG20" s="213">
        <v>80.8</v>
      </c>
      <c r="AH20" s="213">
        <v>82.7</v>
      </c>
      <c r="AI20" s="213">
        <v>83.4</v>
      </c>
      <c r="AJ20" s="213">
        <v>79.4</v>
      </c>
      <c r="AK20" s="213">
        <v>79.3</v>
      </c>
      <c r="AL20" s="213">
        <v>80.6</v>
      </c>
      <c r="AM20" s="213">
        <v>80.8</v>
      </c>
      <c r="AN20" s="213">
        <v>79.1</v>
      </c>
      <c r="AO20" s="213">
        <v>83.8</v>
      </c>
      <c r="AP20" s="213">
        <v>80.5</v>
      </c>
      <c r="AQ20" s="213">
        <v>82.2</v>
      </c>
      <c r="AR20" s="213">
        <v>79.8</v>
      </c>
      <c r="AS20" s="213">
        <v>81.4</v>
      </c>
      <c r="AT20" s="213">
        <v>81.7</v>
      </c>
      <c r="BC20" s="235"/>
    </row>
    <row r="21" s="159" customFormat="1" ht="60" customHeight="1" spans="1:55">
      <c r="A21" s="208"/>
      <c r="B21" s="209"/>
      <c r="C21" s="211"/>
      <c r="D21" s="220" t="s">
        <v>49</v>
      </c>
      <c r="E21" s="384"/>
      <c r="F21" s="384"/>
      <c r="G21" s="384"/>
      <c r="H21" s="384"/>
      <c r="I21" s="384"/>
      <c r="J21" s="384"/>
      <c r="K21" s="384"/>
      <c r="L21" s="384"/>
      <c r="M21" s="384"/>
      <c r="N21" s="384"/>
      <c r="O21" s="384"/>
      <c r="P21" s="384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BC21" s="240"/>
    </row>
    <row r="22" s="158" customFormat="1" ht="48" customHeight="1" spans="1:55">
      <c r="A22" s="228"/>
      <c r="B22" s="209">
        <v>1.6</v>
      </c>
      <c r="C22" s="229" t="s">
        <v>219</v>
      </c>
      <c r="D22" s="212" t="s">
        <v>50</v>
      </c>
      <c r="E22" s="385">
        <v>81.9</v>
      </c>
      <c r="F22" s="385">
        <v>82.3</v>
      </c>
      <c r="G22" s="385">
        <v>80</v>
      </c>
      <c r="H22" s="385">
        <v>82.6</v>
      </c>
      <c r="I22" s="385">
        <v>84.4</v>
      </c>
      <c r="J22" s="385">
        <v>80.7</v>
      </c>
      <c r="K22" s="385">
        <v>81.4</v>
      </c>
      <c r="L22" s="385">
        <v>82.5</v>
      </c>
      <c r="M22" s="385">
        <v>82.8</v>
      </c>
      <c r="N22" s="385">
        <v>82.3</v>
      </c>
      <c r="O22" s="385">
        <v>82.2</v>
      </c>
      <c r="P22" s="385">
        <v>82.5</v>
      </c>
      <c r="Q22" s="213">
        <v>80.2</v>
      </c>
      <c r="R22" s="213">
        <v>77.9</v>
      </c>
      <c r="S22" s="213">
        <v>81.8</v>
      </c>
      <c r="T22" s="213">
        <v>80.7</v>
      </c>
      <c r="U22" s="213">
        <v>82.4</v>
      </c>
      <c r="V22" s="213">
        <v>84.6</v>
      </c>
      <c r="W22" s="213">
        <v>84.5</v>
      </c>
      <c r="X22" s="213">
        <v>85.5</v>
      </c>
      <c r="Y22" s="213">
        <v>83.3</v>
      </c>
      <c r="Z22" s="213">
        <v>81.3</v>
      </c>
      <c r="AA22" s="213">
        <v>80.2</v>
      </c>
      <c r="AB22" s="213">
        <v>80.7</v>
      </c>
      <c r="AC22" s="213">
        <v>81.1</v>
      </c>
      <c r="AD22" s="213">
        <v>81</v>
      </c>
      <c r="AE22" s="213">
        <v>82</v>
      </c>
      <c r="AF22" s="213">
        <v>80.8</v>
      </c>
      <c r="AG22" s="213">
        <v>82.3</v>
      </c>
      <c r="AH22" s="213">
        <v>84.3</v>
      </c>
      <c r="AI22" s="213">
        <v>82.9</v>
      </c>
      <c r="AJ22" s="213">
        <v>83.3</v>
      </c>
      <c r="AK22" s="213">
        <v>82.3</v>
      </c>
      <c r="AL22" s="213">
        <v>83</v>
      </c>
      <c r="AM22" s="213">
        <v>81.2</v>
      </c>
      <c r="AN22" s="213">
        <v>82.6</v>
      </c>
      <c r="AO22" s="213">
        <v>82.3</v>
      </c>
      <c r="AP22" s="213">
        <v>81.7</v>
      </c>
      <c r="AQ22" s="213">
        <v>82.6</v>
      </c>
      <c r="AR22" s="213">
        <v>82.9</v>
      </c>
      <c r="AS22" s="213">
        <v>80.9</v>
      </c>
      <c r="AT22" s="213">
        <v>83.6</v>
      </c>
    </row>
    <row r="23" s="159" customFormat="1" ht="60" customHeight="1" spans="1:55">
      <c r="A23" s="228"/>
      <c r="B23" s="209"/>
      <c r="C23" s="229"/>
      <c r="D23" s="220" t="s">
        <v>220</v>
      </c>
      <c r="E23" s="230"/>
      <c r="F23" s="230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</row>
    <row r="24" s="158" customFormat="1" ht="48" customHeight="1" spans="1:55">
      <c r="A24" s="208"/>
      <c r="B24" s="209">
        <v>1.7</v>
      </c>
      <c r="C24" s="211" t="s">
        <v>221</v>
      </c>
      <c r="D24" s="212" t="s">
        <v>131</v>
      </c>
      <c r="E24" s="385">
        <v>82.5</v>
      </c>
      <c r="F24" s="385">
        <v>81.9</v>
      </c>
      <c r="G24" s="385">
        <v>82.5</v>
      </c>
      <c r="H24" s="385">
        <v>81.9</v>
      </c>
      <c r="I24" s="385">
        <v>83.3</v>
      </c>
      <c r="J24" s="385">
        <v>82.4</v>
      </c>
      <c r="K24" s="385">
        <v>83.5</v>
      </c>
      <c r="L24" s="385">
        <v>80.7</v>
      </c>
      <c r="M24" s="385">
        <v>82.2</v>
      </c>
      <c r="N24" s="385">
        <v>81.2</v>
      </c>
      <c r="O24" s="385">
        <v>82.8</v>
      </c>
      <c r="P24" s="385">
        <v>83.2</v>
      </c>
      <c r="Q24" s="213">
        <v>83.1</v>
      </c>
      <c r="R24" s="213">
        <v>80.8</v>
      </c>
      <c r="S24" s="213">
        <v>83.5</v>
      </c>
      <c r="T24" s="213">
        <v>81.3</v>
      </c>
      <c r="U24" s="213">
        <v>80.9</v>
      </c>
      <c r="V24" s="213">
        <v>83.4</v>
      </c>
      <c r="W24" s="213">
        <v>83.8</v>
      </c>
      <c r="X24" s="213">
        <v>84.3</v>
      </c>
      <c r="Y24" s="213">
        <v>81.8</v>
      </c>
      <c r="Z24" s="213">
        <v>82.3</v>
      </c>
      <c r="AA24" s="213">
        <v>81.1</v>
      </c>
      <c r="AB24" s="213">
        <v>83.7</v>
      </c>
      <c r="AC24" s="213">
        <v>83.9</v>
      </c>
      <c r="AD24" s="213">
        <v>82.9</v>
      </c>
      <c r="AE24" s="213">
        <v>83.7</v>
      </c>
      <c r="AF24" s="213">
        <v>80.9</v>
      </c>
      <c r="AG24" s="213">
        <v>80.1</v>
      </c>
      <c r="AH24" s="213">
        <v>81</v>
      </c>
      <c r="AI24" s="213">
        <v>83.7</v>
      </c>
      <c r="AJ24" s="213">
        <v>83.8</v>
      </c>
      <c r="AK24" s="213">
        <v>79.2</v>
      </c>
      <c r="AL24" s="213">
        <v>80.6</v>
      </c>
      <c r="AM24" s="213">
        <v>80.4</v>
      </c>
      <c r="AN24" s="213">
        <v>82.5</v>
      </c>
      <c r="AO24" s="213">
        <v>82.8</v>
      </c>
      <c r="AP24" s="213">
        <v>82.2</v>
      </c>
      <c r="AQ24" s="213">
        <v>83.4</v>
      </c>
      <c r="AR24" s="213">
        <v>84.4</v>
      </c>
      <c r="AS24" s="213">
        <v>82.1</v>
      </c>
      <c r="AT24" s="213">
        <v>83.1</v>
      </c>
    </row>
    <row r="25" s="159" customFormat="1" ht="60" customHeight="1" spans="1:55">
      <c r="A25" s="208"/>
      <c r="B25" s="209"/>
      <c r="C25" s="211"/>
      <c r="D25" s="387" t="s">
        <v>132</v>
      </c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4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</row>
    <row r="26" s="156" customFormat="1" ht="48" customHeight="1" spans="1:55">
      <c r="A26" s="208"/>
      <c r="B26" s="209">
        <v>1.8</v>
      </c>
      <c r="C26" s="211" t="s">
        <v>222</v>
      </c>
      <c r="D26" s="212" t="s">
        <v>223</v>
      </c>
      <c r="E26" s="385">
        <v>80.9</v>
      </c>
      <c r="F26" s="385">
        <v>80.9</v>
      </c>
      <c r="G26" s="385">
        <v>79.6</v>
      </c>
      <c r="H26" s="385">
        <v>80.7</v>
      </c>
      <c r="I26" s="385">
        <v>82.3</v>
      </c>
      <c r="J26" s="385">
        <v>81</v>
      </c>
      <c r="K26" s="385">
        <v>80.2</v>
      </c>
      <c r="L26" s="385">
        <v>80.9</v>
      </c>
      <c r="M26" s="385">
        <v>81.8</v>
      </c>
      <c r="N26" s="385">
        <v>80.7</v>
      </c>
      <c r="O26" s="385">
        <v>79.4</v>
      </c>
      <c r="P26" s="385">
        <v>81.5</v>
      </c>
      <c r="Q26" s="213">
        <v>81.4</v>
      </c>
      <c r="R26" s="213">
        <v>78.9</v>
      </c>
      <c r="S26" s="213">
        <v>78.5</v>
      </c>
      <c r="T26" s="213">
        <v>78</v>
      </c>
      <c r="U26" s="213">
        <v>81.3</v>
      </c>
      <c r="V26" s="213">
        <v>82.7</v>
      </c>
      <c r="W26" s="213">
        <v>83.7</v>
      </c>
      <c r="X26" s="213">
        <v>82.8</v>
      </c>
      <c r="Y26" s="213">
        <v>80.4</v>
      </c>
      <c r="Z26" s="213">
        <v>81</v>
      </c>
      <c r="AA26" s="213">
        <v>82.2</v>
      </c>
      <c r="AB26" s="213">
        <v>79.8</v>
      </c>
      <c r="AC26" s="213">
        <v>82.3</v>
      </c>
      <c r="AD26" s="213">
        <v>79.5</v>
      </c>
      <c r="AE26" s="213">
        <v>78.8</v>
      </c>
      <c r="AF26" s="213">
        <v>78.6</v>
      </c>
      <c r="AG26" s="213">
        <v>81.1</v>
      </c>
      <c r="AH26" s="213">
        <v>83</v>
      </c>
      <c r="AI26" s="213">
        <v>83.4</v>
      </c>
      <c r="AJ26" s="213">
        <v>82.6</v>
      </c>
      <c r="AK26" s="213">
        <v>79.4</v>
      </c>
      <c r="AL26" s="213">
        <v>81.1</v>
      </c>
      <c r="AM26" s="213">
        <v>81.3</v>
      </c>
      <c r="AN26" s="213">
        <v>79.7</v>
      </c>
      <c r="AO26" s="213">
        <v>81.6</v>
      </c>
      <c r="AP26" s="213">
        <v>78.4</v>
      </c>
      <c r="AQ26" s="213">
        <v>78.3</v>
      </c>
      <c r="AR26" s="213">
        <v>80.8</v>
      </c>
      <c r="AS26" s="213">
        <v>81.2</v>
      </c>
      <c r="AT26" s="213">
        <v>82.3</v>
      </c>
    </row>
    <row r="27" s="157" customFormat="1" ht="60" customHeight="1" spans="1:55">
      <c r="A27" s="208"/>
      <c r="B27" s="209"/>
      <c r="C27" s="211"/>
      <c r="D27" s="387" t="s">
        <v>224</v>
      </c>
      <c r="E27" s="388"/>
      <c r="F27" s="388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</row>
    <row r="28" s="158" customFormat="1" ht="48" customHeight="1" spans="1:55">
      <c r="A28" s="208"/>
      <c r="B28" s="209">
        <v>1.9</v>
      </c>
      <c r="C28" s="211" t="s">
        <v>225</v>
      </c>
      <c r="D28" s="212" t="s">
        <v>226</v>
      </c>
      <c r="E28" s="385">
        <v>79.8</v>
      </c>
      <c r="F28" s="385">
        <v>81.7</v>
      </c>
      <c r="G28" s="385">
        <v>77.3</v>
      </c>
      <c r="H28" s="385">
        <v>81.1</v>
      </c>
      <c r="I28" s="385">
        <v>81.3</v>
      </c>
      <c r="J28" s="385">
        <v>79.7</v>
      </c>
      <c r="K28" s="385">
        <v>79.2</v>
      </c>
      <c r="L28" s="385">
        <v>81.4</v>
      </c>
      <c r="M28" s="385">
        <v>81.9</v>
      </c>
      <c r="N28" s="385">
        <v>84.2</v>
      </c>
      <c r="O28" s="385">
        <v>82.8</v>
      </c>
      <c r="P28" s="385">
        <v>84.9</v>
      </c>
      <c r="Q28" s="213">
        <v>76.2</v>
      </c>
      <c r="R28" s="213">
        <v>76.1</v>
      </c>
      <c r="S28" s="213">
        <v>79.5</v>
      </c>
      <c r="T28" s="213">
        <v>76.7</v>
      </c>
      <c r="U28" s="213">
        <v>82.8</v>
      </c>
      <c r="V28" s="213">
        <v>83.6</v>
      </c>
      <c r="W28" s="213">
        <v>80.2</v>
      </c>
      <c r="X28" s="213">
        <v>81.8</v>
      </c>
      <c r="Y28" s="213">
        <v>82</v>
      </c>
      <c r="Z28" s="213">
        <v>80</v>
      </c>
      <c r="AA28" s="213">
        <v>81.1</v>
      </c>
      <c r="AB28" s="213">
        <v>78.2</v>
      </c>
      <c r="AC28" s="213">
        <v>77.5</v>
      </c>
      <c r="AD28" s="213">
        <v>78.1</v>
      </c>
      <c r="AE28" s="213">
        <v>82.1</v>
      </c>
      <c r="AF28" s="213">
        <v>78.7</v>
      </c>
      <c r="AG28" s="213">
        <v>82.5</v>
      </c>
      <c r="AH28" s="213">
        <v>83</v>
      </c>
      <c r="AI28" s="213">
        <v>77.1</v>
      </c>
      <c r="AJ28" s="213">
        <v>83.6</v>
      </c>
      <c r="AK28" s="213">
        <v>85</v>
      </c>
      <c r="AL28" s="213">
        <v>84.1</v>
      </c>
      <c r="AM28" s="213">
        <v>84.2</v>
      </c>
      <c r="AN28" s="213">
        <v>84.3</v>
      </c>
      <c r="AO28" s="213">
        <v>82.6</v>
      </c>
      <c r="AP28" s="213">
        <v>81.9</v>
      </c>
      <c r="AQ28" s="213">
        <v>83.9</v>
      </c>
      <c r="AR28" s="213">
        <v>81.6</v>
      </c>
      <c r="AS28" s="213">
        <v>85.5</v>
      </c>
      <c r="AT28" s="213">
        <v>87.7</v>
      </c>
    </row>
    <row r="29" s="159" customFormat="1" ht="60" customHeight="1" spans="1:55">
      <c r="A29" s="208"/>
      <c r="B29" s="209"/>
      <c r="C29" s="211"/>
      <c r="D29" s="220" t="s">
        <v>67</v>
      </c>
      <c r="E29" s="388"/>
      <c r="F29" s="388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</row>
    <row r="30" s="158" customFormat="1" ht="48" customHeight="1" spans="1:55">
      <c r="A30" s="228"/>
      <c r="B30" s="509" t="s">
        <v>227</v>
      </c>
      <c r="C30" s="229" t="s">
        <v>228</v>
      </c>
      <c r="D30" s="212" t="s">
        <v>229</v>
      </c>
      <c r="E30" s="385">
        <v>82.1</v>
      </c>
      <c r="F30" s="385">
        <v>84.1</v>
      </c>
      <c r="G30" s="385">
        <v>80.8</v>
      </c>
      <c r="H30" s="385">
        <v>82.4</v>
      </c>
      <c r="I30" s="385">
        <v>82.7</v>
      </c>
      <c r="J30" s="385">
        <v>82.4</v>
      </c>
      <c r="K30" s="385">
        <v>83.6</v>
      </c>
      <c r="L30" s="385">
        <v>84.7</v>
      </c>
      <c r="M30" s="385">
        <v>85.1</v>
      </c>
      <c r="N30" s="385">
        <v>83</v>
      </c>
      <c r="O30" s="385">
        <v>82.1</v>
      </c>
      <c r="P30" s="385">
        <v>84.8</v>
      </c>
      <c r="Q30" s="213">
        <v>79.9</v>
      </c>
      <c r="R30" s="213">
        <v>79.5</v>
      </c>
      <c r="S30" s="213">
        <v>83.1</v>
      </c>
      <c r="T30" s="213">
        <v>81.4</v>
      </c>
      <c r="U30" s="213">
        <v>82.8</v>
      </c>
      <c r="V30" s="213">
        <v>83.1</v>
      </c>
      <c r="W30" s="213">
        <v>82.5</v>
      </c>
      <c r="X30" s="213">
        <v>82.7</v>
      </c>
      <c r="Y30" s="213">
        <v>83</v>
      </c>
      <c r="Z30" s="213">
        <v>82.9</v>
      </c>
      <c r="AA30" s="213">
        <v>82.6</v>
      </c>
      <c r="AB30" s="213">
        <v>81.6</v>
      </c>
      <c r="AC30" s="213">
        <v>82.9</v>
      </c>
      <c r="AD30" s="213">
        <v>83.7</v>
      </c>
      <c r="AE30" s="213">
        <v>84.3</v>
      </c>
      <c r="AF30" s="213">
        <v>82.7</v>
      </c>
      <c r="AG30" s="213">
        <v>85.4</v>
      </c>
      <c r="AH30" s="213">
        <v>86.1</v>
      </c>
      <c r="AI30" s="213">
        <v>84.9</v>
      </c>
      <c r="AJ30" s="213">
        <v>84.1</v>
      </c>
      <c r="AK30" s="213">
        <v>86.4</v>
      </c>
      <c r="AL30" s="213">
        <v>83.4</v>
      </c>
      <c r="AM30" s="213">
        <v>82.9</v>
      </c>
      <c r="AN30" s="213">
        <v>82.7</v>
      </c>
      <c r="AO30" s="213">
        <v>83.1</v>
      </c>
      <c r="AP30" s="213">
        <v>81</v>
      </c>
      <c r="AQ30" s="213">
        <v>82.2</v>
      </c>
      <c r="AR30" s="213">
        <v>82.9</v>
      </c>
      <c r="AS30" s="213">
        <v>85.5</v>
      </c>
      <c r="AT30" s="213">
        <v>85.9</v>
      </c>
    </row>
    <row r="31" s="159" customFormat="1" ht="60" customHeight="1" spans="1:55">
      <c r="A31" s="228"/>
      <c r="B31" s="209"/>
      <c r="C31" s="229"/>
      <c r="D31" s="220" t="s">
        <v>69</v>
      </c>
      <c r="E31" s="388"/>
      <c r="F31" s="388"/>
      <c r="G31" s="384"/>
      <c r="H31" s="384"/>
      <c r="I31" s="384"/>
      <c r="J31" s="384"/>
      <c r="K31" s="384"/>
      <c r="L31" s="384"/>
      <c r="M31" s="384"/>
      <c r="N31" s="384"/>
      <c r="O31" s="384"/>
      <c r="P31" s="384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</row>
    <row r="32" s="158" customFormat="1" ht="48" customHeight="1" spans="1:55">
      <c r="A32" s="208"/>
      <c r="B32" s="509" t="s">
        <v>230</v>
      </c>
      <c r="C32" s="211" t="s">
        <v>231</v>
      </c>
      <c r="D32" s="212" t="s">
        <v>70</v>
      </c>
      <c r="E32" s="385">
        <v>86.7</v>
      </c>
      <c r="F32" s="385">
        <v>87.4</v>
      </c>
      <c r="G32" s="385">
        <v>83.7</v>
      </c>
      <c r="H32" s="385">
        <v>88.5</v>
      </c>
      <c r="I32" s="385">
        <v>87.7</v>
      </c>
      <c r="J32" s="385">
        <v>86.9</v>
      </c>
      <c r="K32" s="385">
        <v>85.9</v>
      </c>
      <c r="L32" s="385">
        <v>88.8</v>
      </c>
      <c r="M32" s="385">
        <v>87.8</v>
      </c>
      <c r="N32" s="385">
        <v>87.1</v>
      </c>
      <c r="O32" s="385">
        <v>86</v>
      </c>
      <c r="P32" s="385">
        <v>88.6</v>
      </c>
      <c r="Q32" s="213">
        <v>82.6</v>
      </c>
      <c r="R32" s="213">
        <v>82.9</v>
      </c>
      <c r="S32" s="213">
        <v>85.6</v>
      </c>
      <c r="T32" s="213">
        <v>87.5</v>
      </c>
      <c r="U32" s="213">
        <v>88.5</v>
      </c>
      <c r="V32" s="213">
        <v>89.5</v>
      </c>
      <c r="W32" s="213">
        <v>88.2</v>
      </c>
      <c r="X32" s="213">
        <v>88.4</v>
      </c>
      <c r="Y32" s="213">
        <v>86.4</v>
      </c>
      <c r="Z32" s="213">
        <v>85.8</v>
      </c>
      <c r="AA32" s="213">
        <v>87.6</v>
      </c>
      <c r="AB32" s="213">
        <v>87.3</v>
      </c>
      <c r="AC32" s="213">
        <v>84.9</v>
      </c>
      <c r="AD32" s="213">
        <v>86.5</v>
      </c>
      <c r="AE32" s="213">
        <v>86.3</v>
      </c>
      <c r="AF32" s="213">
        <v>87.7</v>
      </c>
      <c r="AG32" s="213">
        <v>88.8</v>
      </c>
      <c r="AH32" s="213">
        <v>89.9</v>
      </c>
      <c r="AI32" s="213">
        <v>88.3</v>
      </c>
      <c r="AJ32" s="213">
        <v>87.6</v>
      </c>
      <c r="AK32" s="213">
        <v>87.4</v>
      </c>
      <c r="AL32" s="213">
        <v>86.2</v>
      </c>
      <c r="AM32" s="213">
        <v>87.7</v>
      </c>
      <c r="AN32" s="213">
        <v>87.4</v>
      </c>
      <c r="AO32" s="213">
        <v>86</v>
      </c>
      <c r="AP32" s="213">
        <v>85.1</v>
      </c>
      <c r="AQ32" s="213">
        <v>86.8</v>
      </c>
      <c r="AR32" s="213">
        <v>87.8</v>
      </c>
      <c r="AS32" s="213">
        <v>87.9</v>
      </c>
      <c r="AT32" s="213">
        <v>89.9</v>
      </c>
    </row>
    <row r="33" s="159" customFormat="1" ht="60" customHeight="1" spans="1:46">
      <c r="A33" s="208"/>
      <c r="B33" s="209"/>
      <c r="C33" s="211"/>
      <c r="D33" s="220" t="s">
        <v>71</v>
      </c>
      <c r="E33" s="388"/>
      <c r="F33" s="388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</row>
    <row r="34" s="158" customFormat="1" ht="48" customHeight="1" spans="1:46">
      <c r="A34" s="208"/>
      <c r="B34" s="509" t="s">
        <v>232</v>
      </c>
      <c r="C34" s="211" t="s">
        <v>233</v>
      </c>
      <c r="D34" s="212" t="s">
        <v>44</v>
      </c>
      <c r="E34" s="389">
        <v>86.3</v>
      </c>
      <c r="F34" s="389">
        <v>87.2</v>
      </c>
      <c r="G34" s="385">
        <v>88</v>
      </c>
      <c r="H34" s="385">
        <v>85.8</v>
      </c>
      <c r="I34" s="385">
        <v>83.6</v>
      </c>
      <c r="J34" s="385">
        <v>87.8</v>
      </c>
      <c r="K34" s="385">
        <v>88.4</v>
      </c>
      <c r="L34" s="385">
        <v>87.1</v>
      </c>
      <c r="M34" s="385">
        <v>85.2</v>
      </c>
      <c r="N34" s="385">
        <v>88.2</v>
      </c>
      <c r="O34" s="385">
        <v>89.3</v>
      </c>
      <c r="P34" s="385">
        <v>87.8</v>
      </c>
      <c r="Q34" s="213">
        <v>89</v>
      </c>
      <c r="R34" s="213">
        <v>86.2</v>
      </c>
      <c r="S34" s="213">
        <v>88.9</v>
      </c>
      <c r="T34" s="213">
        <v>86.3</v>
      </c>
      <c r="U34" s="213">
        <v>86.4</v>
      </c>
      <c r="V34" s="213">
        <v>84.8</v>
      </c>
      <c r="W34" s="213">
        <v>82.8</v>
      </c>
      <c r="X34" s="213">
        <v>84.2</v>
      </c>
      <c r="Y34" s="213">
        <v>83.9</v>
      </c>
      <c r="Z34" s="213">
        <v>86.8</v>
      </c>
      <c r="AA34" s="213">
        <v>87.8</v>
      </c>
      <c r="AB34" s="213">
        <v>88.7</v>
      </c>
      <c r="AC34" s="213">
        <v>88.8</v>
      </c>
      <c r="AD34" s="213">
        <v>87.1</v>
      </c>
      <c r="AE34" s="213">
        <v>89.3</v>
      </c>
      <c r="AF34" s="213">
        <v>86.8</v>
      </c>
      <c r="AG34" s="213">
        <v>87.3</v>
      </c>
      <c r="AH34" s="213">
        <v>87.2</v>
      </c>
      <c r="AI34" s="213">
        <v>85.7</v>
      </c>
      <c r="AJ34" s="213">
        <v>85</v>
      </c>
      <c r="AK34" s="213">
        <v>84.7</v>
      </c>
      <c r="AL34" s="213">
        <v>87.3</v>
      </c>
      <c r="AM34" s="213">
        <v>88.1</v>
      </c>
      <c r="AN34" s="213">
        <v>89.3</v>
      </c>
      <c r="AO34" s="213">
        <v>89.4</v>
      </c>
      <c r="AP34" s="213">
        <v>88.8</v>
      </c>
      <c r="AQ34" s="213">
        <v>89.6</v>
      </c>
      <c r="AR34" s="213">
        <v>87.5</v>
      </c>
      <c r="AS34" s="213">
        <v>88.1</v>
      </c>
      <c r="AT34" s="213">
        <v>87.7</v>
      </c>
    </row>
    <row r="35" s="159" customFormat="1" ht="60" customHeight="1" spans="1:46">
      <c r="A35" s="208"/>
      <c r="B35" s="209"/>
      <c r="C35" s="211"/>
      <c r="D35" s="220" t="s">
        <v>45</v>
      </c>
      <c r="E35" s="388"/>
      <c r="F35" s="388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</row>
    <row r="36" s="154" customFormat="1" ht="40.05" customHeight="1" spans="1:46">
      <c r="A36" s="508" t="s">
        <v>234</v>
      </c>
      <c r="B36" s="390"/>
      <c r="C36" s="234"/>
      <c r="D36" s="391" t="s">
        <v>235</v>
      </c>
      <c r="E36" s="380">
        <v>83.7</v>
      </c>
      <c r="F36" s="380">
        <v>84.7</v>
      </c>
      <c r="G36" s="380">
        <v>83.6</v>
      </c>
      <c r="H36" s="380">
        <v>83.7</v>
      </c>
      <c r="I36" s="380">
        <v>83.8</v>
      </c>
      <c r="J36" s="380">
        <v>83.9</v>
      </c>
      <c r="K36" s="380">
        <v>84.5</v>
      </c>
      <c r="L36" s="380">
        <v>84.4</v>
      </c>
      <c r="M36" s="380">
        <v>84.9</v>
      </c>
      <c r="N36" s="380">
        <v>85</v>
      </c>
      <c r="O36" s="380">
        <v>84.5</v>
      </c>
      <c r="P36" s="380">
        <v>85.2</v>
      </c>
      <c r="Q36" s="194">
        <v>84.3</v>
      </c>
      <c r="R36" s="194">
        <v>83</v>
      </c>
      <c r="S36" s="194">
        <v>83.6</v>
      </c>
      <c r="T36" s="194">
        <v>83.7</v>
      </c>
      <c r="U36" s="194">
        <v>84.1</v>
      </c>
      <c r="V36" s="194">
        <v>83.2</v>
      </c>
      <c r="W36" s="194">
        <v>83.6</v>
      </c>
      <c r="X36" s="194">
        <v>84.3</v>
      </c>
      <c r="Y36" s="194">
        <v>83.6</v>
      </c>
      <c r="Z36" s="194">
        <v>83.5</v>
      </c>
      <c r="AA36" s="194">
        <v>84</v>
      </c>
      <c r="AB36" s="194">
        <v>84.1</v>
      </c>
      <c r="AC36" s="194">
        <v>84.4</v>
      </c>
      <c r="AD36" s="194">
        <v>84.2</v>
      </c>
      <c r="AE36" s="194">
        <v>84.7</v>
      </c>
      <c r="AF36" s="194">
        <v>84.4</v>
      </c>
      <c r="AG36" s="194">
        <v>84.7</v>
      </c>
      <c r="AH36" s="194">
        <v>84.2</v>
      </c>
      <c r="AI36" s="194">
        <v>84.6</v>
      </c>
      <c r="AJ36" s="194">
        <v>85.1</v>
      </c>
      <c r="AK36" s="194">
        <v>84.9</v>
      </c>
      <c r="AL36" s="194">
        <v>84.8</v>
      </c>
      <c r="AM36" s="194">
        <v>84.9</v>
      </c>
      <c r="AN36" s="194">
        <v>85.3</v>
      </c>
      <c r="AO36" s="194">
        <v>85.2</v>
      </c>
      <c r="AP36" s="194">
        <v>83.7</v>
      </c>
      <c r="AQ36" s="194">
        <v>84.5</v>
      </c>
      <c r="AR36" s="194">
        <v>85.7</v>
      </c>
      <c r="AS36" s="194">
        <v>84.8</v>
      </c>
      <c r="AT36" s="194">
        <v>85.2</v>
      </c>
    </row>
    <row r="37" s="157" customFormat="1" ht="60" customHeight="1" spans="1:46">
      <c r="A37" s="189"/>
      <c r="B37" s="390"/>
      <c r="C37" s="234"/>
      <c r="D37" s="392" t="s">
        <v>236</v>
      </c>
      <c r="E37" s="384"/>
      <c r="F37" s="384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</row>
    <row r="38" s="158" customFormat="1" ht="40.05" customHeight="1" spans="1:46">
      <c r="A38" s="208"/>
      <c r="B38" s="509" t="s">
        <v>237</v>
      </c>
      <c r="C38" s="393" t="s">
        <v>238</v>
      </c>
      <c r="D38" s="212" t="s">
        <v>239</v>
      </c>
      <c r="E38" s="382">
        <v>84.2</v>
      </c>
      <c r="F38" s="382">
        <v>85.9</v>
      </c>
      <c r="G38" s="385">
        <v>83.3</v>
      </c>
      <c r="H38" s="385">
        <v>83.5</v>
      </c>
      <c r="I38" s="385">
        <v>85.1</v>
      </c>
      <c r="J38" s="385">
        <v>84.8</v>
      </c>
      <c r="K38" s="385">
        <v>85.3</v>
      </c>
      <c r="L38" s="385">
        <v>86.1</v>
      </c>
      <c r="M38" s="385">
        <v>86.8</v>
      </c>
      <c r="N38" s="385">
        <v>85.2</v>
      </c>
      <c r="O38" s="385">
        <v>83.7</v>
      </c>
      <c r="P38" s="385">
        <v>85.3</v>
      </c>
      <c r="Q38" s="394">
        <v>84.1</v>
      </c>
      <c r="R38" s="394">
        <v>82.6</v>
      </c>
      <c r="S38" s="394">
        <v>83.2</v>
      </c>
      <c r="T38" s="394">
        <v>83.6</v>
      </c>
      <c r="U38" s="394">
        <v>83.8</v>
      </c>
      <c r="V38" s="394">
        <v>83.2</v>
      </c>
      <c r="W38" s="394">
        <v>84.8</v>
      </c>
      <c r="X38" s="394">
        <v>84.9</v>
      </c>
      <c r="Y38" s="394">
        <v>85.7</v>
      </c>
      <c r="Z38" s="394">
        <v>84.4</v>
      </c>
      <c r="AA38" s="394">
        <v>84.8</v>
      </c>
      <c r="AB38" s="394">
        <v>85.2</v>
      </c>
      <c r="AC38" s="394">
        <v>86</v>
      </c>
      <c r="AD38" s="394">
        <v>84.8</v>
      </c>
      <c r="AE38" s="394">
        <v>85.1</v>
      </c>
      <c r="AF38" s="394">
        <v>85.5</v>
      </c>
      <c r="AG38" s="394">
        <v>86.5</v>
      </c>
      <c r="AH38" s="394">
        <v>86.4</v>
      </c>
      <c r="AI38" s="394">
        <v>86.6</v>
      </c>
      <c r="AJ38" s="394">
        <v>86.8</v>
      </c>
      <c r="AK38" s="394">
        <v>86.9</v>
      </c>
      <c r="AL38" s="394">
        <v>84.9</v>
      </c>
      <c r="AM38" s="394">
        <v>85.3</v>
      </c>
      <c r="AN38" s="394">
        <v>85.4</v>
      </c>
      <c r="AO38" s="394">
        <v>84.5</v>
      </c>
      <c r="AP38" s="394">
        <v>83</v>
      </c>
      <c r="AQ38" s="394">
        <v>83.7</v>
      </c>
      <c r="AR38" s="394">
        <v>85.6</v>
      </c>
      <c r="AS38" s="394">
        <v>85.8</v>
      </c>
      <c r="AT38" s="394">
        <v>84.6</v>
      </c>
    </row>
    <row r="39" s="159" customFormat="1" ht="60" customHeight="1" spans="1:46">
      <c r="A39" s="208"/>
      <c r="B39" s="209"/>
      <c r="C39" s="393"/>
      <c r="D39" s="220" t="s">
        <v>240</v>
      </c>
      <c r="E39" s="384"/>
      <c r="F39" s="384"/>
      <c r="G39" s="395"/>
      <c r="H39" s="395"/>
      <c r="I39" s="395"/>
      <c r="J39" s="395"/>
      <c r="K39" s="395"/>
      <c r="L39" s="395"/>
      <c r="M39" s="395"/>
      <c r="N39" s="395"/>
      <c r="O39" s="395"/>
      <c r="P39" s="395"/>
      <c r="Q39" s="251"/>
      <c r="R39" s="251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251"/>
      <c r="AJ39" s="251"/>
      <c r="AK39" s="251"/>
      <c r="AL39" s="251"/>
      <c r="AM39" s="251"/>
      <c r="AN39" s="251"/>
      <c r="AO39" s="251"/>
      <c r="AP39" s="251"/>
      <c r="AQ39" s="251"/>
      <c r="AR39" s="251"/>
      <c r="AS39" s="251"/>
      <c r="AT39" s="251"/>
    </row>
    <row r="40" s="158" customFormat="1" ht="48" customHeight="1" spans="1:46">
      <c r="A40" s="228"/>
      <c r="B40" s="509" t="s">
        <v>241</v>
      </c>
      <c r="C40" s="229" t="s">
        <v>242</v>
      </c>
      <c r="D40" s="212" t="s">
        <v>24</v>
      </c>
      <c r="E40" s="213">
        <v>81.6</v>
      </c>
      <c r="F40" s="213">
        <v>84.1</v>
      </c>
      <c r="G40" s="385">
        <v>81.1</v>
      </c>
      <c r="H40" s="385">
        <v>81.9</v>
      </c>
      <c r="I40" s="385">
        <v>80.6</v>
      </c>
      <c r="J40" s="385">
        <v>82.7</v>
      </c>
      <c r="K40" s="385">
        <v>83</v>
      </c>
      <c r="L40" s="385">
        <v>83.9</v>
      </c>
      <c r="M40" s="385">
        <v>84.3</v>
      </c>
      <c r="N40" s="385">
        <v>85</v>
      </c>
      <c r="O40" s="385">
        <v>82.1</v>
      </c>
      <c r="P40" s="385">
        <v>84</v>
      </c>
      <c r="Q40" s="213">
        <v>81.5</v>
      </c>
      <c r="R40" s="213">
        <v>80</v>
      </c>
      <c r="S40" s="213">
        <v>81.9</v>
      </c>
      <c r="T40" s="213">
        <v>82.6</v>
      </c>
      <c r="U40" s="213">
        <v>83</v>
      </c>
      <c r="V40" s="213">
        <v>80</v>
      </c>
      <c r="W40" s="213">
        <v>79.9</v>
      </c>
      <c r="X40" s="213">
        <v>80.6</v>
      </c>
      <c r="Y40" s="213">
        <v>81.3</v>
      </c>
      <c r="Z40" s="213">
        <v>81.1</v>
      </c>
      <c r="AA40" s="213">
        <v>83.2</v>
      </c>
      <c r="AB40" s="213">
        <v>84</v>
      </c>
      <c r="AC40" s="213">
        <v>83.2</v>
      </c>
      <c r="AD40" s="213">
        <v>82.3</v>
      </c>
      <c r="AE40" s="213">
        <v>83.5</v>
      </c>
      <c r="AF40" s="213">
        <v>83.7</v>
      </c>
      <c r="AG40" s="213">
        <v>85.5</v>
      </c>
      <c r="AH40" s="213">
        <v>82.6</v>
      </c>
      <c r="AI40" s="213">
        <v>83.9</v>
      </c>
      <c r="AJ40" s="213">
        <v>84.4</v>
      </c>
      <c r="AK40" s="213">
        <v>84.5</v>
      </c>
      <c r="AL40" s="213">
        <v>84.6</v>
      </c>
      <c r="AM40" s="213">
        <v>85.2</v>
      </c>
      <c r="AN40" s="213">
        <v>85.3</v>
      </c>
      <c r="AO40" s="213">
        <v>85.2</v>
      </c>
      <c r="AP40" s="213">
        <v>79.6</v>
      </c>
      <c r="AQ40" s="213">
        <v>81.5</v>
      </c>
      <c r="AR40" s="213">
        <v>84.6</v>
      </c>
      <c r="AS40" s="213">
        <v>83.9</v>
      </c>
      <c r="AT40" s="213">
        <v>83.4</v>
      </c>
    </row>
    <row r="41" s="159" customFormat="1" ht="60" customHeight="1" spans="1:46">
      <c r="A41" s="228"/>
      <c r="B41" s="209"/>
      <c r="C41" s="229"/>
      <c r="D41" s="396" t="s">
        <v>25</v>
      </c>
      <c r="E41" s="230"/>
      <c r="F41" s="230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</row>
    <row r="42" s="158" customFormat="1" ht="48" customHeight="1" spans="1:46">
      <c r="A42" s="208"/>
      <c r="B42" s="509" t="s">
        <v>243</v>
      </c>
      <c r="C42" s="211" t="s">
        <v>244</v>
      </c>
      <c r="D42" s="212" t="s">
        <v>26</v>
      </c>
      <c r="E42" s="213">
        <v>92.5</v>
      </c>
      <c r="F42" s="213">
        <v>90.4</v>
      </c>
      <c r="G42" s="385">
        <v>94.8</v>
      </c>
      <c r="H42" s="385">
        <v>94.7</v>
      </c>
      <c r="I42" s="385">
        <v>88.4</v>
      </c>
      <c r="J42" s="385">
        <v>92</v>
      </c>
      <c r="K42" s="385">
        <v>96.7</v>
      </c>
      <c r="L42" s="385">
        <v>85.3</v>
      </c>
      <c r="M42" s="385">
        <v>85.2</v>
      </c>
      <c r="N42" s="385">
        <v>94.5</v>
      </c>
      <c r="O42" s="385">
        <v>96.8</v>
      </c>
      <c r="P42" s="385">
        <v>95.9</v>
      </c>
      <c r="Q42" s="213">
        <v>93</v>
      </c>
      <c r="R42" s="213">
        <v>94.4</v>
      </c>
      <c r="S42" s="213">
        <v>96.9</v>
      </c>
      <c r="T42" s="213">
        <v>95.5</v>
      </c>
      <c r="U42" s="213">
        <v>96.5</v>
      </c>
      <c r="V42" s="213">
        <v>92</v>
      </c>
      <c r="W42" s="213">
        <v>88.3</v>
      </c>
      <c r="X42" s="213">
        <v>87.3</v>
      </c>
      <c r="Y42" s="213">
        <v>89.6</v>
      </c>
      <c r="Z42" s="213">
        <v>90.6</v>
      </c>
      <c r="AA42" s="213">
        <v>92.7</v>
      </c>
      <c r="AB42" s="213">
        <v>92.5</v>
      </c>
      <c r="AC42" s="213">
        <v>96.2</v>
      </c>
      <c r="AD42" s="213">
        <v>97.4</v>
      </c>
      <c r="AE42" s="213">
        <v>96.6</v>
      </c>
      <c r="AF42" s="213">
        <v>83.8</v>
      </c>
      <c r="AG42" s="213">
        <v>87.5</v>
      </c>
      <c r="AH42" s="213">
        <v>84.7</v>
      </c>
      <c r="AI42" s="213">
        <v>82.6</v>
      </c>
      <c r="AJ42" s="213">
        <v>80.4</v>
      </c>
      <c r="AK42" s="213">
        <v>92.7</v>
      </c>
      <c r="AL42" s="213">
        <v>94.2</v>
      </c>
      <c r="AM42" s="213">
        <v>94.9</v>
      </c>
      <c r="AN42" s="213">
        <v>94.4</v>
      </c>
      <c r="AO42" s="213">
        <v>96.3</v>
      </c>
      <c r="AP42" s="213">
        <v>96.4</v>
      </c>
      <c r="AQ42" s="213">
        <v>97.7</v>
      </c>
      <c r="AR42" s="213">
        <v>96.2</v>
      </c>
      <c r="AS42" s="213">
        <v>96.4</v>
      </c>
      <c r="AT42" s="213">
        <v>95.1</v>
      </c>
    </row>
    <row r="43" s="159" customFormat="1" ht="60" customHeight="1" spans="1:46">
      <c r="A43" s="208"/>
      <c r="B43" s="209"/>
      <c r="C43" s="211"/>
      <c r="D43" s="396" t="s">
        <v>27</v>
      </c>
      <c r="E43" s="384"/>
      <c r="F43" s="384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</row>
    <row r="44" s="156" customFormat="1" ht="48" customHeight="1" spans="1:46">
      <c r="A44" s="208"/>
      <c r="B44" s="509" t="s">
        <v>245</v>
      </c>
      <c r="C44" s="211" t="s">
        <v>246</v>
      </c>
      <c r="D44" s="212" t="s">
        <v>247</v>
      </c>
      <c r="E44" s="213">
        <v>84.9</v>
      </c>
      <c r="F44" s="213">
        <v>86.2</v>
      </c>
      <c r="G44" s="385">
        <v>87.7</v>
      </c>
      <c r="H44" s="385">
        <v>84.4</v>
      </c>
      <c r="I44" s="385">
        <v>83.1</v>
      </c>
      <c r="J44" s="385">
        <v>84.3</v>
      </c>
      <c r="K44" s="385">
        <v>87.9</v>
      </c>
      <c r="L44" s="385">
        <v>88.6</v>
      </c>
      <c r="M44" s="385">
        <v>83.5</v>
      </c>
      <c r="N44" s="385">
        <v>84.9</v>
      </c>
      <c r="O44" s="385">
        <v>85.1</v>
      </c>
      <c r="P44" s="385">
        <v>85.5</v>
      </c>
      <c r="Q44" s="213">
        <v>91.2</v>
      </c>
      <c r="R44" s="213">
        <v>83.7</v>
      </c>
      <c r="S44" s="213">
        <v>88.2</v>
      </c>
      <c r="T44" s="213">
        <v>84.4</v>
      </c>
      <c r="U44" s="213">
        <v>85</v>
      </c>
      <c r="V44" s="213">
        <v>83.9</v>
      </c>
      <c r="W44" s="213">
        <v>81.9</v>
      </c>
      <c r="X44" s="213">
        <v>82.9</v>
      </c>
      <c r="Y44" s="213">
        <v>84.5</v>
      </c>
      <c r="Z44" s="213">
        <v>83</v>
      </c>
      <c r="AA44" s="213">
        <v>84.4</v>
      </c>
      <c r="AB44" s="213">
        <v>85.6</v>
      </c>
      <c r="AC44" s="213">
        <v>87.9</v>
      </c>
      <c r="AD44" s="213">
        <v>87.1</v>
      </c>
      <c r="AE44" s="213">
        <v>88.8</v>
      </c>
      <c r="AF44" s="213">
        <v>88.7</v>
      </c>
      <c r="AG44" s="213">
        <v>90</v>
      </c>
      <c r="AH44" s="213">
        <v>87</v>
      </c>
      <c r="AI44" s="213">
        <v>83</v>
      </c>
      <c r="AJ44" s="213">
        <v>83.7</v>
      </c>
      <c r="AK44" s="213">
        <v>83.8</v>
      </c>
      <c r="AL44" s="213">
        <v>83.4</v>
      </c>
      <c r="AM44" s="213">
        <v>85.6</v>
      </c>
      <c r="AN44" s="213">
        <v>85.8</v>
      </c>
      <c r="AO44" s="213">
        <v>85.4</v>
      </c>
      <c r="AP44" s="213">
        <v>84.6</v>
      </c>
      <c r="AQ44" s="213">
        <v>85.2</v>
      </c>
      <c r="AR44" s="213">
        <v>85.1</v>
      </c>
      <c r="AS44" s="213">
        <v>86.8</v>
      </c>
      <c r="AT44" s="213">
        <v>84.6</v>
      </c>
    </row>
    <row r="45" s="157" customFormat="1" ht="60" customHeight="1" spans="1:46">
      <c r="A45" s="208"/>
      <c r="B45" s="209"/>
      <c r="C45" s="211"/>
      <c r="D45" s="396" t="s">
        <v>35</v>
      </c>
      <c r="E45" s="384"/>
      <c r="F45" s="384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</row>
    <row r="46" s="158" customFormat="1" ht="48" customHeight="1" spans="1:46">
      <c r="A46" s="208"/>
      <c r="B46" s="509" t="s">
        <v>248</v>
      </c>
      <c r="C46" s="211" t="s">
        <v>249</v>
      </c>
      <c r="D46" s="212" t="s">
        <v>40</v>
      </c>
      <c r="E46" s="213">
        <v>78.1</v>
      </c>
      <c r="F46" s="213">
        <v>77.5</v>
      </c>
      <c r="G46" s="385">
        <v>78.1</v>
      </c>
      <c r="H46" s="385">
        <v>77.1</v>
      </c>
      <c r="I46" s="385">
        <v>78.4</v>
      </c>
      <c r="J46" s="385">
        <v>79</v>
      </c>
      <c r="K46" s="385">
        <v>77.9</v>
      </c>
      <c r="L46" s="385">
        <v>75.9</v>
      </c>
      <c r="M46" s="385">
        <v>77.9</v>
      </c>
      <c r="N46" s="385">
        <v>78.2</v>
      </c>
      <c r="O46" s="385">
        <v>77.4</v>
      </c>
      <c r="P46" s="385">
        <v>77.1</v>
      </c>
      <c r="Q46" s="213">
        <v>78.9</v>
      </c>
      <c r="R46" s="213">
        <v>78.1</v>
      </c>
      <c r="S46" s="213">
        <v>77.3</v>
      </c>
      <c r="T46" s="213">
        <v>77.3</v>
      </c>
      <c r="U46" s="213">
        <v>75.9</v>
      </c>
      <c r="V46" s="213">
        <v>78</v>
      </c>
      <c r="W46" s="213">
        <v>78.2</v>
      </c>
      <c r="X46" s="213">
        <v>78.4</v>
      </c>
      <c r="Y46" s="213">
        <v>78.5</v>
      </c>
      <c r="Z46" s="213">
        <v>78</v>
      </c>
      <c r="AA46" s="213">
        <v>79.8</v>
      </c>
      <c r="AB46" s="213">
        <v>79.2</v>
      </c>
      <c r="AC46" s="213">
        <v>78.4</v>
      </c>
      <c r="AD46" s="213">
        <v>78.5</v>
      </c>
      <c r="AE46" s="213">
        <v>76.8</v>
      </c>
      <c r="AF46" s="213">
        <v>76.2</v>
      </c>
      <c r="AG46" s="213">
        <v>75.5</v>
      </c>
      <c r="AH46" s="213">
        <v>76.1</v>
      </c>
      <c r="AI46" s="213">
        <v>77</v>
      </c>
      <c r="AJ46" s="213">
        <v>78.2</v>
      </c>
      <c r="AK46" s="213">
        <v>78.4</v>
      </c>
      <c r="AL46" s="213">
        <v>77.7</v>
      </c>
      <c r="AM46" s="213">
        <v>78.5</v>
      </c>
      <c r="AN46" s="213">
        <v>78.4</v>
      </c>
      <c r="AO46" s="213">
        <v>77.9</v>
      </c>
      <c r="AP46" s="213">
        <v>76.3</v>
      </c>
      <c r="AQ46" s="213">
        <v>77.8</v>
      </c>
      <c r="AR46" s="213">
        <v>78.2</v>
      </c>
      <c r="AS46" s="213">
        <v>75.6</v>
      </c>
      <c r="AT46" s="213">
        <v>77.6</v>
      </c>
    </row>
    <row r="47" s="159" customFormat="1" ht="60" customHeight="1" spans="1:46">
      <c r="A47" s="208"/>
      <c r="B47" s="209"/>
      <c r="C47" s="211"/>
      <c r="D47" s="396" t="s">
        <v>41</v>
      </c>
      <c r="E47" s="384"/>
      <c r="F47" s="384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</row>
    <row r="48" s="158" customFormat="1" ht="48" customHeight="1" spans="1:46">
      <c r="A48" s="228"/>
      <c r="B48" s="509" t="s">
        <v>250</v>
      </c>
      <c r="C48" s="229" t="s">
        <v>251</v>
      </c>
      <c r="D48" s="212" t="s">
        <v>42</v>
      </c>
      <c r="E48" s="213">
        <v>85.2</v>
      </c>
      <c r="F48" s="213">
        <v>85.9</v>
      </c>
      <c r="G48" s="385">
        <v>84.1</v>
      </c>
      <c r="H48" s="385">
        <v>85</v>
      </c>
      <c r="I48" s="385">
        <v>85.2</v>
      </c>
      <c r="J48" s="385">
        <v>86.3</v>
      </c>
      <c r="K48" s="385">
        <v>85.2</v>
      </c>
      <c r="L48" s="385">
        <v>85.6</v>
      </c>
      <c r="M48" s="385">
        <v>85.7</v>
      </c>
      <c r="N48" s="385">
        <v>87.1</v>
      </c>
      <c r="O48" s="385">
        <v>85.6</v>
      </c>
      <c r="P48" s="385">
        <v>86.4</v>
      </c>
      <c r="Q48" s="213">
        <v>84.1</v>
      </c>
      <c r="R48" s="213">
        <v>83.8</v>
      </c>
      <c r="S48" s="213">
        <v>84.3</v>
      </c>
      <c r="T48" s="213">
        <v>85.6</v>
      </c>
      <c r="U48" s="213">
        <v>85.2</v>
      </c>
      <c r="V48" s="213">
        <v>84.3</v>
      </c>
      <c r="W48" s="213">
        <v>84.9</v>
      </c>
      <c r="X48" s="213">
        <v>85.1</v>
      </c>
      <c r="Y48" s="213">
        <v>85.6</v>
      </c>
      <c r="Z48" s="213">
        <v>84.9</v>
      </c>
      <c r="AA48" s="213">
        <v>86.3</v>
      </c>
      <c r="AB48" s="213">
        <v>87.8</v>
      </c>
      <c r="AC48" s="213">
        <v>85.4</v>
      </c>
      <c r="AD48" s="213">
        <v>85.2</v>
      </c>
      <c r="AE48" s="213">
        <v>85</v>
      </c>
      <c r="AF48" s="213">
        <v>85.7</v>
      </c>
      <c r="AG48" s="213">
        <v>85.9</v>
      </c>
      <c r="AH48" s="213">
        <v>85.3</v>
      </c>
      <c r="AI48" s="213">
        <v>84</v>
      </c>
      <c r="AJ48" s="213">
        <v>86.5</v>
      </c>
      <c r="AK48" s="213">
        <v>86.6</v>
      </c>
      <c r="AL48" s="213">
        <v>86.9</v>
      </c>
      <c r="AM48" s="213">
        <v>86.5</v>
      </c>
      <c r="AN48" s="213">
        <v>87.9</v>
      </c>
      <c r="AO48" s="213">
        <v>86</v>
      </c>
      <c r="AP48" s="213">
        <v>85.6</v>
      </c>
      <c r="AQ48" s="213">
        <v>85.3</v>
      </c>
      <c r="AR48" s="213">
        <v>87.5</v>
      </c>
      <c r="AS48" s="213">
        <v>86.2</v>
      </c>
      <c r="AT48" s="213">
        <v>85.3</v>
      </c>
    </row>
    <row r="49" s="159" customFormat="1" ht="60" customHeight="1" spans="1:46">
      <c r="A49" s="228"/>
      <c r="B49" s="209"/>
      <c r="C49" s="229"/>
      <c r="D49" s="396" t="s">
        <v>43</v>
      </c>
      <c r="E49" s="230"/>
      <c r="F49" s="230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</row>
    <row r="50" s="159" customFormat="1" ht="85.05" customHeight="1" spans="1:46">
      <c r="A50" s="216"/>
      <c r="B50" s="510" t="s">
        <v>252</v>
      </c>
      <c r="C50" s="219" t="s">
        <v>253</v>
      </c>
      <c r="D50" s="244" t="s">
        <v>52</v>
      </c>
      <c r="E50" s="221">
        <v>85.2</v>
      </c>
      <c r="F50" s="221">
        <v>87.9</v>
      </c>
      <c r="G50" s="382">
        <v>85.2</v>
      </c>
      <c r="H50" s="382">
        <v>85.6</v>
      </c>
      <c r="I50" s="382">
        <v>86.2</v>
      </c>
      <c r="J50" s="382">
        <v>83.9</v>
      </c>
      <c r="K50" s="382">
        <v>86.9</v>
      </c>
      <c r="L50" s="382">
        <v>87.5</v>
      </c>
      <c r="M50" s="382">
        <v>88.8</v>
      </c>
      <c r="N50" s="382">
        <v>88.6</v>
      </c>
      <c r="O50" s="382">
        <v>87</v>
      </c>
      <c r="P50" s="382">
        <v>87.2</v>
      </c>
      <c r="Q50" s="221">
        <v>83.6</v>
      </c>
      <c r="R50" s="221">
        <v>86.1</v>
      </c>
      <c r="S50" s="221">
        <v>86.1</v>
      </c>
      <c r="T50" s="221">
        <v>84.8</v>
      </c>
      <c r="U50" s="221">
        <v>84.7</v>
      </c>
      <c r="V50" s="221">
        <v>87.2</v>
      </c>
      <c r="W50" s="221">
        <v>87.9</v>
      </c>
      <c r="X50" s="221">
        <v>85.3</v>
      </c>
      <c r="Y50" s="221">
        <v>85.5</v>
      </c>
      <c r="Z50" s="221">
        <v>83.5</v>
      </c>
      <c r="AA50" s="221">
        <v>82.9</v>
      </c>
      <c r="AB50" s="221">
        <v>85.3</v>
      </c>
      <c r="AC50" s="221">
        <v>85.2</v>
      </c>
      <c r="AD50" s="221">
        <v>87.8</v>
      </c>
      <c r="AE50" s="221">
        <v>87.6</v>
      </c>
      <c r="AF50" s="221">
        <v>87.2</v>
      </c>
      <c r="AG50" s="221">
        <v>87</v>
      </c>
      <c r="AH50" s="221">
        <v>88.3</v>
      </c>
      <c r="AI50" s="221">
        <v>88.4</v>
      </c>
      <c r="AJ50" s="221">
        <v>88.7</v>
      </c>
      <c r="AK50" s="221">
        <v>89.5</v>
      </c>
      <c r="AL50" s="221">
        <v>89.6</v>
      </c>
      <c r="AM50" s="221">
        <v>86.6</v>
      </c>
      <c r="AN50" s="221">
        <v>89.5</v>
      </c>
      <c r="AO50" s="221">
        <v>87.2</v>
      </c>
      <c r="AP50" s="221">
        <v>87.9</v>
      </c>
      <c r="AQ50" s="221">
        <v>85.9</v>
      </c>
      <c r="AR50" s="221">
        <v>87.6</v>
      </c>
      <c r="AS50" s="221">
        <v>86.3</v>
      </c>
      <c r="AT50" s="221">
        <v>87.8</v>
      </c>
    </row>
    <row r="51" s="159" customFormat="1" ht="95.1" customHeight="1" spans="1:46">
      <c r="A51" s="208"/>
      <c r="B51" s="209"/>
      <c r="C51" s="211"/>
      <c r="D51" s="396" t="s">
        <v>254</v>
      </c>
      <c r="E51" s="397"/>
      <c r="F51" s="397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</row>
    <row r="52" s="156" customFormat="1" ht="48" customHeight="1" spans="1:46">
      <c r="A52" s="208"/>
      <c r="B52" s="509" t="s">
        <v>255</v>
      </c>
      <c r="C52" s="211" t="s">
        <v>256</v>
      </c>
      <c r="D52" s="212" t="s">
        <v>257</v>
      </c>
      <c r="E52" s="213">
        <v>85.3</v>
      </c>
      <c r="F52" s="213">
        <v>85.5</v>
      </c>
      <c r="G52" s="385">
        <v>85.5</v>
      </c>
      <c r="H52" s="385">
        <v>83.6</v>
      </c>
      <c r="I52" s="385">
        <v>85.7</v>
      </c>
      <c r="J52" s="385">
        <v>86.6</v>
      </c>
      <c r="K52" s="385">
        <v>87.3</v>
      </c>
      <c r="L52" s="385">
        <v>83.8</v>
      </c>
      <c r="M52" s="385">
        <v>84.8</v>
      </c>
      <c r="N52" s="385">
        <v>86</v>
      </c>
      <c r="O52" s="385">
        <v>86.1</v>
      </c>
      <c r="P52" s="385">
        <v>84.8</v>
      </c>
      <c r="Q52" s="213">
        <v>86.3</v>
      </c>
      <c r="R52" s="213">
        <v>84.9</v>
      </c>
      <c r="S52" s="213">
        <v>85.4</v>
      </c>
      <c r="T52" s="213">
        <v>84.2</v>
      </c>
      <c r="U52" s="213">
        <v>82.6</v>
      </c>
      <c r="V52" s="213">
        <v>83.9</v>
      </c>
      <c r="W52" s="213">
        <v>85.4</v>
      </c>
      <c r="X52" s="213">
        <v>85.8</v>
      </c>
      <c r="Y52" s="213">
        <v>86</v>
      </c>
      <c r="Z52" s="213">
        <v>86.7</v>
      </c>
      <c r="AA52" s="213">
        <v>86.4</v>
      </c>
      <c r="AB52" s="213">
        <v>86.7</v>
      </c>
      <c r="AC52" s="213">
        <v>86.6</v>
      </c>
      <c r="AD52" s="213">
        <v>86.5</v>
      </c>
      <c r="AE52" s="213">
        <v>88.9</v>
      </c>
      <c r="AF52" s="213">
        <v>84.3</v>
      </c>
      <c r="AG52" s="213">
        <v>82.7</v>
      </c>
      <c r="AH52" s="213">
        <v>84.5</v>
      </c>
      <c r="AI52" s="213">
        <v>85.5</v>
      </c>
      <c r="AJ52" s="213">
        <v>86.2</v>
      </c>
      <c r="AK52" s="213">
        <v>82.9</v>
      </c>
      <c r="AL52" s="213">
        <v>84.6</v>
      </c>
      <c r="AM52" s="213">
        <v>86.5</v>
      </c>
      <c r="AN52" s="213">
        <v>86.9</v>
      </c>
      <c r="AO52" s="213">
        <v>87.1</v>
      </c>
      <c r="AP52" s="213">
        <v>85.2</v>
      </c>
      <c r="AQ52" s="213">
        <v>85.9</v>
      </c>
      <c r="AR52" s="213">
        <v>85.1</v>
      </c>
      <c r="AS52" s="213">
        <v>84.2</v>
      </c>
      <c r="AT52" s="213">
        <v>85.2</v>
      </c>
    </row>
    <row r="53" s="157" customFormat="1" ht="60" customHeight="1" spans="1:46">
      <c r="A53" s="208"/>
      <c r="B53" s="209"/>
      <c r="C53" s="211"/>
      <c r="D53" s="220" t="s">
        <v>59</v>
      </c>
      <c r="E53" s="397"/>
      <c r="F53" s="397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</row>
    <row r="54" s="158" customFormat="1" ht="48" customHeight="1" spans="1:46">
      <c r="A54" s="208"/>
      <c r="B54" s="509" t="s">
        <v>258</v>
      </c>
      <c r="C54" s="254">
        <v>24</v>
      </c>
      <c r="D54" s="212" t="s">
        <v>259</v>
      </c>
      <c r="E54" s="213">
        <v>79.6</v>
      </c>
      <c r="F54" s="213">
        <v>81.3</v>
      </c>
      <c r="G54" s="385">
        <v>79.1</v>
      </c>
      <c r="H54" s="385">
        <v>78.8</v>
      </c>
      <c r="I54" s="385">
        <v>79.7</v>
      </c>
      <c r="J54" s="385">
        <v>80.6</v>
      </c>
      <c r="K54" s="385">
        <v>80.3</v>
      </c>
      <c r="L54" s="385">
        <v>80.9</v>
      </c>
      <c r="M54" s="385">
        <v>81.9</v>
      </c>
      <c r="N54" s="385">
        <v>82</v>
      </c>
      <c r="O54" s="385">
        <v>80.9</v>
      </c>
      <c r="P54" s="385">
        <v>81.4</v>
      </c>
      <c r="Q54" s="213">
        <v>78.6</v>
      </c>
      <c r="R54" s="213">
        <v>79.4</v>
      </c>
      <c r="S54" s="213">
        <v>79.4</v>
      </c>
      <c r="T54" s="213">
        <v>79.2</v>
      </c>
      <c r="U54" s="213">
        <v>78.7</v>
      </c>
      <c r="V54" s="213">
        <v>78.4</v>
      </c>
      <c r="W54" s="213">
        <v>78.6</v>
      </c>
      <c r="X54" s="213">
        <v>80</v>
      </c>
      <c r="Y54" s="213">
        <v>80.6</v>
      </c>
      <c r="Z54" s="213">
        <v>80.4</v>
      </c>
      <c r="AA54" s="213">
        <v>81.5</v>
      </c>
      <c r="AB54" s="213">
        <v>80</v>
      </c>
      <c r="AC54" s="213">
        <v>78.8</v>
      </c>
      <c r="AD54" s="213">
        <v>80.6</v>
      </c>
      <c r="AE54" s="213">
        <v>81.4</v>
      </c>
      <c r="AF54" s="213">
        <v>82</v>
      </c>
      <c r="AG54" s="213">
        <v>79.9</v>
      </c>
      <c r="AH54" s="213">
        <v>80.8</v>
      </c>
      <c r="AI54" s="213">
        <v>81.5</v>
      </c>
      <c r="AJ54" s="213">
        <v>81.7</v>
      </c>
      <c r="AK54" s="213">
        <v>82.5</v>
      </c>
      <c r="AL54" s="213">
        <v>82.3</v>
      </c>
      <c r="AM54" s="213">
        <v>82.2</v>
      </c>
      <c r="AN54" s="213">
        <v>81.6</v>
      </c>
      <c r="AO54" s="213">
        <v>80.5</v>
      </c>
      <c r="AP54" s="213">
        <v>80.7</v>
      </c>
      <c r="AQ54" s="213">
        <v>81.6</v>
      </c>
      <c r="AR54" s="213">
        <v>82.3</v>
      </c>
      <c r="AS54" s="213">
        <v>80.2</v>
      </c>
      <c r="AT54" s="213">
        <v>81.7</v>
      </c>
    </row>
    <row r="55" s="159" customFormat="1" ht="60" customHeight="1" spans="1:46">
      <c r="A55" s="208"/>
      <c r="B55" s="209"/>
      <c r="C55" s="254"/>
      <c r="D55" s="220" t="s">
        <v>61</v>
      </c>
      <c r="E55" s="397"/>
      <c r="F55" s="397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</row>
    <row r="56" s="158" customFormat="1" ht="48" customHeight="1" spans="1:46">
      <c r="A56" s="208"/>
      <c r="B56" s="509" t="s">
        <v>260</v>
      </c>
      <c r="C56" s="254">
        <v>25</v>
      </c>
      <c r="D56" s="398" t="s">
        <v>62</v>
      </c>
      <c r="E56" s="213">
        <v>84.3</v>
      </c>
      <c r="F56" s="213">
        <v>85.8</v>
      </c>
      <c r="G56" s="385">
        <v>83.2</v>
      </c>
      <c r="H56" s="385">
        <v>83.7</v>
      </c>
      <c r="I56" s="385">
        <v>84.6</v>
      </c>
      <c r="J56" s="385">
        <v>85.7</v>
      </c>
      <c r="K56" s="385">
        <v>86.6</v>
      </c>
      <c r="L56" s="385">
        <v>85</v>
      </c>
      <c r="M56" s="385">
        <v>85.5</v>
      </c>
      <c r="N56" s="385">
        <v>85.9</v>
      </c>
      <c r="O56" s="385">
        <v>85.9</v>
      </c>
      <c r="P56" s="385">
        <v>85.3</v>
      </c>
      <c r="Q56" s="213">
        <v>83.9</v>
      </c>
      <c r="R56" s="213">
        <v>81.7</v>
      </c>
      <c r="S56" s="213">
        <v>84.1</v>
      </c>
      <c r="T56" s="213">
        <v>82</v>
      </c>
      <c r="U56" s="213">
        <v>83.3</v>
      </c>
      <c r="V56" s="213">
        <v>85.7</v>
      </c>
      <c r="W56" s="213">
        <v>83.5</v>
      </c>
      <c r="X56" s="213">
        <v>84.8</v>
      </c>
      <c r="Y56" s="213">
        <v>85.6</v>
      </c>
      <c r="Z56" s="213">
        <v>85.4</v>
      </c>
      <c r="AA56" s="213">
        <v>85.6</v>
      </c>
      <c r="AB56" s="213">
        <v>86.2</v>
      </c>
      <c r="AC56" s="213">
        <v>86.4</v>
      </c>
      <c r="AD56" s="213">
        <v>86.3</v>
      </c>
      <c r="AE56" s="213">
        <v>86.9</v>
      </c>
      <c r="AF56" s="213">
        <v>84.5</v>
      </c>
      <c r="AG56" s="213">
        <v>84.4</v>
      </c>
      <c r="AH56" s="213">
        <v>86.1</v>
      </c>
      <c r="AI56" s="213">
        <v>84.1</v>
      </c>
      <c r="AJ56" s="213">
        <v>86</v>
      </c>
      <c r="AK56" s="213">
        <v>86.5</v>
      </c>
      <c r="AL56" s="213">
        <v>86.7</v>
      </c>
      <c r="AM56" s="213">
        <v>84.7</v>
      </c>
      <c r="AN56" s="213">
        <v>86.4</v>
      </c>
      <c r="AO56" s="213">
        <v>86.5</v>
      </c>
      <c r="AP56" s="213">
        <v>84.7</v>
      </c>
      <c r="AQ56" s="213">
        <v>86.6</v>
      </c>
      <c r="AR56" s="213">
        <v>85.8</v>
      </c>
      <c r="AS56" s="213">
        <v>84.9</v>
      </c>
      <c r="AT56" s="213">
        <v>85.2</v>
      </c>
    </row>
    <row r="57" s="159" customFormat="1" ht="100.05" customHeight="1" spans="1:46">
      <c r="A57" s="208"/>
      <c r="B57" s="209"/>
      <c r="C57" s="254"/>
      <c r="D57" s="245" t="s">
        <v>63</v>
      </c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</row>
    <row r="58" s="158" customFormat="1" ht="48" customHeight="1" spans="1:46">
      <c r="A58" s="208"/>
      <c r="B58" s="509" t="s">
        <v>261</v>
      </c>
      <c r="C58" s="254">
        <v>29</v>
      </c>
      <c r="D58" s="398" t="s">
        <v>262</v>
      </c>
      <c r="E58" s="213">
        <v>84.6</v>
      </c>
      <c r="F58" s="213">
        <v>85.5</v>
      </c>
      <c r="G58" s="385">
        <v>86.1</v>
      </c>
      <c r="H58" s="385">
        <v>88.3</v>
      </c>
      <c r="I58" s="385">
        <v>84.1</v>
      </c>
      <c r="J58" s="385">
        <v>79.9</v>
      </c>
      <c r="K58" s="385">
        <v>82.9</v>
      </c>
      <c r="L58" s="385">
        <v>88.2</v>
      </c>
      <c r="M58" s="385">
        <v>86.4</v>
      </c>
      <c r="N58" s="385">
        <v>84.7</v>
      </c>
      <c r="O58" s="385">
        <v>85.4</v>
      </c>
      <c r="P58" s="385">
        <v>90.9</v>
      </c>
      <c r="Q58" s="213">
        <v>88.5</v>
      </c>
      <c r="R58" s="213">
        <v>85.9</v>
      </c>
      <c r="S58" s="213">
        <v>83.9</v>
      </c>
      <c r="T58" s="213">
        <v>89.5</v>
      </c>
      <c r="U58" s="213">
        <v>92</v>
      </c>
      <c r="V58" s="213">
        <v>83.4</v>
      </c>
      <c r="W58" s="213">
        <v>85.4</v>
      </c>
      <c r="X58" s="213">
        <v>87.5</v>
      </c>
      <c r="Y58" s="213">
        <v>79.3</v>
      </c>
      <c r="Z58" s="213">
        <v>80</v>
      </c>
      <c r="AA58" s="213">
        <v>79.8</v>
      </c>
      <c r="AB58" s="213">
        <v>80</v>
      </c>
      <c r="AC58" s="213">
        <v>83.4</v>
      </c>
      <c r="AD58" s="213">
        <v>83.3</v>
      </c>
      <c r="AE58" s="213">
        <v>82</v>
      </c>
      <c r="AF58" s="213">
        <v>90.3</v>
      </c>
      <c r="AG58" s="213">
        <v>90.4</v>
      </c>
      <c r="AH58" s="213">
        <v>83.8</v>
      </c>
      <c r="AI58" s="213">
        <v>88.7</v>
      </c>
      <c r="AJ58" s="213">
        <v>86.7</v>
      </c>
      <c r="AK58" s="213">
        <v>83.7</v>
      </c>
      <c r="AL58" s="213">
        <v>84.4</v>
      </c>
      <c r="AM58" s="213">
        <v>84.7</v>
      </c>
      <c r="AN58" s="213">
        <v>85</v>
      </c>
      <c r="AO58" s="213">
        <v>86.6</v>
      </c>
      <c r="AP58" s="213">
        <v>84.8</v>
      </c>
      <c r="AQ58" s="213">
        <v>84.7</v>
      </c>
      <c r="AR58" s="213">
        <v>91.7</v>
      </c>
      <c r="AS58" s="213">
        <v>90.1</v>
      </c>
      <c r="AT58" s="213">
        <v>90.9</v>
      </c>
    </row>
    <row r="59" s="159" customFormat="1" ht="60" customHeight="1" spans="1:46">
      <c r="A59" s="208"/>
      <c r="B59" s="209"/>
      <c r="C59" s="254"/>
      <c r="D59" s="220" t="s">
        <v>75</v>
      </c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</row>
    <row r="60" s="158" customFormat="1" ht="48" customHeight="1" spans="1:46">
      <c r="A60" s="208"/>
      <c r="B60" s="509" t="s">
        <v>263</v>
      </c>
      <c r="C60" s="254">
        <v>30</v>
      </c>
      <c r="D60" s="398" t="s">
        <v>264</v>
      </c>
      <c r="E60" s="213">
        <v>83.8</v>
      </c>
      <c r="F60" s="213">
        <v>83.4</v>
      </c>
      <c r="G60" s="385">
        <v>84.1</v>
      </c>
      <c r="H60" s="385">
        <v>83.4</v>
      </c>
      <c r="I60" s="385">
        <v>83.7</v>
      </c>
      <c r="J60" s="385">
        <v>84.2</v>
      </c>
      <c r="K60" s="385">
        <v>83.1</v>
      </c>
      <c r="L60" s="385">
        <v>81.3</v>
      </c>
      <c r="M60" s="385">
        <v>84.5</v>
      </c>
      <c r="N60" s="385">
        <v>84.8</v>
      </c>
      <c r="O60" s="385">
        <v>84.1</v>
      </c>
      <c r="P60" s="385">
        <v>82.5</v>
      </c>
      <c r="Q60" s="213">
        <v>84.9</v>
      </c>
      <c r="R60" s="213">
        <v>82.8</v>
      </c>
      <c r="S60" s="213">
        <v>84.4</v>
      </c>
      <c r="T60" s="213">
        <v>82.8</v>
      </c>
      <c r="U60" s="213">
        <v>83.8</v>
      </c>
      <c r="V60" s="213">
        <v>83.7</v>
      </c>
      <c r="W60" s="213">
        <v>82.8</v>
      </c>
      <c r="X60" s="213">
        <v>83.7</v>
      </c>
      <c r="Y60" s="213">
        <v>84.5</v>
      </c>
      <c r="Z60" s="213">
        <v>83.7</v>
      </c>
      <c r="AA60" s="213">
        <v>84.9</v>
      </c>
      <c r="AB60" s="213">
        <v>84</v>
      </c>
      <c r="AC60" s="213">
        <v>83.4</v>
      </c>
      <c r="AD60" s="213">
        <v>82</v>
      </c>
      <c r="AE60" s="213">
        <v>83.8</v>
      </c>
      <c r="AF60" s="213">
        <v>75.7</v>
      </c>
      <c r="AG60" s="213">
        <v>84.2</v>
      </c>
      <c r="AH60" s="213">
        <v>83.9</v>
      </c>
      <c r="AI60" s="213">
        <v>78.4</v>
      </c>
      <c r="AJ60" s="213">
        <v>87.1</v>
      </c>
      <c r="AK60" s="213">
        <v>87.9</v>
      </c>
      <c r="AL60" s="213">
        <v>84.1</v>
      </c>
      <c r="AM60" s="213">
        <v>85.3</v>
      </c>
      <c r="AN60" s="213">
        <v>84.9</v>
      </c>
      <c r="AO60" s="213">
        <v>85.1</v>
      </c>
      <c r="AP60" s="213">
        <v>83.4</v>
      </c>
      <c r="AQ60" s="213">
        <v>83.8</v>
      </c>
      <c r="AR60" s="213">
        <v>82.1</v>
      </c>
      <c r="AS60" s="213">
        <v>82.4</v>
      </c>
      <c r="AT60" s="213">
        <v>83</v>
      </c>
    </row>
    <row r="61" s="159" customFormat="1" ht="60" customHeight="1" spans="1:46">
      <c r="A61" s="208"/>
      <c r="B61" s="209"/>
      <c r="C61" s="254"/>
      <c r="D61" s="220" t="s">
        <v>77</v>
      </c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</row>
    <row r="62" s="156" customFormat="1" ht="48" customHeight="1" spans="1:46">
      <c r="A62" s="208"/>
      <c r="B62" s="509" t="s">
        <v>265</v>
      </c>
      <c r="C62" s="254">
        <v>32</v>
      </c>
      <c r="D62" s="398" t="s">
        <v>78</v>
      </c>
      <c r="E62" s="213">
        <v>82.3</v>
      </c>
      <c r="F62" s="213">
        <v>83.1</v>
      </c>
      <c r="G62" s="385">
        <v>82.1</v>
      </c>
      <c r="H62" s="385">
        <v>82</v>
      </c>
      <c r="I62" s="385">
        <v>81.9</v>
      </c>
      <c r="J62" s="385">
        <v>83.2</v>
      </c>
      <c r="K62" s="385">
        <v>84.9</v>
      </c>
      <c r="L62" s="385">
        <v>82.2</v>
      </c>
      <c r="M62" s="385">
        <v>82</v>
      </c>
      <c r="N62" s="385">
        <v>83.4</v>
      </c>
      <c r="O62" s="385">
        <v>81.5</v>
      </c>
      <c r="P62" s="385">
        <v>79.4</v>
      </c>
      <c r="Q62" s="213">
        <v>83</v>
      </c>
      <c r="R62" s="213">
        <v>80.3</v>
      </c>
      <c r="S62" s="213">
        <v>82.9</v>
      </c>
      <c r="T62" s="213">
        <v>81.3</v>
      </c>
      <c r="U62" s="213">
        <v>83</v>
      </c>
      <c r="V62" s="213">
        <v>81.7</v>
      </c>
      <c r="W62" s="213">
        <v>82.1</v>
      </c>
      <c r="X62" s="213">
        <v>81.3</v>
      </c>
      <c r="Y62" s="213">
        <v>82.4</v>
      </c>
      <c r="Z62" s="213">
        <v>82.8</v>
      </c>
      <c r="AA62" s="213">
        <v>83.6</v>
      </c>
      <c r="AB62" s="213">
        <v>83.1</v>
      </c>
      <c r="AC62" s="213">
        <v>85.7</v>
      </c>
      <c r="AD62" s="213">
        <v>83.8</v>
      </c>
      <c r="AE62" s="213">
        <v>85.3</v>
      </c>
      <c r="AF62" s="213">
        <v>82.7</v>
      </c>
      <c r="AG62" s="213">
        <v>82.8</v>
      </c>
      <c r="AH62" s="213">
        <v>81.1</v>
      </c>
      <c r="AI62" s="213">
        <v>82.6</v>
      </c>
      <c r="AJ62" s="213">
        <v>80.4</v>
      </c>
      <c r="AK62" s="213">
        <v>83</v>
      </c>
      <c r="AL62" s="213">
        <v>83.2</v>
      </c>
      <c r="AM62" s="213">
        <v>83.8</v>
      </c>
      <c r="AN62" s="213">
        <v>83.3</v>
      </c>
      <c r="AO62" s="213">
        <v>84.2</v>
      </c>
      <c r="AP62" s="213">
        <v>81</v>
      </c>
      <c r="AQ62" s="213">
        <v>79.2</v>
      </c>
      <c r="AR62" s="213">
        <v>79.1</v>
      </c>
      <c r="AS62" s="213">
        <v>80</v>
      </c>
      <c r="AT62" s="213">
        <v>79</v>
      </c>
    </row>
    <row r="63" s="157" customFormat="1" ht="60" customHeight="1" spans="1:46">
      <c r="A63" s="208"/>
      <c r="B63" s="209"/>
      <c r="C63" s="254"/>
      <c r="D63" s="220" t="s">
        <v>79</v>
      </c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</row>
    <row r="64" s="158" customFormat="1" ht="48" customHeight="1" spans="1:46">
      <c r="A64" s="208"/>
      <c r="B64" s="509" t="s">
        <v>266</v>
      </c>
      <c r="C64" s="211">
        <v>33</v>
      </c>
      <c r="D64" s="212" t="s">
        <v>267</v>
      </c>
      <c r="E64" s="213">
        <v>84.9</v>
      </c>
      <c r="F64" s="213">
        <v>87.1</v>
      </c>
      <c r="G64" s="385">
        <v>84.8</v>
      </c>
      <c r="H64" s="385">
        <v>83.6</v>
      </c>
      <c r="I64" s="385">
        <v>84.8</v>
      </c>
      <c r="J64" s="385">
        <v>86.4</v>
      </c>
      <c r="K64" s="385">
        <v>87.3</v>
      </c>
      <c r="L64" s="385">
        <v>87.1</v>
      </c>
      <c r="M64" s="385">
        <v>86.9</v>
      </c>
      <c r="N64" s="385">
        <v>87.2</v>
      </c>
      <c r="O64" s="385">
        <v>87.3</v>
      </c>
      <c r="P64" s="385">
        <v>86.3</v>
      </c>
      <c r="Q64" s="213">
        <v>84.1</v>
      </c>
      <c r="R64" s="213">
        <v>84</v>
      </c>
      <c r="S64" s="213">
        <v>86.4</v>
      </c>
      <c r="T64" s="213">
        <v>83.9</v>
      </c>
      <c r="U64" s="213">
        <v>82.2</v>
      </c>
      <c r="V64" s="213">
        <v>84.6</v>
      </c>
      <c r="W64" s="213">
        <v>85.2</v>
      </c>
      <c r="X64" s="213">
        <v>84.8</v>
      </c>
      <c r="Y64" s="213">
        <v>84.5</v>
      </c>
      <c r="Z64" s="213">
        <v>87.2</v>
      </c>
      <c r="AA64" s="213">
        <v>86.8</v>
      </c>
      <c r="AB64" s="213">
        <v>85.1</v>
      </c>
      <c r="AC64" s="213">
        <v>87.2</v>
      </c>
      <c r="AD64" s="213">
        <v>87.1</v>
      </c>
      <c r="AE64" s="213">
        <v>87.6</v>
      </c>
      <c r="AF64" s="213">
        <v>86.5</v>
      </c>
      <c r="AG64" s="213">
        <v>85.3</v>
      </c>
      <c r="AH64" s="213">
        <v>89.4</v>
      </c>
      <c r="AI64" s="213">
        <v>89.5</v>
      </c>
      <c r="AJ64" s="213">
        <v>85.7</v>
      </c>
      <c r="AK64" s="213">
        <v>85.5</v>
      </c>
      <c r="AL64" s="213">
        <v>87.4</v>
      </c>
      <c r="AM64" s="213">
        <v>87.1</v>
      </c>
      <c r="AN64" s="213">
        <v>87</v>
      </c>
      <c r="AO64" s="213">
        <v>87.5</v>
      </c>
      <c r="AP64" s="213">
        <v>86.5</v>
      </c>
      <c r="AQ64" s="213">
        <v>87.7</v>
      </c>
      <c r="AR64" s="213">
        <v>85.7</v>
      </c>
      <c r="AS64" s="213">
        <v>84.9</v>
      </c>
      <c r="AT64" s="213">
        <v>88.1</v>
      </c>
    </row>
    <row r="65" s="159" customFormat="1" ht="60" customHeight="1" spans="1:46">
      <c r="A65" s="208"/>
      <c r="B65" s="209"/>
      <c r="C65" s="211"/>
      <c r="D65" s="220" t="s">
        <v>81</v>
      </c>
      <c r="E65" s="397"/>
      <c r="F65" s="397"/>
      <c r="G65" s="201"/>
      <c r="H65" s="201"/>
      <c r="I65" s="201"/>
      <c r="J65" s="201"/>
      <c r="K65" s="201"/>
      <c r="L65" s="399"/>
      <c r="M65" s="399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</row>
    <row r="66" s="360" customFormat="1" ht="15" customHeight="1" spans="1:46">
      <c r="A66" s="256"/>
      <c r="B66" s="257"/>
      <c r="C66" s="259"/>
      <c r="D66" s="260"/>
      <c r="E66" s="400"/>
      <c r="F66" s="400"/>
      <c r="G66" s="260"/>
      <c r="H66" s="260"/>
      <c r="I66" s="260"/>
      <c r="J66" s="260"/>
      <c r="K66" s="260"/>
      <c r="L66" s="401"/>
      <c r="M66" s="401"/>
      <c r="N66" s="260"/>
      <c r="O66" s="260"/>
      <c r="P66" s="402"/>
      <c r="Q66" s="403"/>
      <c r="R66" s="403"/>
      <c r="S66" s="403"/>
      <c r="T66" s="404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  <c r="AE66" s="404"/>
      <c r="AF66" s="404"/>
      <c r="AG66" s="404"/>
      <c r="AH66" s="404"/>
      <c r="AI66" s="404"/>
      <c r="AJ66" s="404"/>
      <c r="AK66" s="404"/>
      <c r="AL66" s="404"/>
      <c r="AM66" s="404"/>
      <c r="AN66" s="404"/>
      <c r="AO66" s="404"/>
      <c r="AP66" s="404"/>
      <c r="AQ66" s="404"/>
      <c r="AR66" s="404"/>
      <c r="AS66" s="404"/>
      <c r="AT66" s="404"/>
    </row>
    <row r="67" s="361" customFormat="1" ht="48" customHeight="1" spans="1:46">
      <c r="A67" s="162"/>
      <c r="B67" s="263"/>
      <c r="C67" s="162"/>
      <c r="D67" s="162"/>
      <c r="E67" s="162"/>
      <c r="F67" s="162"/>
      <c r="G67" s="221"/>
      <c r="H67" s="405"/>
      <c r="I67" s="405"/>
      <c r="J67" s="405"/>
      <c r="K67" s="405"/>
      <c r="L67" s="405"/>
      <c r="M67" s="405"/>
      <c r="N67" s="405"/>
      <c r="O67" s="405"/>
      <c r="P67" s="405"/>
      <c r="Q67" s="221"/>
      <c r="R67" s="221"/>
      <c r="S67" s="221"/>
      <c r="T67" s="405"/>
      <c r="U67" s="405"/>
      <c r="V67" s="405"/>
      <c r="W67" s="405"/>
      <c r="X67" s="405"/>
      <c r="Y67" s="405"/>
      <c r="Z67" s="405"/>
      <c r="AA67" s="405"/>
      <c r="AB67" s="405"/>
      <c r="AC67" s="405"/>
      <c r="AD67" s="405"/>
      <c r="AE67" s="405"/>
      <c r="AF67" s="406"/>
      <c r="AG67" s="406"/>
      <c r="AH67" s="406"/>
      <c r="AI67" s="406"/>
      <c r="AJ67" s="406"/>
      <c r="AK67" s="406"/>
      <c r="AL67" s="406"/>
      <c r="AM67" s="406"/>
      <c r="AN67" s="406"/>
      <c r="AO67" s="406"/>
      <c r="AP67" s="406"/>
      <c r="AQ67" s="406"/>
      <c r="AR67" s="406"/>
      <c r="AS67" s="406"/>
      <c r="AT67" s="406"/>
    </row>
    <row r="68" s="361" customFormat="1" ht="48" customHeight="1" spans="1:46">
      <c r="A68" s="162"/>
      <c r="B68" s="263"/>
      <c r="C68" s="162"/>
      <c r="D68" s="162"/>
      <c r="E68" s="264"/>
      <c r="F68" s="264"/>
      <c r="L68" s="162"/>
      <c r="M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</row>
    <row r="69" s="361" customFormat="1" ht="48" customHeight="1" spans="1:46">
      <c r="A69" s="162"/>
      <c r="B69" s="163"/>
      <c r="C69" s="162"/>
      <c r="D69" s="162"/>
      <c r="E69" s="163"/>
      <c r="F69" s="163"/>
      <c r="L69" s="162"/>
      <c r="M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</row>
    <row r="70" s="361" customFormat="1" ht="48" customHeight="1" spans="1:46">
      <c r="A70" s="162"/>
      <c r="B70" s="163"/>
      <c r="C70" s="162"/>
      <c r="D70" s="162"/>
      <c r="E70" s="265"/>
      <c r="F70" s="265"/>
      <c r="L70" s="162"/>
      <c r="M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</row>
    <row r="71" s="361" customFormat="1" ht="48" customHeight="1" spans="1:46">
      <c r="A71" s="162"/>
      <c r="B71" s="163"/>
      <c r="C71" s="162"/>
      <c r="D71" s="162"/>
      <c r="E71" s="162"/>
      <c r="F71" s="162"/>
      <c r="L71" s="162"/>
      <c r="M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</row>
    <row r="72" ht="48" customHeight="1" spans="1:46">
      <c r="E72" s="266"/>
      <c r="F72" s="266"/>
    </row>
    <row r="73" ht="48" customHeight="1" spans="1:46">
      <c r="B73" s="263"/>
    </row>
    <row r="74" spans="1:46">
      <c r="B74" s="263"/>
    </row>
    <row r="75" spans="1:46">
      <c r="B75" s="263"/>
    </row>
    <row r="80" spans="1:46">
      <c r="G80" s="266"/>
      <c r="H80" s="266"/>
      <c r="I80" s="266"/>
      <c r="J80" s="266"/>
      <c r="K80" s="266"/>
      <c r="N80" s="266"/>
      <c r="O80" s="266"/>
      <c r="P80" s="266"/>
    </row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</sheetData>
  <mergeCells count="7">
    <mergeCell ref="A2:B2"/>
    <mergeCell ref="C5:C6"/>
    <mergeCell ref="C38:C39"/>
    <mergeCell ref="D5:D6"/>
    <mergeCell ref="E5:E6"/>
    <mergeCell ref="F5:F6"/>
    <mergeCell ref="A5:B6"/>
  </mergeCells>
  <printOptions horizontalCentered="1"/>
  <pageMargins left="0.590551181102362" right="0.590551181102362" top="0.511811023622047" bottom="0.393700787401575" header="0.31496062992126" footer="0.31496062992126"/>
  <pageSetup paperSize="9" scale="10" firstPageNumber="13" orientation="portrait" useFirstPageNumber="1"/>
  <headerFooter scaleWithDoc="0" differentOddEven="1"/>
  <colBreaks count="1" manualBreakCount="1">
    <brk id="21" max="65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46"/>
  <sheetViews>
    <sheetView view="pageBreakPreview" zoomScale="10" zoomScaleNormal="25" topLeftCell="H1" workbookViewId="0">
      <selection activeCell="AM65" sqref="AM65"/>
    </sheetView>
  </sheetViews>
  <sheetFormatPr defaultColWidth="9.22222222222222" defaultRowHeight="39.6"/>
  <cols>
    <col min="1" max="1" width="207.777777777778" style="334" customWidth="1"/>
    <col min="2" max="3" width="32.7777777777778" style="335" customWidth="1"/>
    <col min="4" max="8" width="32.7777777777778" style="336" customWidth="1"/>
    <col min="9" max="11" width="32.7777777777778" style="335" customWidth="1"/>
    <col min="12" max="43" width="32.7777777777778" style="336" customWidth="1"/>
    <col min="44" max="16384" width="9.22222222222222" style="335"/>
  </cols>
  <sheetData>
    <row r="1" ht="18" customHeight="1" spans="1:43">
      <c r="A1" s="337"/>
      <c r="B1" s="338"/>
      <c r="C1" s="338"/>
      <c r="I1" s="339"/>
      <c r="J1" s="339"/>
      <c r="K1" s="339"/>
    </row>
    <row r="2" ht="48" customHeight="1" spans="1:43">
      <c r="A2" s="340"/>
      <c r="B2" s="338"/>
      <c r="C2" s="338"/>
      <c r="I2" s="341"/>
      <c r="J2" s="341"/>
      <c r="K2" s="341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</row>
    <row r="3" ht="48" customHeight="1" spans="1:43">
      <c r="A3" s="343"/>
      <c r="B3" s="338"/>
      <c r="C3" s="338"/>
      <c r="I3" s="344"/>
      <c r="J3" s="344"/>
      <c r="K3" s="344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  <c r="AJ3" s="345"/>
      <c r="AK3" s="345"/>
      <c r="AL3" s="345"/>
      <c r="AM3" s="345"/>
      <c r="AN3" s="345"/>
      <c r="AO3" s="345"/>
      <c r="AP3" s="345"/>
      <c r="AQ3" s="345"/>
    </row>
    <row r="4" ht="27" customHeight="1" spans="1:43">
      <c r="A4" s="346"/>
      <c r="B4" s="338"/>
      <c r="C4" s="338"/>
      <c r="I4" s="347"/>
      <c r="J4" s="347"/>
      <c r="K4" s="347"/>
    </row>
    <row r="5" s="332" customFormat="1" ht="49.5" customHeight="1" spans="1:43">
      <c r="A5" s="179" t="s">
        <v>268</v>
      </c>
      <c r="B5" s="185">
        <v>2024</v>
      </c>
      <c r="C5" s="185">
        <v>2025</v>
      </c>
      <c r="D5" s="182">
        <v>2024</v>
      </c>
      <c r="E5" s="183"/>
      <c r="F5" s="183"/>
      <c r="G5" s="183"/>
      <c r="H5" s="183">
        <v>2025</v>
      </c>
      <c r="I5" s="183"/>
      <c r="J5" s="348"/>
      <c r="K5" s="348"/>
      <c r="L5" s="183">
        <v>2026</v>
      </c>
      <c r="M5" s="183"/>
      <c r="N5" s="505" t="s">
        <v>2</v>
      </c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 t="s">
        <v>1</v>
      </c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 t="s">
        <v>3</v>
      </c>
      <c r="AM5" s="348"/>
      <c r="AN5" s="348"/>
      <c r="AO5" s="348"/>
      <c r="AP5" s="348"/>
      <c r="AQ5" s="348"/>
    </row>
    <row r="6" s="332" customFormat="1" ht="115.5" customHeight="1" spans="1:43">
      <c r="A6" s="179"/>
      <c r="B6" s="185"/>
      <c r="C6" s="185"/>
      <c r="D6" s="185" t="s">
        <v>4</v>
      </c>
      <c r="E6" s="185" t="s">
        <v>5</v>
      </c>
      <c r="F6" s="185" t="s">
        <v>6</v>
      </c>
      <c r="G6" s="185" t="s">
        <v>7</v>
      </c>
      <c r="H6" s="185" t="s">
        <v>4</v>
      </c>
      <c r="I6" s="185" t="s">
        <v>5</v>
      </c>
      <c r="J6" s="185" t="s">
        <v>6</v>
      </c>
      <c r="K6" s="185" t="s">
        <v>7</v>
      </c>
      <c r="L6" s="185" t="s">
        <v>4</v>
      </c>
      <c r="M6" s="185" t="s">
        <v>5</v>
      </c>
      <c r="N6" s="506" t="s">
        <v>8</v>
      </c>
      <c r="O6" s="506" t="s">
        <v>9</v>
      </c>
      <c r="P6" s="506" t="s">
        <v>10</v>
      </c>
      <c r="Q6" s="506" t="s">
        <v>11</v>
      </c>
      <c r="R6" s="506" t="s">
        <v>12</v>
      </c>
      <c r="S6" s="506" t="s">
        <v>13</v>
      </c>
      <c r="T6" s="506" t="s">
        <v>14</v>
      </c>
      <c r="U6" s="506" t="s">
        <v>15</v>
      </c>
      <c r="V6" s="506" t="s">
        <v>16</v>
      </c>
      <c r="W6" s="311" t="s">
        <v>17</v>
      </c>
      <c r="X6" s="311" t="s">
        <v>18</v>
      </c>
      <c r="Y6" s="311" t="s">
        <v>19</v>
      </c>
      <c r="Z6" s="506" t="s">
        <v>8</v>
      </c>
      <c r="AA6" s="506" t="s">
        <v>9</v>
      </c>
      <c r="AB6" s="506" t="s">
        <v>10</v>
      </c>
      <c r="AC6" s="506" t="s">
        <v>11</v>
      </c>
      <c r="AD6" s="506" t="s">
        <v>12</v>
      </c>
      <c r="AE6" s="506" t="s">
        <v>13</v>
      </c>
      <c r="AF6" s="506" t="s">
        <v>14</v>
      </c>
      <c r="AG6" s="506" t="s">
        <v>15</v>
      </c>
      <c r="AH6" s="506" t="s">
        <v>16</v>
      </c>
      <c r="AI6" s="506" t="s">
        <v>17</v>
      </c>
      <c r="AJ6" s="506" t="s">
        <v>18</v>
      </c>
      <c r="AK6" s="506" t="s">
        <v>19</v>
      </c>
      <c r="AL6" s="506" t="s">
        <v>8</v>
      </c>
      <c r="AM6" s="506" t="s">
        <v>9</v>
      </c>
      <c r="AN6" s="506" t="s">
        <v>10</v>
      </c>
      <c r="AO6" s="506" t="s">
        <v>11</v>
      </c>
      <c r="AP6" s="506" t="s">
        <v>12</v>
      </c>
      <c r="AQ6" s="506" t="s">
        <v>13</v>
      </c>
    </row>
    <row r="7" ht="27" customHeight="1" spans="1:43">
      <c r="A7" s="349"/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350"/>
      <c r="AL7" s="350"/>
      <c r="AM7" s="350"/>
      <c r="AN7" s="350"/>
      <c r="AO7" s="350"/>
      <c r="AP7" s="350"/>
      <c r="AQ7" s="350"/>
    </row>
    <row r="8" ht="48" customHeight="1" spans="1:43">
      <c r="A8" s="351" t="s">
        <v>269</v>
      </c>
      <c r="B8" s="352">
        <v>83.4</v>
      </c>
      <c r="C8" s="352">
        <v>85.1</v>
      </c>
      <c r="D8" s="352">
        <v>80.9</v>
      </c>
      <c r="E8" s="352">
        <v>83.3</v>
      </c>
      <c r="F8" s="352">
        <v>84.4</v>
      </c>
      <c r="G8" s="352">
        <v>84.8</v>
      </c>
      <c r="H8" s="352">
        <v>85.2</v>
      </c>
      <c r="I8" s="352">
        <v>85.1</v>
      </c>
      <c r="J8" s="352">
        <v>85.5</v>
      </c>
      <c r="K8" s="352">
        <v>84.7</v>
      </c>
      <c r="L8" s="352">
        <v>84.9</v>
      </c>
      <c r="M8" s="352">
        <v>85.1</v>
      </c>
      <c r="N8" s="352">
        <v>81.3</v>
      </c>
      <c r="O8" s="352">
        <v>79.6</v>
      </c>
      <c r="P8" s="352">
        <v>81.8</v>
      </c>
      <c r="Q8" s="352">
        <v>81.4</v>
      </c>
      <c r="R8" s="352">
        <v>84</v>
      </c>
      <c r="S8" s="352">
        <v>84.5</v>
      </c>
      <c r="T8" s="352">
        <v>83.8</v>
      </c>
      <c r="U8" s="352">
        <v>84.8</v>
      </c>
      <c r="V8" s="352">
        <v>84.6</v>
      </c>
      <c r="W8" s="352">
        <v>85.6</v>
      </c>
      <c r="X8" s="352">
        <v>85.4</v>
      </c>
      <c r="Y8" s="352">
        <v>83.6</v>
      </c>
      <c r="Z8" s="352">
        <v>84.9</v>
      </c>
      <c r="AA8" s="352">
        <v>84.8</v>
      </c>
      <c r="AB8" s="352">
        <v>85.8</v>
      </c>
      <c r="AC8" s="352">
        <v>83.6</v>
      </c>
      <c r="AD8" s="352">
        <v>85.3</v>
      </c>
      <c r="AE8" s="352">
        <v>86.4</v>
      </c>
      <c r="AF8" s="352">
        <v>85.8</v>
      </c>
      <c r="AG8" s="352">
        <v>84.9</v>
      </c>
      <c r="AH8" s="352">
        <v>85.7</v>
      </c>
      <c r="AI8" s="352">
        <v>84.7</v>
      </c>
      <c r="AJ8" s="352">
        <v>84.6</v>
      </c>
      <c r="AK8" s="352">
        <v>84.7</v>
      </c>
      <c r="AL8" s="352">
        <v>85</v>
      </c>
      <c r="AM8" s="352">
        <v>84.7</v>
      </c>
      <c r="AN8" s="352">
        <v>85.1</v>
      </c>
      <c r="AO8" s="352">
        <v>85.1</v>
      </c>
      <c r="AP8" s="352">
        <v>85</v>
      </c>
      <c r="AQ8" s="352">
        <v>85.4</v>
      </c>
    </row>
    <row r="9" ht="48" customHeight="1" spans="1:43">
      <c r="A9" s="353"/>
      <c r="B9" s="352"/>
      <c r="C9" s="352"/>
      <c r="D9" s="352"/>
      <c r="E9" s="352"/>
      <c r="F9" s="352"/>
      <c r="G9" s="352"/>
      <c r="H9" s="352"/>
      <c r="I9" s="352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2"/>
      <c r="V9" s="352"/>
      <c r="W9" s="352"/>
      <c r="X9" s="352"/>
      <c r="Y9" s="352"/>
      <c r="Z9" s="352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  <c r="AM9" s="352"/>
      <c r="AN9" s="352"/>
      <c r="AO9" s="352"/>
      <c r="AP9" s="352"/>
      <c r="AQ9" s="352"/>
    </row>
    <row r="10" ht="48" customHeight="1" spans="1:43">
      <c r="A10" s="351" t="s">
        <v>270</v>
      </c>
      <c r="B10" s="352">
        <v>78.6</v>
      </c>
      <c r="C10" s="352">
        <v>82.1</v>
      </c>
      <c r="D10" s="352">
        <v>78.7</v>
      </c>
      <c r="E10" s="352">
        <v>80.6</v>
      </c>
      <c r="F10" s="352">
        <v>77.7</v>
      </c>
      <c r="G10" s="352">
        <v>77.3</v>
      </c>
      <c r="H10" s="352">
        <v>79.8</v>
      </c>
      <c r="I10" s="352">
        <v>82.9</v>
      </c>
      <c r="J10" s="352">
        <v>80.7</v>
      </c>
      <c r="K10" s="352">
        <v>85.1</v>
      </c>
      <c r="L10" s="352">
        <v>81.4</v>
      </c>
      <c r="M10" s="352">
        <v>85</v>
      </c>
      <c r="N10" s="352">
        <v>79.1</v>
      </c>
      <c r="O10" s="352">
        <v>76.5</v>
      </c>
      <c r="P10" s="352">
        <v>80.4</v>
      </c>
      <c r="Q10" s="352">
        <v>78.3</v>
      </c>
      <c r="R10" s="352">
        <v>80.2</v>
      </c>
      <c r="S10" s="352">
        <v>83.2</v>
      </c>
      <c r="T10" s="352">
        <v>77.9</v>
      </c>
      <c r="U10" s="352">
        <v>77.5</v>
      </c>
      <c r="V10" s="352">
        <v>77.9</v>
      </c>
      <c r="W10" s="352">
        <v>77.8</v>
      </c>
      <c r="X10" s="352">
        <v>76.2</v>
      </c>
      <c r="Y10" s="352">
        <v>77.8</v>
      </c>
      <c r="Z10" s="352">
        <v>77.2</v>
      </c>
      <c r="AA10" s="352">
        <v>77.7</v>
      </c>
      <c r="AB10" s="352">
        <v>84.6</v>
      </c>
      <c r="AC10" s="352">
        <v>80.5</v>
      </c>
      <c r="AD10" s="352">
        <v>83</v>
      </c>
      <c r="AE10" s="352">
        <v>85</v>
      </c>
      <c r="AF10" s="352">
        <v>76.2</v>
      </c>
      <c r="AG10" s="352">
        <v>82.1</v>
      </c>
      <c r="AH10" s="352">
        <v>83.9</v>
      </c>
      <c r="AI10" s="352">
        <v>82.7</v>
      </c>
      <c r="AJ10" s="352">
        <v>85.6</v>
      </c>
      <c r="AK10" s="352">
        <v>86.9</v>
      </c>
      <c r="AL10" s="352">
        <v>79.8</v>
      </c>
      <c r="AM10" s="352">
        <v>79.6</v>
      </c>
      <c r="AN10" s="352">
        <v>84.9</v>
      </c>
      <c r="AO10" s="352">
        <v>82.8</v>
      </c>
      <c r="AP10" s="352">
        <v>85.2</v>
      </c>
      <c r="AQ10" s="352">
        <v>86.9</v>
      </c>
    </row>
    <row r="11" ht="48" customHeight="1" spans="1:43">
      <c r="A11" s="351"/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</row>
    <row r="12" ht="48" customHeight="1" spans="1:43">
      <c r="A12" s="351" t="s">
        <v>271</v>
      </c>
      <c r="B12" s="352">
        <v>72</v>
      </c>
      <c r="C12" s="352">
        <v>69.9</v>
      </c>
      <c r="D12" s="352">
        <v>69.8</v>
      </c>
      <c r="E12" s="352">
        <v>73.6</v>
      </c>
      <c r="F12" s="352">
        <v>73.7</v>
      </c>
      <c r="G12" s="352">
        <v>71.2</v>
      </c>
      <c r="H12" s="352">
        <v>66.2</v>
      </c>
      <c r="I12" s="352">
        <v>69</v>
      </c>
      <c r="J12" s="352">
        <v>70.6</v>
      </c>
      <c r="K12" s="352">
        <v>73.7</v>
      </c>
      <c r="L12" s="352">
        <v>72.6</v>
      </c>
      <c r="M12" s="352">
        <v>69.2</v>
      </c>
      <c r="N12" s="352">
        <v>70.2</v>
      </c>
      <c r="O12" s="352">
        <v>68.1</v>
      </c>
      <c r="P12" s="352">
        <v>70.9</v>
      </c>
      <c r="Q12" s="352">
        <v>72.6</v>
      </c>
      <c r="R12" s="352">
        <v>74.3</v>
      </c>
      <c r="S12" s="352">
        <v>73.8</v>
      </c>
      <c r="T12" s="352">
        <v>73.8</v>
      </c>
      <c r="U12" s="352">
        <v>75</v>
      </c>
      <c r="V12" s="352">
        <v>72.2</v>
      </c>
      <c r="W12" s="352">
        <v>72.4</v>
      </c>
      <c r="X12" s="352">
        <v>69.5</v>
      </c>
      <c r="Y12" s="352">
        <v>71.5</v>
      </c>
      <c r="Z12" s="352">
        <v>65.1</v>
      </c>
      <c r="AA12" s="352">
        <v>68.4</v>
      </c>
      <c r="AB12" s="352">
        <v>65.2</v>
      </c>
      <c r="AC12" s="352">
        <v>71.5</v>
      </c>
      <c r="AD12" s="352">
        <v>70.5</v>
      </c>
      <c r="AE12" s="352">
        <v>65</v>
      </c>
      <c r="AF12" s="352">
        <v>73</v>
      </c>
      <c r="AG12" s="352">
        <v>71.6</v>
      </c>
      <c r="AH12" s="352">
        <v>67.1</v>
      </c>
      <c r="AI12" s="352">
        <v>74.3</v>
      </c>
      <c r="AJ12" s="352">
        <v>73.1</v>
      </c>
      <c r="AK12" s="352">
        <v>73.6</v>
      </c>
      <c r="AL12" s="352">
        <v>75.6</v>
      </c>
      <c r="AM12" s="352">
        <v>72.9</v>
      </c>
      <c r="AN12" s="352">
        <v>69.4</v>
      </c>
      <c r="AO12" s="352">
        <v>67.1</v>
      </c>
      <c r="AP12" s="352">
        <v>69.6</v>
      </c>
      <c r="AQ12" s="352">
        <v>71</v>
      </c>
    </row>
    <row r="13" ht="48" customHeight="1" spans="1:43">
      <c r="A13" s="351"/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</row>
    <row r="14" ht="48" customHeight="1" spans="1:43">
      <c r="A14" s="351" t="s">
        <v>272</v>
      </c>
      <c r="B14" s="352">
        <v>83.2</v>
      </c>
      <c r="C14" s="352">
        <v>85.2</v>
      </c>
      <c r="D14" s="352">
        <v>80</v>
      </c>
      <c r="E14" s="352">
        <v>83.5</v>
      </c>
      <c r="F14" s="352">
        <v>85.2</v>
      </c>
      <c r="G14" s="352">
        <v>84</v>
      </c>
      <c r="H14" s="352">
        <v>84.2</v>
      </c>
      <c r="I14" s="352">
        <v>87.7</v>
      </c>
      <c r="J14" s="352">
        <v>86.1</v>
      </c>
      <c r="K14" s="352">
        <v>82.7</v>
      </c>
      <c r="L14" s="352">
        <v>87.7</v>
      </c>
      <c r="M14" s="352">
        <v>89.1</v>
      </c>
      <c r="N14" s="352">
        <v>84.8</v>
      </c>
      <c r="O14" s="352">
        <v>77.8</v>
      </c>
      <c r="P14" s="352">
        <v>77.5</v>
      </c>
      <c r="Q14" s="352">
        <v>78.6</v>
      </c>
      <c r="R14" s="352">
        <v>86.1</v>
      </c>
      <c r="S14" s="352">
        <v>85.9</v>
      </c>
      <c r="T14" s="352">
        <v>85.5</v>
      </c>
      <c r="U14" s="352">
        <v>85.7</v>
      </c>
      <c r="V14" s="352">
        <v>84.4</v>
      </c>
      <c r="W14" s="352">
        <v>87.1</v>
      </c>
      <c r="X14" s="352">
        <v>83.4</v>
      </c>
      <c r="Y14" s="352">
        <v>81.5</v>
      </c>
      <c r="Z14" s="352">
        <v>81.7</v>
      </c>
      <c r="AA14" s="352">
        <v>84.8</v>
      </c>
      <c r="AB14" s="352">
        <v>86.1</v>
      </c>
      <c r="AC14" s="352">
        <v>86.7</v>
      </c>
      <c r="AD14" s="352">
        <v>89.1</v>
      </c>
      <c r="AE14" s="352">
        <v>87.2</v>
      </c>
      <c r="AF14" s="352">
        <v>85.9</v>
      </c>
      <c r="AG14" s="352">
        <v>85.7</v>
      </c>
      <c r="AH14" s="352">
        <v>86.6</v>
      </c>
      <c r="AI14" s="352">
        <v>82</v>
      </c>
      <c r="AJ14" s="352">
        <v>82.8</v>
      </c>
      <c r="AK14" s="352">
        <v>83.1</v>
      </c>
      <c r="AL14" s="352">
        <v>87.7</v>
      </c>
      <c r="AM14" s="352">
        <v>87.3</v>
      </c>
      <c r="AN14" s="352">
        <v>88.1</v>
      </c>
      <c r="AO14" s="352">
        <v>86.9</v>
      </c>
      <c r="AP14" s="352">
        <v>87.4</v>
      </c>
      <c r="AQ14" s="352">
        <v>92.9</v>
      </c>
    </row>
    <row r="15" ht="48" customHeight="1" spans="1:43">
      <c r="A15" s="354"/>
      <c r="B15" s="352"/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</row>
    <row r="16" ht="48" customHeight="1" spans="1:43">
      <c r="A16" s="351" t="s">
        <v>273</v>
      </c>
      <c r="B16" s="352">
        <v>84.6</v>
      </c>
      <c r="C16" s="352">
        <v>85.5</v>
      </c>
      <c r="D16" s="352">
        <v>85</v>
      </c>
      <c r="E16" s="352">
        <v>84.4</v>
      </c>
      <c r="F16" s="352">
        <v>85.7</v>
      </c>
      <c r="G16" s="352">
        <v>83.2</v>
      </c>
      <c r="H16" s="352">
        <v>83</v>
      </c>
      <c r="I16" s="352">
        <v>85.9</v>
      </c>
      <c r="J16" s="352">
        <v>86.9</v>
      </c>
      <c r="K16" s="352">
        <v>86.2</v>
      </c>
      <c r="L16" s="352">
        <v>85.4</v>
      </c>
      <c r="M16" s="352">
        <v>84.6</v>
      </c>
      <c r="N16" s="352">
        <v>84.6</v>
      </c>
      <c r="O16" s="352">
        <v>83</v>
      </c>
      <c r="P16" s="352">
        <v>87.5</v>
      </c>
      <c r="Q16" s="352">
        <v>83.2</v>
      </c>
      <c r="R16" s="352">
        <v>85.6</v>
      </c>
      <c r="S16" s="352">
        <v>84.5</v>
      </c>
      <c r="T16" s="352">
        <v>85.4</v>
      </c>
      <c r="U16" s="352">
        <v>87.5</v>
      </c>
      <c r="V16" s="352">
        <v>84.1</v>
      </c>
      <c r="W16" s="352">
        <v>85.4</v>
      </c>
      <c r="X16" s="352">
        <v>84.4</v>
      </c>
      <c r="Y16" s="352">
        <v>79.8</v>
      </c>
      <c r="Z16" s="352">
        <v>81</v>
      </c>
      <c r="AA16" s="352">
        <v>84.2</v>
      </c>
      <c r="AB16" s="352">
        <v>83.9</v>
      </c>
      <c r="AC16" s="352">
        <v>85.9</v>
      </c>
      <c r="AD16" s="352">
        <v>86.1</v>
      </c>
      <c r="AE16" s="352">
        <v>85.8</v>
      </c>
      <c r="AF16" s="352">
        <v>86.4</v>
      </c>
      <c r="AG16" s="352">
        <v>86.3</v>
      </c>
      <c r="AH16" s="352">
        <v>88</v>
      </c>
      <c r="AI16" s="352">
        <v>86.6</v>
      </c>
      <c r="AJ16" s="352">
        <v>86.8</v>
      </c>
      <c r="AK16" s="352">
        <v>85.1</v>
      </c>
      <c r="AL16" s="352">
        <v>86.6</v>
      </c>
      <c r="AM16" s="352">
        <v>85.1</v>
      </c>
      <c r="AN16" s="352">
        <v>84.5</v>
      </c>
      <c r="AO16" s="352">
        <v>84.2</v>
      </c>
      <c r="AP16" s="352">
        <v>85.1</v>
      </c>
      <c r="AQ16" s="352">
        <v>84.5</v>
      </c>
    </row>
    <row r="17" ht="48" customHeight="1" spans="1:43">
      <c r="A17" s="351"/>
      <c r="B17" s="352"/>
      <c r="C17" s="352"/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52"/>
      <c r="V17" s="352"/>
      <c r="W17" s="352"/>
      <c r="X17" s="352"/>
      <c r="Y17" s="352"/>
      <c r="Z17" s="352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</row>
    <row r="18" ht="48" customHeight="1" spans="1:43">
      <c r="A18" s="351" t="s">
        <v>274</v>
      </c>
      <c r="B18" s="352">
        <v>83.9</v>
      </c>
      <c r="C18" s="352">
        <v>85.2</v>
      </c>
      <c r="D18" s="352">
        <v>80.9</v>
      </c>
      <c r="E18" s="352">
        <v>84.7</v>
      </c>
      <c r="F18" s="352">
        <v>85.3</v>
      </c>
      <c r="G18" s="352">
        <v>84.6</v>
      </c>
      <c r="H18" s="352">
        <v>84.5</v>
      </c>
      <c r="I18" s="352">
        <v>84.6</v>
      </c>
      <c r="J18" s="352">
        <v>86.8</v>
      </c>
      <c r="K18" s="352">
        <v>84.9</v>
      </c>
      <c r="L18" s="352">
        <v>81.5</v>
      </c>
      <c r="M18" s="352">
        <v>85.6</v>
      </c>
      <c r="N18" s="352">
        <v>77.3</v>
      </c>
      <c r="O18" s="352">
        <v>79.7</v>
      </c>
      <c r="P18" s="352">
        <v>85.7</v>
      </c>
      <c r="Q18" s="352">
        <v>82.9</v>
      </c>
      <c r="R18" s="352">
        <v>85.5</v>
      </c>
      <c r="S18" s="352">
        <v>85.6</v>
      </c>
      <c r="T18" s="352">
        <v>84.5</v>
      </c>
      <c r="U18" s="352">
        <v>85.3</v>
      </c>
      <c r="V18" s="352">
        <v>86.2</v>
      </c>
      <c r="W18" s="352">
        <v>84.3</v>
      </c>
      <c r="X18" s="352">
        <v>84.8</v>
      </c>
      <c r="Y18" s="352">
        <v>84.6</v>
      </c>
      <c r="Z18" s="352">
        <v>85.2</v>
      </c>
      <c r="AA18" s="352">
        <v>80.6</v>
      </c>
      <c r="AB18" s="352">
        <v>87.6</v>
      </c>
      <c r="AC18" s="352">
        <v>85.7</v>
      </c>
      <c r="AD18" s="352">
        <v>84</v>
      </c>
      <c r="AE18" s="352">
        <v>84.1</v>
      </c>
      <c r="AF18" s="352">
        <v>88.1</v>
      </c>
      <c r="AG18" s="352">
        <v>87</v>
      </c>
      <c r="AH18" s="352">
        <v>85.4</v>
      </c>
      <c r="AI18" s="352">
        <v>86.5</v>
      </c>
      <c r="AJ18" s="352">
        <v>83.8</v>
      </c>
      <c r="AK18" s="352">
        <v>84.3</v>
      </c>
      <c r="AL18" s="352">
        <v>81</v>
      </c>
      <c r="AM18" s="352">
        <v>81.2</v>
      </c>
      <c r="AN18" s="352">
        <v>82.4</v>
      </c>
      <c r="AO18" s="352">
        <v>84</v>
      </c>
      <c r="AP18" s="352">
        <v>84.9</v>
      </c>
      <c r="AQ18" s="352">
        <v>87.9</v>
      </c>
    </row>
    <row r="19" ht="48" customHeight="1" spans="1:43">
      <c r="A19" s="351"/>
      <c r="B19" s="352"/>
      <c r="C19" s="352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</row>
    <row r="20" ht="48" customHeight="1" spans="1:43">
      <c r="A20" s="351" t="s">
        <v>275</v>
      </c>
      <c r="B20" s="352">
        <v>79.9</v>
      </c>
      <c r="C20" s="352">
        <v>81.4</v>
      </c>
      <c r="D20" s="352">
        <v>78.4</v>
      </c>
      <c r="E20" s="352">
        <v>80.1</v>
      </c>
      <c r="F20" s="352">
        <v>81.1</v>
      </c>
      <c r="G20" s="352">
        <v>80</v>
      </c>
      <c r="H20" s="352">
        <v>81.2</v>
      </c>
      <c r="I20" s="352">
        <v>81.2</v>
      </c>
      <c r="J20" s="352">
        <v>81</v>
      </c>
      <c r="K20" s="352">
        <v>82.2</v>
      </c>
      <c r="L20" s="352">
        <v>80.7</v>
      </c>
      <c r="M20" s="352">
        <v>80.8</v>
      </c>
      <c r="N20" s="352">
        <v>77.2</v>
      </c>
      <c r="O20" s="352">
        <v>76.7</v>
      </c>
      <c r="P20" s="352">
        <v>81.2</v>
      </c>
      <c r="Q20" s="352">
        <v>76.2</v>
      </c>
      <c r="R20" s="352">
        <v>81.6</v>
      </c>
      <c r="S20" s="352">
        <v>82.5</v>
      </c>
      <c r="T20" s="352">
        <v>80.6</v>
      </c>
      <c r="U20" s="352">
        <v>81.1</v>
      </c>
      <c r="V20" s="352">
        <v>81.7</v>
      </c>
      <c r="W20" s="352">
        <v>78.9</v>
      </c>
      <c r="X20" s="352">
        <v>81.1</v>
      </c>
      <c r="Y20" s="352">
        <v>79.9</v>
      </c>
      <c r="Z20" s="352">
        <v>80.4</v>
      </c>
      <c r="AA20" s="352">
        <v>80.7</v>
      </c>
      <c r="AB20" s="352">
        <v>82.5</v>
      </c>
      <c r="AC20" s="352">
        <v>79.3</v>
      </c>
      <c r="AD20" s="352">
        <v>83</v>
      </c>
      <c r="AE20" s="352">
        <v>81.5</v>
      </c>
      <c r="AF20" s="352">
        <v>76.8</v>
      </c>
      <c r="AG20" s="352">
        <v>82.5</v>
      </c>
      <c r="AH20" s="352">
        <v>83.6</v>
      </c>
      <c r="AI20" s="352">
        <v>82.3</v>
      </c>
      <c r="AJ20" s="352">
        <v>82.2</v>
      </c>
      <c r="AK20" s="352">
        <v>82.1</v>
      </c>
      <c r="AL20" s="352">
        <v>82.1</v>
      </c>
      <c r="AM20" s="352">
        <v>79</v>
      </c>
      <c r="AN20" s="352">
        <v>80.9</v>
      </c>
      <c r="AO20" s="352">
        <v>78.6</v>
      </c>
      <c r="AP20" s="352">
        <v>80.4</v>
      </c>
      <c r="AQ20" s="352">
        <v>83.4</v>
      </c>
    </row>
    <row r="21" ht="48" customHeight="1" spans="1:43">
      <c r="A21" s="351"/>
      <c r="B21" s="352"/>
      <c r="C21" s="352"/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</row>
    <row r="22" ht="48" customHeight="1" spans="1:43">
      <c r="A22" s="351" t="s">
        <v>276</v>
      </c>
      <c r="B22" s="352">
        <v>79.7</v>
      </c>
      <c r="C22" s="352">
        <v>79.7</v>
      </c>
      <c r="D22" s="352">
        <v>77.8</v>
      </c>
      <c r="E22" s="352">
        <v>79.2</v>
      </c>
      <c r="F22" s="352">
        <v>80.7</v>
      </c>
      <c r="G22" s="352">
        <v>81.2</v>
      </c>
      <c r="H22" s="352">
        <v>77.3</v>
      </c>
      <c r="I22" s="352">
        <v>81.1</v>
      </c>
      <c r="J22" s="352">
        <v>79.8</v>
      </c>
      <c r="K22" s="352">
        <v>80.6</v>
      </c>
      <c r="L22" s="352">
        <v>79.6</v>
      </c>
      <c r="M22" s="352">
        <v>81.8</v>
      </c>
      <c r="N22" s="352">
        <v>75.3</v>
      </c>
      <c r="O22" s="352">
        <v>75.6</v>
      </c>
      <c r="P22" s="352">
        <v>82.5</v>
      </c>
      <c r="Q22" s="352">
        <v>78.5</v>
      </c>
      <c r="R22" s="352">
        <v>79.9</v>
      </c>
      <c r="S22" s="352">
        <v>79.3</v>
      </c>
      <c r="T22" s="352">
        <v>81.4</v>
      </c>
      <c r="U22" s="352">
        <v>78.7</v>
      </c>
      <c r="V22" s="352">
        <v>81.9</v>
      </c>
      <c r="W22" s="352">
        <v>81.4</v>
      </c>
      <c r="X22" s="352">
        <v>82.5</v>
      </c>
      <c r="Y22" s="352">
        <v>79.7</v>
      </c>
      <c r="Z22" s="352">
        <v>75.9</v>
      </c>
      <c r="AA22" s="352">
        <v>75.7</v>
      </c>
      <c r="AB22" s="352">
        <v>80.3</v>
      </c>
      <c r="AC22" s="352">
        <v>80.4</v>
      </c>
      <c r="AD22" s="352">
        <v>81.5</v>
      </c>
      <c r="AE22" s="352">
        <v>81.4</v>
      </c>
      <c r="AF22" s="352">
        <v>82</v>
      </c>
      <c r="AG22" s="352">
        <v>78.9</v>
      </c>
      <c r="AH22" s="352">
        <v>78.5</v>
      </c>
      <c r="AI22" s="352">
        <v>79.5</v>
      </c>
      <c r="AJ22" s="352">
        <v>79.5</v>
      </c>
      <c r="AK22" s="352">
        <v>82.8</v>
      </c>
      <c r="AL22" s="352">
        <v>81.9</v>
      </c>
      <c r="AM22" s="352">
        <v>77.8</v>
      </c>
      <c r="AN22" s="352">
        <v>79.2</v>
      </c>
      <c r="AO22" s="352">
        <v>83.9</v>
      </c>
      <c r="AP22" s="352">
        <v>80.3</v>
      </c>
      <c r="AQ22" s="352">
        <v>81.1</v>
      </c>
    </row>
    <row r="23" ht="48" customHeight="1" spans="1:43">
      <c r="A23" s="351"/>
      <c r="B23" s="352"/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352"/>
      <c r="T23" s="352"/>
      <c r="U23" s="352"/>
      <c r="V23" s="352"/>
      <c r="W23" s="352"/>
      <c r="X23" s="352"/>
      <c r="Y23" s="352"/>
      <c r="Z23" s="352"/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</row>
    <row r="24" ht="48" customHeight="1" spans="1:43">
      <c r="A24" s="351" t="s">
        <v>277</v>
      </c>
      <c r="B24" s="352">
        <v>68.8</v>
      </c>
      <c r="C24" s="352">
        <v>67.4</v>
      </c>
      <c r="D24" s="352">
        <v>71.1</v>
      </c>
      <c r="E24" s="352">
        <v>69.2</v>
      </c>
      <c r="F24" s="352">
        <v>67.5</v>
      </c>
      <c r="G24" s="352">
        <v>67.4</v>
      </c>
      <c r="H24" s="352">
        <v>70.5</v>
      </c>
      <c r="I24" s="352">
        <v>58.5</v>
      </c>
      <c r="J24" s="352">
        <v>72.3</v>
      </c>
      <c r="K24" s="352">
        <v>68.4</v>
      </c>
      <c r="L24" s="352">
        <v>62.7</v>
      </c>
      <c r="M24" s="352">
        <v>57.8</v>
      </c>
      <c r="N24" s="352">
        <v>74.7</v>
      </c>
      <c r="O24" s="352">
        <v>64.4</v>
      </c>
      <c r="P24" s="352">
        <v>74.2</v>
      </c>
      <c r="Q24" s="352">
        <v>66.2</v>
      </c>
      <c r="R24" s="352">
        <v>66.6</v>
      </c>
      <c r="S24" s="352">
        <v>74.7</v>
      </c>
      <c r="T24" s="352">
        <v>73</v>
      </c>
      <c r="U24" s="352">
        <v>66.1</v>
      </c>
      <c r="V24" s="352">
        <v>63.4</v>
      </c>
      <c r="W24" s="352">
        <v>67.7</v>
      </c>
      <c r="X24" s="352">
        <v>68.6</v>
      </c>
      <c r="Y24" s="352">
        <v>65.9</v>
      </c>
      <c r="Z24" s="352">
        <v>68.2</v>
      </c>
      <c r="AA24" s="352">
        <v>71.3</v>
      </c>
      <c r="AB24" s="352">
        <v>72.1</v>
      </c>
      <c r="AC24" s="352">
        <v>59.2</v>
      </c>
      <c r="AD24" s="352">
        <v>60.4</v>
      </c>
      <c r="AE24" s="352">
        <v>56</v>
      </c>
      <c r="AF24" s="352">
        <v>77.7</v>
      </c>
      <c r="AG24" s="352">
        <v>67.5</v>
      </c>
      <c r="AH24" s="352">
        <v>71.5</v>
      </c>
      <c r="AI24" s="352">
        <v>69.6</v>
      </c>
      <c r="AJ24" s="352">
        <v>68.2</v>
      </c>
      <c r="AK24" s="352">
        <v>67.4</v>
      </c>
      <c r="AL24" s="352">
        <v>70.4</v>
      </c>
      <c r="AM24" s="352">
        <v>50.2</v>
      </c>
      <c r="AN24" s="352">
        <v>67.3</v>
      </c>
      <c r="AO24" s="352">
        <v>65.7</v>
      </c>
      <c r="AP24" s="352">
        <v>49.9</v>
      </c>
      <c r="AQ24" s="352">
        <v>57.7</v>
      </c>
    </row>
    <row r="25" ht="48" customHeight="1" spans="1:43">
      <c r="A25" s="351"/>
      <c r="B25" s="352"/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</row>
    <row r="26" ht="48" customHeight="1" spans="1:43">
      <c r="A26" s="351" t="s">
        <v>278</v>
      </c>
      <c r="B26" s="352">
        <v>84.3</v>
      </c>
      <c r="C26" s="352">
        <v>84.6</v>
      </c>
      <c r="D26" s="352">
        <v>83</v>
      </c>
      <c r="E26" s="352">
        <v>84.6</v>
      </c>
      <c r="F26" s="352">
        <v>85.3</v>
      </c>
      <c r="G26" s="352">
        <v>84.1</v>
      </c>
      <c r="H26" s="352">
        <v>83.6</v>
      </c>
      <c r="I26" s="352">
        <v>84</v>
      </c>
      <c r="J26" s="352">
        <v>85.4</v>
      </c>
      <c r="K26" s="352">
        <v>85.7</v>
      </c>
      <c r="L26" s="352">
        <v>85.1</v>
      </c>
      <c r="M26" s="352">
        <v>86.9</v>
      </c>
      <c r="N26" s="352">
        <v>83.6</v>
      </c>
      <c r="O26" s="352">
        <v>82.9</v>
      </c>
      <c r="P26" s="352">
        <v>82.6</v>
      </c>
      <c r="Q26" s="352">
        <v>84</v>
      </c>
      <c r="R26" s="352">
        <v>85.1</v>
      </c>
      <c r="S26" s="352">
        <v>84.9</v>
      </c>
      <c r="T26" s="352">
        <v>84.4</v>
      </c>
      <c r="U26" s="352">
        <v>86.3</v>
      </c>
      <c r="V26" s="352">
        <v>85.3</v>
      </c>
      <c r="W26" s="352">
        <v>83.9</v>
      </c>
      <c r="X26" s="352">
        <v>84.5</v>
      </c>
      <c r="Y26" s="352">
        <v>83.9</v>
      </c>
      <c r="Z26" s="352">
        <v>83.8</v>
      </c>
      <c r="AA26" s="352">
        <v>83.2</v>
      </c>
      <c r="AB26" s="352">
        <v>83.7</v>
      </c>
      <c r="AC26" s="352">
        <v>83</v>
      </c>
      <c r="AD26" s="352">
        <v>84.2</v>
      </c>
      <c r="AE26" s="352">
        <v>84.7</v>
      </c>
      <c r="AF26" s="352">
        <v>84.4</v>
      </c>
      <c r="AG26" s="352">
        <v>86.1</v>
      </c>
      <c r="AH26" s="352">
        <v>85.5</v>
      </c>
      <c r="AI26" s="352">
        <v>85.7</v>
      </c>
      <c r="AJ26" s="352">
        <v>85.6</v>
      </c>
      <c r="AK26" s="352">
        <v>85.8</v>
      </c>
      <c r="AL26" s="352">
        <v>85.4</v>
      </c>
      <c r="AM26" s="352">
        <v>84.6</v>
      </c>
      <c r="AN26" s="352">
        <v>85.3</v>
      </c>
      <c r="AO26" s="352">
        <v>86</v>
      </c>
      <c r="AP26" s="352">
        <v>87.1</v>
      </c>
      <c r="AQ26" s="352">
        <v>87.6</v>
      </c>
    </row>
    <row r="27" ht="48" customHeight="1" spans="1:43">
      <c r="A27" s="351"/>
      <c r="B27" s="352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</row>
    <row r="28" ht="48" customHeight="1" spans="1:43">
      <c r="A28" s="351" t="s">
        <v>279</v>
      </c>
      <c r="B28" s="352">
        <v>83.8</v>
      </c>
      <c r="C28" s="352">
        <v>88.1</v>
      </c>
      <c r="D28" s="352">
        <v>81.9</v>
      </c>
      <c r="E28" s="352">
        <v>84.8</v>
      </c>
      <c r="F28" s="352">
        <v>85.8</v>
      </c>
      <c r="G28" s="352">
        <v>82.8</v>
      </c>
      <c r="H28" s="352">
        <v>86.7</v>
      </c>
      <c r="I28" s="352">
        <v>90.1</v>
      </c>
      <c r="J28" s="352">
        <v>88.5</v>
      </c>
      <c r="K28" s="352">
        <v>87.1</v>
      </c>
      <c r="L28" s="352">
        <v>87.6</v>
      </c>
      <c r="M28" s="352">
        <v>85.5</v>
      </c>
      <c r="N28" s="352">
        <v>77.9</v>
      </c>
      <c r="O28" s="352">
        <v>81</v>
      </c>
      <c r="P28" s="352">
        <v>86.7</v>
      </c>
      <c r="Q28" s="352">
        <v>81.5</v>
      </c>
      <c r="R28" s="352">
        <v>83.6</v>
      </c>
      <c r="S28" s="352">
        <v>89.2</v>
      </c>
      <c r="T28" s="352">
        <v>85.3</v>
      </c>
      <c r="U28" s="352">
        <v>88.5</v>
      </c>
      <c r="V28" s="352">
        <v>83.4</v>
      </c>
      <c r="W28" s="352">
        <v>83.4</v>
      </c>
      <c r="X28" s="352">
        <v>82.6</v>
      </c>
      <c r="Y28" s="352">
        <v>82.5</v>
      </c>
      <c r="Z28" s="352">
        <v>85.1</v>
      </c>
      <c r="AA28" s="352">
        <v>87.1</v>
      </c>
      <c r="AB28" s="352">
        <v>88</v>
      </c>
      <c r="AC28" s="352">
        <v>87.6</v>
      </c>
      <c r="AD28" s="352">
        <v>90</v>
      </c>
      <c r="AE28" s="352">
        <v>92.6</v>
      </c>
      <c r="AF28" s="352">
        <v>88</v>
      </c>
      <c r="AG28" s="352">
        <v>90</v>
      </c>
      <c r="AH28" s="352">
        <v>87.5</v>
      </c>
      <c r="AI28" s="352">
        <v>87.5</v>
      </c>
      <c r="AJ28" s="352">
        <v>85.8</v>
      </c>
      <c r="AK28" s="352">
        <v>87.9</v>
      </c>
      <c r="AL28" s="352">
        <v>87.9</v>
      </c>
      <c r="AM28" s="352">
        <v>86.6</v>
      </c>
      <c r="AN28" s="352">
        <v>88.2</v>
      </c>
      <c r="AO28" s="352">
        <v>86.2</v>
      </c>
      <c r="AP28" s="352">
        <v>83.7</v>
      </c>
      <c r="AQ28" s="352">
        <v>86.5</v>
      </c>
    </row>
    <row r="29" ht="48" customHeight="1" spans="1:43">
      <c r="A29" s="351"/>
      <c r="B29" s="352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352"/>
      <c r="AA29" s="352"/>
      <c r="AB29" s="352"/>
      <c r="AC29" s="352"/>
      <c r="AD29" s="352"/>
      <c r="AE29" s="352"/>
      <c r="AF29" s="352"/>
      <c r="AG29" s="352"/>
      <c r="AH29" s="352"/>
      <c r="AI29" s="352"/>
      <c r="AJ29" s="352"/>
      <c r="AK29" s="352"/>
      <c r="AL29" s="352"/>
      <c r="AM29" s="352"/>
      <c r="AN29" s="352"/>
      <c r="AO29" s="352"/>
      <c r="AP29" s="352"/>
      <c r="AQ29" s="352"/>
    </row>
    <row r="30" ht="48" customHeight="1" spans="1:43">
      <c r="A30" s="351" t="s">
        <v>280</v>
      </c>
      <c r="B30" s="352">
        <v>75.3</v>
      </c>
      <c r="C30" s="352">
        <v>79</v>
      </c>
      <c r="D30" s="352">
        <v>73.4</v>
      </c>
      <c r="E30" s="352">
        <v>74.8</v>
      </c>
      <c r="F30" s="352">
        <v>77</v>
      </c>
      <c r="G30" s="352">
        <v>76.2</v>
      </c>
      <c r="H30" s="352">
        <v>72.6</v>
      </c>
      <c r="I30" s="352">
        <v>81.6</v>
      </c>
      <c r="J30" s="352">
        <v>79.2</v>
      </c>
      <c r="K30" s="352">
        <v>82.5</v>
      </c>
      <c r="L30" s="352">
        <v>78.7</v>
      </c>
      <c r="M30" s="352">
        <v>84.1</v>
      </c>
      <c r="N30" s="352">
        <v>75.4</v>
      </c>
      <c r="O30" s="352">
        <v>73.5</v>
      </c>
      <c r="P30" s="352">
        <v>71.2</v>
      </c>
      <c r="Q30" s="352">
        <v>71.8</v>
      </c>
      <c r="R30" s="352">
        <v>76</v>
      </c>
      <c r="S30" s="352">
        <v>76.4</v>
      </c>
      <c r="T30" s="352">
        <v>77.3</v>
      </c>
      <c r="U30" s="352">
        <v>76</v>
      </c>
      <c r="V30" s="352">
        <v>77.7</v>
      </c>
      <c r="W30" s="352">
        <v>76.6</v>
      </c>
      <c r="X30" s="352">
        <v>76.3</v>
      </c>
      <c r="Y30" s="352">
        <v>75.6</v>
      </c>
      <c r="Z30" s="352">
        <v>72.1</v>
      </c>
      <c r="AA30" s="352">
        <v>73</v>
      </c>
      <c r="AB30" s="352">
        <v>72.8</v>
      </c>
      <c r="AC30" s="352">
        <v>81</v>
      </c>
      <c r="AD30" s="352">
        <v>79.8</v>
      </c>
      <c r="AE30" s="352">
        <v>84.1</v>
      </c>
      <c r="AF30" s="352">
        <v>80.3</v>
      </c>
      <c r="AG30" s="352">
        <v>77.4</v>
      </c>
      <c r="AH30" s="352">
        <v>80</v>
      </c>
      <c r="AI30" s="352">
        <v>83.3</v>
      </c>
      <c r="AJ30" s="352">
        <v>81.6</v>
      </c>
      <c r="AK30" s="352">
        <v>82.7</v>
      </c>
      <c r="AL30" s="352">
        <v>77.9</v>
      </c>
      <c r="AM30" s="352">
        <v>76.5</v>
      </c>
      <c r="AN30" s="352">
        <v>81.8</v>
      </c>
      <c r="AO30" s="352">
        <v>84.8</v>
      </c>
      <c r="AP30" s="352">
        <v>84.2</v>
      </c>
      <c r="AQ30" s="352">
        <v>83.4</v>
      </c>
    </row>
    <row r="31" ht="48" customHeight="1" spans="1:43">
      <c r="A31" s="351"/>
      <c r="B31" s="352"/>
      <c r="C31" s="352"/>
      <c r="D31" s="35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352"/>
      <c r="AB31" s="352"/>
      <c r="AC31" s="352"/>
      <c r="AD31" s="352"/>
      <c r="AE31" s="352"/>
      <c r="AF31" s="352"/>
      <c r="AG31" s="352"/>
      <c r="AH31" s="352"/>
      <c r="AI31" s="352"/>
      <c r="AJ31" s="352"/>
      <c r="AK31" s="352"/>
      <c r="AL31" s="352"/>
      <c r="AM31" s="352"/>
      <c r="AN31" s="352"/>
      <c r="AO31" s="352"/>
      <c r="AP31" s="352"/>
      <c r="AQ31" s="352"/>
    </row>
    <row r="32" ht="48" customHeight="1" spans="1:43">
      <c r="A32" s="351" t="s">
        <v>281</v>
      </c>
      <c r="B32" s="352">
        <v>77.9</v>
      </c>
      <c r="C32" s="352">
        <v>75.4</v>
      </c>
      <c r="D32" s="352">
        <v>80.6</v>
      </c>
      <c r="E32" s="352">
        <v>77.9</v>
      </c>
      <c r="F32" s="352">
        <v>75.6</v>
      </c>
      <c r="G32" s="352">
        <v>77.4</v>
      </c>
      <c r="H32" s="352">
        <v>76.1</v>
      </c>
      <c r="I32" s="352">
        <v>73.8</v>
      </c>
      <c r="J32" s="352">
        <v>75.1</v>
      </c>
      <c r="K32" s="352">
        <v>76.5</v>
      </c>
      <c r="L32" s="352">
        <v>76.5</v>
      </c>
      <c r="M32" s="352">
        <v>75.6</v>
      </c>
      <c r="N32" s="352">
        <v>81.7</v>
      </c>
      <c r="O32" s="352">
        <v>80</v>
      </c>
      <c r="P32" s="352">
        <v>80.2</v>
      </c>
      <c r="Q32" s="352">
        <v>77.1</v>
      </c>
      <c r="R32" s="352">
        <v>78.1</v>
      </c>
      <c r="S32" s="352">
        <v>78.5</v>
      </c>
      <c r="T32" s="352">
        <v>76.7</v>
      </c>
      <c r="U32" s="352">
        <v>75.3</v>
      </c>
      <c r="V32" s="352">
        <v>74.7</v>
      </c>
      <c r="W32" s="352">
        <v>76</v>
      </c>
      <c r="X32" s="352">
        <v>77.5</v>
      </c>
      <c r="Y32" s="352">
        <v>78.8</v>
      </c>
      <c r="Z32" s="352">
        <v>79</v>
      </c>
      <c r="AA32" s="352">
        <v>74.3</v>
      </c>
      <c r="AB32" s="352">
        <v>74.9</v>
      </c>
      <c r="AC32" s="352">
        <v>70.8</v>
      </c>
      <c r="AD32" s="352">
        <v>73.8</v>
      </c>
      <c r="AE32" s="352">
        <v>76.7</v>
      </c>
      <c r="AF32" s="352">
        <v>77.5</v>
      </c>
      <c r="AG32" s="352">
        <v>74.1</v>
      </c>
      <c r="AH32" s="352">
        <v>73.6</v>
      </c>
      <c r="AI32" s="352">
        <v>77.4</v>
      </c>
      <c r="AJ32" s="352">
        <v>77.4</v>
      </c>
      <c r="AK32" s="352">
        <v>74.8</v>
      </c>
      <c r="AL32" s="352">
        <v>78.2</v>
      </c>
      <c r="AM32" s="352">
        <v>75</v>
      </c>
      <c r="AN32" s="352">
        <v>76.4</v>
      </c>
      <c r="AO32" s="352">
        <v>75.2</v>
      </c>
      <c r="AP32" s="352">
        <v>76.7</v>
      </c>
      <c r="AQ32" s="352">
        <v>74.9</v>
      </c>
    </row>
    <row r="33" ht="48" customHeight="1" spans="1:43">
      <c r="A33" s="351"/>
      <c r="B33" s="352"/>
      <c r="C33" s="352"/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352"/>
      <c r="T33" s="352"/>
      <c r="U33" s="352"/>
      <c r="V33" s="352"/>
      <c r="W33" s="352"/>
      <c r="X33" s="352"/>
      <c r="Y33" s="352"/>
      <c r="Z33" s="352"/>
      <c r="AA33" s="352"/>
      <c r="AB33" s="352"/>
      <c r="AC33" s="352"/>
      <c r="AD33" s="352"/>
      <c r="AE33" s="352"/>
      <c r="AF33" s="352"/>
      <c r="AG33" s="352"/>
      <c r="AH33" s="352"/>
      <c r="AI33" s="352"/>
      <c r="AJ33" s="352"/>
      <c r="AK33" s="352"/>
      <c r="AL33" s="352"/>
      <c r="AM33" s="352"/>
      <c r="AN33" s="352"/>
      <c r="AO33" s="352"/>
      <c r="AP33" s="352"/>
      <c r="AQ33" s="352"/>
    </row>
    <row r="34" ht="48" customHeight="1" spans="1:43">
      <c r="A34" s="351" t="s">
        <v>282</v>
      </c>
      <c r="B34" s="352">
        <v>78.7</v>
      </c>
      <c r="C34" s="352">
        <v>79.5</v>
      </c>
      <c r="D34" s="352">
        <v>78.7</v>
      </c>
      <c r="E34" s="352">
        <v>78.7</v>
      </c>
      <c r="F34" s="352">
        <v>78.8</v>
      </c>
      <c r="G34" s="352">
        <v>78.6</v>
      </c>
      <c r="H34" s="352">
        <v>80.8</v>
      </c>
      <c r="I34" s="352">
        <v>77.9</v>
      </c>
      <c r="J34" s="352">
        <v>80</v>
      </c>
      <c r="K34" s="352">
        <v>79.2</v>
      </c>
      <c r="L34" s="352">
        <v>80.1</v>
      </c>
      <c r="M34" s="352">
        <v>81.1</v>
      </c>
      <c r="N34" s="352">
        <v>78.7</v>
      </c>
      <c r="O34" s="352">
        <v>76.6</v>
      </c>
      <c r="P34" s="352">
        <v>80.8</v>
      </c>
      <c r="Q34" s="352">
        <v>79.5</v>
      </c>
      <c r="R34" s="352">
        <v>79.1</v>
      </c>
      <c r="S34" s="352">
        <v>77.5</v>
      </c>
      <c r="T34" s="352">
        <v>80.3</v>
      </c>
      <c r="U34" s="352">
        <v>78.4</v>
      </c>
      <c r="V34" s="352">
        <v>77.6</v>
      </c>
      <c r="W34" s="352">
        <v>78.3</v>
      </c>
      <c r="X34" s="352">
        <v>80.6</v>
      </c>
      <c r="Y34" s="352">
        <v>76.7</v>
      </c>
      <c r="Z34" s="352">
        <v>84.9</v>
      </c>
      <c r="AA34" s="352">
        <v>81</v>
      </c>
      <c r="AB34" s="352">
        <v>76.5</v>
      </c>
      <c r="AC34" s="352">
        <v>79.3</v>
      </c>
      <c r="AD34" s="352">
        <v>77.4</v>
      </c>
      <c r="AE34" s="352">
        <v>77.1</v>
      </c>
      <c r="AF34" s="352">
        <v>81.8</v>
      </c>
      <c r="AG34" s="352">
        <v>79.9</v>
      </c>
      <c r="AH34" s="352">
        <v>78.2</v>
      </c>
      <c r="AI34" s="352">
        <v>80.5</v>
      </c>
      <c r="AJ34" s="352">
        <v>77.9</v>
      </c>
      <c r="AK34" s="352">
        <v>79.3</v>
      </c>
      <c r="AL34" s="352">
        <v>80.6</v>
      </c>
      <c r="AM34" s="352">
        <v>79.1</v>
      </c>
      <c r="AN34" s="352">
        <v>80.6</v>
      </c>
      <c r="AO34" s="352">
        <v>82.3</v>
      </c>
      <c r="AP34" s="352">
        <v>79.9</v>
      </c>
      <c r="AQ34" s="352">
        <v>81</v>
      </c>
    </row>
    <row r="35" ht="48" customHeight="1" spans="1:43">
      <c r="A35" s="351"/>
      <c r="B35" s="352"/>
      <c r="C35" s="352"/>
      <c r="D35" s="352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52"/>
      <c r="Y35" s="352"/>
      <c r="Z35" s="352"/>
      <c r="AA35" s="352"/>
      <c r="AB35" s="352"/>
      <c r="AC35" s="352"/>
      <c r="AD35" s="352"/>
      <c r="AE35" s="352"/>
      <c r="AF35" s="352"/>
      <c r="AG35" s="352"/>
      <c r="AH35" s="352"/>
      <c r="AI35" s="352"/>
      <c r="AJ35" s="352"/>
      <c r="AK35" s="352"/>
      <c r="AL35" s="352"/>
      <c r="AM35" s="352"/>
      <c r="AN35" s="352"/>
      <c r="AO35" s="352"/>
      <c r="AP35" s="352"/>
      <c r="AQ35" s="352"/>
    </row>
    <row r="36" ht="48" customHeight="1" spans="1:43">
      <c r="A36" s="351" t="s">
        <v>283</v>
      </c>
      <c r="B36" s="352">
        <v>96.3</v>
      </c>
      <c r="C36" s="352">
        <v>96.7</v>
      </c>
      <c r="D36" s="352">
        <v>96.2</v>
      </c>
      <c r="E36" s="352">
        <v>94.3</v>
      </c>
      <c r="F36" s="352">
        <v>96.7</v>
      </c>
      <c r="G36" s="352">
        <v>97.9</v>
      </c>
      <c r="H36" s="352">
        <v>98.5</v>
      </c>
      <c r="I36" s="352">
        <v>92.7</v>
      </c>
      <c r="J36" s="352">
        <v>98</v>
      </c>
      <c r="K36" s="352">
        <v>97.6</v>
      </c>
      <c r="L36" s="352">
        <v>94.4</v>
      </c>
      <c r="M36" s="352">
        <v>96.2</v>
      </c>
      <c r="N36" s="352">
        <v>94.1</v>
      </c>
      <c r="O36" s="352">
        <v>97.7</v>
      </c>
      <c r="P36" s="352">
        <v>96.9</v>
      </c>
      <c r="Q36" s="352">
        <v>95.4</v>
      </c>
      <c r="R36" s="352">
        <v>92.1</v>
      </c>
      <c r="S36" s="352">
        <v>95.5</v>
      </c>
      <c r="T36" s="352">
        <v>94.4</v>
      </c>
      <c r="U36" s="352">
        <v>98.1</v>
      </c>
      <c r="V36" s="352">
        <v>97.5</v>
      </c>
      <c r="W36" s="352">
        <v>99.5</v>
      </c>
      <c r="X36" s="352">
        <v>94.8</v>
      </c>
      <c r="Y36" s="352">
        <v>99.3</v>
      </c>
      <c r="Z36" s="352">
        <v>96.4</v>
      </c>
      <c r="AA36" s="352">
        <v>99.8</v>
      </c>
      <c r="AB36" s="352">
        <v>99.4</v>
      </c>
      <c r="AC36" s="352">
        <v>84.1</v>
      </c>
      <c r="AD36" s="352">
        <v>95.8</v>
      </c>
      <c r="AE36" s="352">
        <v>98.2</v>
      </c>
      <c r="AF36" s="352">
        <v>96.6</v>
      </c>
      <c r="AG36" s="352">
        <v>99</v>
      </c>
      <c r="AH36" s="352">
        <v>98.3</v>
      </c>
      <c r="AI36" s="352">
        <v>96.6</v>
      </c>
      <c r="AJ36" s="352">
        <v>98.5</v>
      </c>
      <c r="AK36" s="352">
        <v>97.8</v>
      </c>
      <c r="AL36" s="352">
        <v>94.3</v>
      </c>
      <c r="AM36" s="352">
        <v>95.1</v>
      </c>
      <c r="AN36" s="352">
        <v>93.9</v>
      </c>
      <c r="AO36" s="352">
        <v>94.8</v>
      </c>
      <c r="AP36" s="352">
        <v>95.3</v>
      </c>
      <c r="AQ36" s="352">
        <v>98.6</v>
      </c>
    </row>
    <row r="37" ht="48" customHeight="1" spans="1:43">
      <c r="A37" s="351"/>
      <c r="B37" s="355"/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2"/>
      <c r="N37" s="352"/>
      <c r="O37" s="352"/>
      <c r="P37" s="352"/>
      <c r="Q37" s="352"/>
      <c r="R37" s="352"/>
      <c r="S37" s="352"/>
      <c r="T37" s="352"/>
      <c r="U37" s="352"/>
      <c r="V37" s="352"/>
      <c r="W37" s="352"/>
      <c r="X37" s="352"/>
      <c r="Y37" s="352"/>
      <c r="Z37" s="352"/>
      <c r="AA37" s="352"/>
      <c r="AB37" s="352"/>
      <c r="AC37" s="352"/>
      <c r="AD37" s="352"/>
      <c r="AE37" s="352"/>
      <c r="AF37" s="352"/>
      <c r="AG37" s="352"/>
      <c r="AH37" s="352"/>
      <c r="AI37" s="352"/>
      <c r="AJ37" s="352"/>
      <c r="AK37" s="352"/>
      <c r="AL37" s="352"/>
      <c r="AM37" s="352"/>
      <c r="AN37" s="352"/>
      <c r="AO37" s="352"/>
      <c r="AP37" s="352"/>
      <c r="AQ37" s="352"/>
    </row>
    <row r="38" s="333" customFormat="1" ht="80.1" customHeight="1" spans="1:43">
      <c r="A38" s="356" t="s">
        <v>82</v>
      </c>
      <c r="B38" s="357">
        <v>81.8</v>
      </c>
      <c r="C38" s="357">
        <v>82.6</v>
      </c>
      <c r="D38" s="357">
        <v>80.8</v>
      </c>
      <c r="E38" s="357">
        <v>82.1</v>
      </c>
      <c r="F38" s="357">
        <v>82.4</v>
      </c>
      <c r="G38" s="357">
        <v>81.9</v>
      </c>
      <c r="H38" s="357">
        <v>81.8</v>
      </c>
      <c r="I38" s="357">
        <v>82.5</v>
      </c>
      <c r="J38" s="357">
        <v>82.9</v>
      </c>
      <c r="K38" s="357">
        <v>83.3</v>
      </c>
      <c r="L38" s="357">
        <v>82.8</v>
      </c>
      <c r="M38" s="357">
        <v>83.7</v>
      </c>
      <c r="N38" s="357">
        <v>80.9</v>
      </c>
      <c r="O38" s="357">
        <v>79.8</v>
      </c>
      <c r="P38" s="357">
        <v>81.7</v>
      </c>
      <c r="Q38" s="357">
        <v>80.3</v>
      </c>
      <c r="R38" s="357">
        <v>82.7</v>
      </c>
      <c r="S38" s="357">
        <v>83.2</v>
      </c>
      <c r="T38" s="357">
        <v>82.2</v>
      </c>
      <c r="U38" s="357">
        <v>82.8</v>
      </c>
      <c r="V38" s="357">
        <v>82.3</v>
      </c>
      <c r="W38" s="357">
        <v>81.9</v>
      </c>
      <c r="X38" s="357">
        <v>82.2</v>
      </c>
      <c r="Y38" s="357">
        <v>81.4</v>
      </c>
      <c r="Z38" s="357">
        <v>81.8</v>
      </c>
      <c r="AA38" s="357">
        <v>81.2</v>
      </c>
      <c r="AB38" s="357">
        <v>82.5</v>
      </c>
      <c r="AC38" s="357">
        <v>81.1</v>
      </c>
      <c r="AD38" s="357">
        <v>82.9</v>
      </c>
      <c r="AE38" s="357">
        <v>83.6</v>
      </c>
      <c r="AF38" s="357">
        <v>82.4</v>
      </c>
      <c r="AG38" s="357">
        <v>83.2</v>
      </c>
      <c r="AH38" s="357">
        <v>83.3</v>
      </c>
      <c r="AI38" s="357">
        <v>83.4</v>
      </c>
      <c r="AJ38" s="357">
        <v>83.2</v>
      </c>
      <c r="AK38" s="357">
        <v>83.3</v>
      </c>
      <c r="AL38" s="357">
        <v>83.4</v>
      </c>
      <c r="AM38" s="357">
        <v>81.8</v>
      </c>
      <c r="AN38" s="357">
        <v>83.1</v>
      </c>
      <c r="AO38" s="357">
        <v>82.9</v>
      </c>
      <c r="AP38" s="357">
        <v>83.5</v>
      </c>
      <c r="AQ38" s="357">
        <v>84.5</v>
      </c>
    </row>
    <row r="39" ht="48" customHeight="1" spans="1:43">
      <c r="A39" s="358"/>
      <c r="B39" s="352"/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2"/>
      <c r="P39" s="352"/>
      <c r="Q39" s="352"/>
      <c r="R39" s="352"/>
      <c r="S39" s="352"/>
      <c r="T39" s="352"/>
      <c r="U39" s="352"/>
      <c r="V39" s="352"/>
      <c r="W39" s="352"/>
      <c r="X39" s="352"/>
      <c r="Y39" s="352"/>
      <c r="Z39" s="352"/>
      <c r="AA39" s="352"/>
      <c r="AB39" s="352"/>
      <c r="AC39" s="352"/>
      <c r="AD39" s="352"/>
      <c r="AE39" s="352"/>
      <c r="AF39" s="352"/>
      <c r="AG39" s="352"/>
      <c r="AH39" s="352"/>
      <c r="AI39" s="352"/>
      <c r="AJ39" s="352"/>
      <c r="AK39" s="352"/>
      <c r="AL39" s="352"/>
      <c r="AM39" s="352"/>
      <c r="AN39" s="352"/>
      <c r="AO39" s="352"/>
      <c r="AP39" s="352"/>
      <c r="AQ39" s="352"/>
    </row>
    <row r="40" ht="48" customHeight="1" spans="1:43">
      <c r="A40" s="358"/>
      <c r="B40" s="352"/>
      <c r="C40" s="352"/>
      <c r="I40" s="352"/>
      <c r="J40" s="352"/>
      <c r="K40" s="352"/>
    </row>
    <row r="41" ht="48" customHeight="1" spans="1:43">
      <c r="A41" s="358"/>
      <c r="B41" s="352"/>
      <c r="C41" s="352"/>
      <c r="I41" s="352"/>
      <c r="J41" s="352"/>
      <c r="K41" s="352"/>
    </row>
    <row r="42" ht="48" customHeight="1" spans="1:43">
      <c r="A42" s="358"/>
      <c r="B42" s="352"/>
      <c r="C42" s="352"/>
      <c r="I42" s="352"/>
      <c r="J42" s="352"/>
      <c r="K42" s="352"/>
    </row>
    <row r="43" spans="1:43">
      <c r="A43" s="358"/>
      <c r="B43" s="352"/>
      <c r="C43" s="352"/>
      <c r="I43" s="352"/>
      <c r="J43" s="352"/>
      <c r="K43" s="352"/>
    </row>
    <row r="44" ht="40.2" spans="1:43">
      <c r="A44" s="358"/>
      <c r="B44" s="359"/>
      <c r="C44" s="359"/>
      <c r="I44" s="359"/>
      <c r="J44" s="359"/>
      <c r="K44" s="359"/>
    </row>
    <row r="45" spans="1:43">
      <c r="A45" s="358"/>
    </row>
    <row r="46" spans="1:43">
      <c r="A46" s="358"/>
    </row>
  </sheetData>
  <mergeCells count="3">
    <mergeCell ref="A5:A6"/>
    <mergeCell ref="B5:B6"/>
    <mergeCell ref="C5:C6"/>
  </mergeCells>
  <printOptions horizontalCentered="1"/>
  <pageMargins left="0.590551181102362" right="0.590551181102362" top="0.511811023622047" bottom="0.393700787401575" header="0.47244094488189" footer="0.078740157480315"/>
  <pageSetup paperSize="9" scale="10" orientation="portrait"/>
  <headerFooter/>
  <colBreaks count="1" manualBreakCount="1">
    <brk id="18" max="39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42"/>
  <sheetViews>
    <sheetView view="pageBreakPreview" zoomScale="10" zoomScaleNormal="40" workbookViewId="0">
      <selection activeCell="Z8" sqref="Z8:AE42"/>
    </sheetView>
  </sheetViews>
  <sheetFormatPr defaultColWidth="9.22222222222222" defaultRowHeight="39.6"/>
  <cols>
    <col min="1" max="1" width="210.777777777778" style="303" customWidth="1"/>
    <col min="2" max="9" width="32.7777777777778" style="304" customWidth="1"/>
    <col min="10" max="16" width="37.7777777777778" style="304" customWidth="1"/>
    <col min="17" max="28" width="39.2222222222222" style="304" customWidth="1"/>
    <col min="29" max="95" width="20.7777777777778" style="304" customWidth="1"/>
    <col min="96" max="118" width="15.7777777777778" style="304" customWidth="1"/>
    <col min="119" max="16384" width="9.22222222222222" style="304"/>
  </cols>
  <sheetData>
    <row r="1" s="298" customFormat="1" ht="18" customHeight="1" spans="1:118">
      <c r="A1" s="302"/>
    </row>
    <row r="2" s="298" customFormat="1" ht="48" customHeight="1" spans="1:118">
      <c r="A2" s="302"/>
    </row>
    <row r="3" s="298" customFormat="1" ht="48" customHeight="1" spans="1:118">
      <c r="A3" s="302"/>
    </row>
    <row r="4" s="298" customFormat="1" ht="27" customHeight="1" spans="1:118">
      <c r="A4" s="305"/>
      <c r="B4" s="174"/>
      <c r="C4" s="306"/>
      <c r="D4" s="307"/>
      <c r="E4" s="174"/>
      <c r="F4" s="174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7"/>
      <c r="AD4" s="174"/>
      <c r="AE4" s="174"/>
      <c r="AF4" s="174"/>
      <c r="AG4" s="174"/>
      <c r="AH4" s="174"/>
      <c r="AI4" s="174"/>
      <c r="AJ4" s="174"/>
      <c r="AK4" s="306"/>
      <c r="AL4" s="307"/>
      <c r="AM4" s="174"/>
      <c r="AN4" s="174"/>
      <c r="AO4" s="174"/>
      <c r="AP4" s="174"/>
      <c r="AQ4" s="174"/>
      <c r="AR4" s="174"/>
      <c r="AS4" s="306"/>
      <c r="AT4" s="307"/>
      <c r="AU4" s="174"/>
      <c r="AV4" s="174"/>
      <c r="AW4" s="174"/>
      <c r="AX4" s="174"/>
      <c r="AY4" s="174"/>
      <c r="AZ4" s="174"/>
      <c r="BA4" s="306"/>
      <c r="BB4" s="307"/>
      <c r="BC4" s="174"/>
      <c r="BD4" s="174"/>
      <c r="BE4" s="174"/>
      <c r="BF4" s="174"/>
      <c r="BG4" s="174"/>
      <c r="BH4" s="174"/>
      <c r="BI4" s="306"/>
      <c r="BJ4" s="307"/>
      <c r="BK4" s="174"/>
      <c r="BL4" s="174"/>
      <c r="BM4" s="174"/>
      <c r="BN4" s="174"/>
      <c r="BO4" s="174"/>
      <c r="BP4" s="174"/>
      <c r="BQ4" s="306"/>
      <c r="BR4" s="307"/>
      <c r="BS4" s="174"/>
      <c r="BT4" s="174"/>
      <c r="BU4" s="174"/>
      <c r="BV4" s="174"/>
      <c r="BW4" s="174"/>
      <c r="BX4" s="174"/>
      <c r="BY4" s="174"/>
      <c r="BZ4" s="306"/>
      <c r="CA4" s="307"/>
      <c r="CB4" s="174"/>
      <c r="CC4" s="174"/>
      <c r="CD4" s="174"/>
      <c r="CE4" s="174"/>
      <c r="CF4" s="174"/>
      <c r="CG4" s="174"/>
      <c r="CH4" s="306"/>
      <c r="CI4" s="307"/>
      <c r="CJ4" s="174"/>
      <c r="CK4" s="174"/>
      <c r="CL4" s="174"/>
      <c r="CM4" s="174"/>
      <c r="CN4" s="174"/>
      <c r="CO4" s="174"/>
      <c r="CP4" s="306"/>
      <c r="CQ4" s="307"/>
      <c r="CR4" s="174"/>
      <c r="CS4" s="174"/>
      <c r="CT4" s="174"/>
      <c r="CU4" s="174"/>
      <c r="CV4" s="174"/>
      <c r="CW4" s="174"/>
      <c r="CX4" s="306"/>
      <c r="CY4" s="307"/>
      <c r="CZ4" s="174"/>
      <c r="DA4" s="174"/>
      <c r="DB4" s="174"/>
      <c r="DC4" s="174"/>
      <c r="DD4" s="174"/>
      <c r="DE4" s="174"/>
      <c r="DF4" s="306"/>
      <c r="DG4" s="307"/>
      <c r="DH4" s="174"/>
      <c r="DI4" s="174"/>
      <c r="DJ4" s="174"/>
      <c r="DK4" s="174"/>
      <c r="DL4" s="174"/>
      <c r="DM4" s="174"/>
      <c r="DN4" s="174"/>
    </row>
    <row r="5" s="299" customFormat="1" ht="57" customHeight="1" spans="1:118">
      <c r="A5" s="179" t="s">
        <v>284</v>
      </c>
      <c r="B5" s="511" t="s">
        <v>2</v>
      </c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 t="s">
        <v>1</v>
      </c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 t="s">
        <v>3</v>
      </c>
      <c r="AA5" s="308"/>
      <c r="AB5" s="308"/>
      <c r="AC5" s="308"/>
      <c r="AD5" s="308"/>
      <c r="AE5" s="308"/>
      <c r="AF5" s="309"/>
      <c r="AG5" s="310"/>
      <c r="AH5" s="309"/>
      <c r="AI5" s="310"/>
      <c r="AJ5" s="310"/>
      <c r="AK5" s="310"/>
      <c r="AL5" s="310"/>
      <c r="AM5" s="310"/>
      <c r="AN5" s="310"/>
      <c r="AO5" s="310"/>
      <c r="AP5" s="310"/>
      <c r="AQ5" s="310"/>
      <c r="AR5" s="309"/>
      <c r="AS5" s="310"/>
      <c r="AT5" s="309"/>
      <c r="AU5" s="310"/>
      <c r="AV5" s="310"/>
      <c r="AW5" s="310"/>
      <c r="AX5" s="310"/>
      <c r="AY5" s="310"/>
      <c r="AZ5" s="310"/>
      <c r="BA5" s="310"/>
      <c r="BB5" s="310"/>
      <c r="BC5" s="310"/>
      <c r="BD5" s="309"/>
      <c r="BE5" s="310"/>
      <c r="BF5" s="309"/>
      <c r="BG5" s="310"/>
      <c r="BH5" s="310"/>
      <c r="BI5" s="310"/>
      <c r="BJ5" s="310"/>
      <c r="BK5" s="310"/>
      <c r="BL5" s="310"/>
      <c r="BM5" s="310"/>
      <c r="BN5" s="310"/>
      <c r="BO5" s="310"/>
      <c r="BP5" s="309"/>
      <c r="BQ5" s="310"/>
      <c r="BR5" s="309"/>
      <c r="BS5" s="310"/>
      <c r="BT5" s="310"/>
      <c r="BU5" s="310"/>
      <c r="BV5" s="310"/>
      <c r="BW5" s="310"/>
      <c r="BX5" s="310"/>
      <c r="BY5" s="310"/>
      <c r="BZ5" s="310"/>
      <c r="CA5" s="310"/>
      <c r="CB5" s="309"/>
      <c r="CC5" s="310"/>
      <c r="CD5" s="309"/>
      <c r="CE5" s="309"/>
      <c r="CF5" s="309"/>
      <c r="CG5" s="309"/>
      <c r="CH5" s="309"/>
      <c r="CI5" s="309"/>
      <c r="CJ5" s="309"/>
      <c r="CK5" s="309"/>
      <c r="CL5" s="309"/>
      <c r="CM5" s="309"/>
      <c r="CN5" s="309"/>
      <c r="CO5" s="309"/>
      <c r="CP5" s="309"/>
      <c r="CQ5" s="309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</row>
    <row r="6" s="268" customFormat="1" ht="112.05" customHeight="1" spans="1:118">
      <c r="A6" s="179"/>
      <c r="B6" s="506" t="s">
        <v>8</v>
      </c>
      <c r="C6" s="506" t="s">
        <v>9</v>
      </c>
      <c r="D6" s="506" t="s">
        <v>10</v>
      </c>
      <c r="E6" s="506" t="s">
        <v>11</v>
      </c>
      <c r="F6" s="506" t="s">
        <v>12</v>
      </c>
      <c r="G6" s="506" t="s">
        <v>13</v>
      </c>
      <c r="H6" s="506" t="s">
        <v>14</v>
      </c>
      <c r="I6" s="506" t="s">
        <v>15</v>
      </c>
      <c r="J6" s="506" t="s">
        <v>16</v>
      </c>
      <c r="K6" s="311" t="s">
        <v>17</v>
      </c>
      <c r="L6" s="311" t="s">
        <v>18</v>
      </c>
      <c r="M6" s="311" t="s">
        <v>19</v>
      </c>
      <c r="N6" s="506" t="s">
        <v>8</v>
      </c>
      <c r="O6" s="506" t="s">
        <v>9</v>
      </c>
      <c r="P6" s="506" t="s">
        <v>10</v>
      </c>
      <c r="Q6" s="506" t="s">
        <v>11</v>
      </c>
      <c r="R6" s="506" t="s">
        <v>12</v>
      </c>
      <c r="S6" s="506" t="s">
        <v>13</v>
      </c>
      <c r="T6" s="506" t="s">
        <v>14</v>
      </c>
      <c r="U6" s="506" t="s">
        <v>15</v>
      </c>
      <c r="V6" s="506" t="s">
        <v>16</v>
      </c>
      <c r="W6" s="506" t="s">
        <v>17</v>
      </c>
      <c r="X6" s="506" t="s">
        <v>18</v>
      </c>
      <c r="Y6" s="506" t="s">
        <v>19</v>
      </c>
      <c r="Z6" s="506" t="s">
        <v>8</v>
      </c>
      <c r="AA6" s="506" t="s">
        <v>9</v>
      </c>
      <c r="AB6" s="506" t="s">
        <v>10</v>
      </c>
      <c r="AC6" s="506" t="s">
        <v>11</v>
      </c>
      <c r="AD6" s="506" t="s">
        <v>12</v>
      </c>
      <c r="AE6" s="506" t="s">
        <v>13</v>
      </c>
      <c r="AF6" s="312"/>
      <c r="AG6" s="312"/>
      <c r="AH6" s="312"/>
      <c r="AI6" s="313"/>
      <c r="AJ6" s="313"/>
      <c r="AK6" s="313"/>
      <c r="AL6" s="313"/>
      <c r="AM6" s="313"/>
      <c r="AN6" s="313"/>
      <c r="AO6" s="313"/>
      <c r="AP6" s="313"/>
      <c r="AQ6" s="313"/>
      <c r="AR6" s="312"/>
      <c r="AS6" s="312"/>
      <c r="AT6" s="312"/>
      <c r="AU6" s="313"/>
      <c r="AV6" s="313"/>
      <c r="AW6" s="313"/>
      <c r="AX6" s="313"/>
      <c r="AY6" s="313"/>
      <c r="AZ6" s="313"/>
      <c r="BA6" s="313"/>
      <c r="BB6" s="313"/>
      <c r="BC6" s="313"/>
      <c r="BD6" s="312"/>
      <c r="BE6" s="312"/>
      <c r="BF6" s="312"/>
      <c r="BG6" s="313"/>
      <c r="BH6" s="313"/>
      <c r="BI6" s="313"/>
      <c r="BJ6" s="313"/>
      <c r="BK6" s="313"/>
      <c r="BL6" s="313"/>
      <c r="BM6" s="313"/>
      <c r="BN6" s="313"/>
      <c r="BO6" s="313"/>
      <c r="BP6" s="312"/>
      <c r="BQ6" s="312"/>
      <c r="BR6" s="312"/>
      <c r="BS6" s="313"/>
      <c r="BT6" s="313"/>
      <c r="BU6" s="313"/>
      <c r="BV6" s="313"/>
      <c r="BW6" s="313"/>
      <c r="BX6" s="313"/>
      <c r="BY6" s="313"/>
      <c r="BZ6" s="313"/>
      <c r="CA6" s="313"/>
      <c r="CB6" s="312"/>
      <c r="CC6" s="312"/>
      <c r="CD6" s="312"/>
      <c r="CE6" s="312"/>
      <c r="CF6" s="312"/>
      <c r="CG6" s="312"/>
      <c r="CH6" s="312"/>
      <c r="CI6" s="312"/>
      <c r="CJ6" s="312"/>
      <c r="CK6" s="312"/>
      <c r="CL6" s="312"/>
      <c r="CM6" s="312"/>
      <c r="CN6" s="312"/>
      <c r="CO6" s="312"/>
      <c r="CP6" s="312"/>
      <c r="CQ6" s="312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</row>
    <row r="7" ht="38.25" customHeight="1" spans="1:118">
      <c r="A7" s="277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8"/>
      <c r="DH7" s="278"/>
      <c r="DI7" s="278"/>
      <c r="DJ7" s="278"/>
      <c r="DK7" s="278"/>
      <c r="DL7" s="278"/>
      <c r="DM7" s="278"/>
      <c r="DN7" s="278"/>
    </row>
    <row r="8" s="300" customFormat="1" ht="42" customHeight="1" spans="1:118">
      <c r="A8" s="300" t="s">
        <v>285</v>
      </c>
      <c r="B8" s="314">
        <v>4.5</v>
      </c>
      <c r="C8" s="314">
        <v>4.5</v>
      </c>
      <c r="D8" s="314">
        <v>5.1</v>
      </c>
      <c r="E8" s="314">
        <v>5</v>
      </c>
      <c r="F8" s="314">
        <v>4.9</v>
      </c>
      <c r="G8" s="314">
        <v>4.6</v>
      </c>
      <c r="H8" s="314">
        <v>5.4</v>
      </c>
      <c r="I8" s="314">
        <v>5.2</v>
      </c>
      <c r="J8" s="314">
        <v>4.6</v>
      </c>
      <c r="K8" s="314">
        <v>4.9</v>
      </c>
      <c r="L8" s="314">
        <v>4.8</v>
      </c>
      <c r="M8" s="314">
        <v>5</v>
      </c>
      <c r="N8" s="314">
        <v>4.9</v>
      </c>
      <c r="O8" s="314">
        <v>5.2</v>
      </c>
      <c r="P8" s="314">
        <v>5.4</v>
      </c>
      <c r="Q8" s="314">
        <v>5.4</v>
      </c>
      <c r="R8" s="314">
        <v>5.3</v>
      </c>
      <c r="S8" s="314">
        <v>5</v>
      </c>
      <c r="T8" s="314">
        <v>5</v>
      </c>
      <c r="U8" s="314">
        <v>4.5</v>
      </c>
      <c r="V8" s="314">
        <v>4.7</v>
      </c>
      <c r="W8" s="314">
        <v>4.7</v>
      </c>
      <c r="X8" s="314">
        <v>4.6</v>
      </c>
      <c r="Y8" s="314">
        <v>4.9</v>
      </c>
      <c r="Z8" s="314">
        <v>5</v>
      </c>
      <c r="AA8" s="314">
        <v>4.4</v>
      </c>
      <c r="AB8" s="314">
        <v>5</v>
      </c>
      <c r="AC8" s="315">
        <v>5.4</v>
      </c>
      <c r="AD8" s="315">
        <v>4.9</v>
      </c>
      <c r="AE8" s="315">
        <v>5.3</v>
      </c>
      <c r="AF8" s="315"/>
      <c r="AG8" s="315"/>
      <c r="AH8" s="315"/>
      <c r="AI8" s="315"/>
      <c r="AJ8" s="315"/>
      <c r="AK8" s="315"/>
      <c r="AL8" s="315"/>
      <c r="AM8" s="315"/>
      <c r="AN8" s="315"/>
      <c r="AO8" s="315"/>
      <c r="AP8" s="315"/>
      <c r="AQ8" s="315"/>
      <c r="AR8" s="315"/>
      <c r="AS8" s="315"/>
      <c r="AT8" s="315"/>
      <c r="AU8" s="315"/>
      <c r="AV8" s="315"/>
      <c r="AW8" s="315"/>
      <c r="AX8" s="315"/>
      <c r="AY8" s="315"/>
      <c r="AZ8" s="315"/>
      <c r="BA8" s="315"/>
      <c r="BB8" s="315"/>
      <c r="BC8" s="315"/>
      <c r="BD8" s="315"/>
      <c r="BE8" s="315"/>
      <c r="BF8" s="315"/>
      <c r="BG8" s="315"/>
      <c r="BH8" s="315"/>
      <c r="BI8" s="315"/>
      <c r="BJ8" s="315"/>
      <c r="BK8" s="315"/>
      <c r="BL8" s="315"/>
      <c r="BM8" s="315"/>
      <c r="BN8" s="315"/>
      <c r="BO8" s="315"/>
      <c r="BP8" s="315"/>
      <c r="BQ8" s="315"/>
      <c r="BR8" s="315"/>
      <c r="BS8" s="315"/>
      <c r="BT8" s="315"/>
      <c r="BU8" s="315"/>
      <c r="BV8" s="315"/>
      <c r="BW8" s="315"/>
      <c r="BX8" s="315"/>
      <c r="BY8" s="315"/>
      <c r="BZ8" s="315"/>
      <c r="CA8" s="315"/>
      <c r="CB8" s="315"/>
      <c r="CC8" s="315"/>
      <c r="CD8" s="315"/>
      <c r="CE8" s="315"/>
      <c r="CF8" s="315"/>
      <c r="CG8" s="315"/>
      <c r="CH8" s="315"/>
      <c r="CI8" s="315"/>
      <c r="CJ8" s="315"/>
      <c r="CK8" s="315"/>
      <c r="CL8" s="315"/>
      <c r="CM8" s="315"/>
      <c r="CN8" s="315"/>
      <c r="CO8" s="315"/>
      <c r="CP8" s="315"/>
      <c r="CQ8" s="315"/>
      <c r="CR8" s="315"/>
      <c r="CS8" s="315"/>
      <c r="CT8" s="315"/>
      <c r="CU8" s="315"/>
      <c r="CV8" s="315"/>
      <c r="CW8" s="315"/>
      <c r="CX8" s="315"/>
      <c r="CY8" s="315"/>
      <c r="CZ8" s="315"/>
      <c r="DA8" s="315"/>
      <c r="DB8" s="315"/>
      <c r="DC8" s="315"/>
      <c r="DD8" s="315"/>
      <c r="DE8" s="315"/>
      <c r="DF8" s="315"/>
      <c r="DG8" s="315"/>
      <c r="DH8" s="315"/>
      <c r="DI8" s="315"/>
      <c r="DJ8" s="315"/>
      <c r="DK8" s="315"/>
      <c r="DL8" s="315"/>
      <c r="DM8" s="315"/>
      <c r="DN8" s="315"/>
    </row>
    <row r="9" s="301" customFormat="1" ht="60" customHeight="1" spans="1:118">
      <c r="A9" s="316" t="s">
        <v>286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8"/>
      <c r="AD9" s="318"/>
      <c r="AE9" s="318"/>
      <c r="AF9" s="318"/>
      <c r="AG9" s="318"/>
      <c r="AH9" s="318"/>
      <c r="AI9" s="318"/>
      <c r="AJ9" s="318"/>
      <c r="AK9" s="318"/>
      <c r="AL9" s="318"/>
      <c r="AM9" s="318"/>
      <c r="AN9" s="318"/>
      <c r="AO9" s="318"/>
      <c r="AP9" s="318"/>
      <c r="AQ9" s="318"/>
      <c r="AR9" s="318"/>
      <c r="AS9" s="318"/>
      <c r="AT9" s="318"/>
      <c r="AU9" s="318"/>
      <c r="AV9" s="318"/>
      <c r="AW9" s="318"/>
      <c r="AX9" s="318"/>
      <c r="AY9" s="318"/>
      <c r="AZ9" s="318"/>
      <c r="BA9" s="318"/>
      <c r="BB9" s="318"/>
      <c r="BC9" s="318"/>
      <c r="BD9" s="318"/>
      <c r="BE9" s="318"/>
      <c r="BF9" s="318"/>
      <c r="BG9" s="318"/>
      <c r="BH9" s="318"/>
      <c r="BI9" s="318"/>
      <c r="BJ9" s="318"/>
      <c r="BK9" s="318"/>
      <c r="BL9" s="318"/>
      <c r="BM9" s="318"/>
      <c r="BN9" s="318"/>
      <c r="BO9" s="318"/>
      <c r="BP9" s="318"/>
      <c r="BQ9" s="318"/>
      <c r="BR9" s="318"/>
      <c r="BS9" s="318"/>
      <c r="BT9" s="318"/>
      <c r="BU9" s="318"/>
      <c r="BV9" s="318"/>
      <c r="BW9" s="318"/>
      <c r="BX9" s="318"/>
      <c r="BY9" s="318"/>
      <c r="BZ9" s="318"/>
      <c r="CA9" s="318"/>
      <c r="CB9" s="318"/>
      <c r="CC9" s="318"/>
      <c r="CD9" s="318"/>
      <c r="CE9" s="318"/>
      <c r="CF9" s="318"/>
      <c r="CG9" s="318"/>
      <c r="CH9" s="318"/>
      <c r="CI9" s="318"/>
      <c r="CJ9" s="318"/>
      <c r="CK9" s="318"/>
      <c r="CL9" s="318"/>
      <c r="CM9" s="318"/>
      <c r="CN9" s="318"/>
      <c r="CO9" s="318"/>
      <c r="CP9" s="318"/>
      <c r="CQ9" s="318"/>
      <c r="CR9" s="318"/>
      <c r="CS9" s="318"/>
      <c r="CT9" s="318"/>
      <c r="CU9" s="318"/>
      <c r="CV9" s="318"/>
      <c r="CW9" s="318"/>
      <c r="CX9" s="318"/>
      <c r="CY9" s="318"/>
      <c r="CZ9" s="318"/>
      <c r="DA9" s="318"/>
      <c r="DB9" s="318"/>
      <c r="DC9" s="318"/>
      <c r="DD9" s="318"/>
      <c r="DE9" s="318"/>
      <c r="DF9" s="318"/>
      <c r="DG9" s="318"/>
      <c r="DH9" s="318"/>
      <c r="DI9" s="318"/>
      <c r="DJ9" s="318"/>
      <c r="DK9" s="318"/>
      <c r="DL9" s="318"/>
      <c r="DM9" s="318"/>
      <c r="DN9" s="318"/>
    </row>
    <row r="10" s="302" customFormat="1" ht="42" customHeight="1" spans="1:118">
      <c r="A10" s="302" t="s">
        <v>287</v>
      </c>
      <c r="B10" s="314">
        <v>11.2</v>
      </c>
      <c r="C10" s="314">
        <v>11.3</v>
      </c>
      <c r="D10" s="314">
        <v>10.8</v>
      </c>
      <c r="E10" s="314">
        <v>10.5</v>
      </c>
      <c r="F10" s="314">
        <v>11</v>
      </c>
      <c r="G10" s="314">
        <v>10.4</v>
      </c>
      <c r="H10" s="314">
        <v>10.8</v>
      </c>
      <c r="I10" s="314">
        <v>9.9</v>
      </c>
      <c r="J10" s="314">
        <v>10</v>
      </c>
      <c r="K10" s="314">
        <v>10.4</v>
      </c>
      <c r="L10" s="314">
        <v>10.1</v>
      </c>
      <c r="M10" s="314">
        <v>10.2</v>
      </c>
      <c r="N10" s="314">
        <v>10</v>
      </c>
      <c r="O10" s="314">
        <v>9.6</v>
      </c>
      <c r="P10" s="314">
        <v>9.4</v>
      </c>
      <c r="Q10" s="314">
        <v>9.1</v>
      </c>
      <c r="R10" s="314">
        <v>9.6</v>
      </c>
      <c r="S10" s="314">
        <v>9.6</v>
      </c>
      <c r="T10" s="314">
        <v>9.3</v>
      </c>
      <c r="U10" s="314">
        <v>9.1</v>
      </c>
      <c r="V10" s="314">
        <v>8.8</v>
      </c>
      <c r="W10" s="314">
        <v>8.4</v>
      </c>
      <c r="X10" s="314">
        <v>8.7</v>
      </c>
      <c r="Y10" s="314">
        <v>9.5</v>
      </c>
      <c r="Z10" s="314">
        <v>9.7</v>
      </c>
      <c r="AA10" s="314">
        <v>9.2</v>
      </c>
      <c r="AB10" s="314">
        <v>9.5</v>
      </c>
      <c r="AC10" s="319">
        <v>9.5</v>
      </c>
      <c r="AD10" s="319">
        <v>9</v>
      </c>
      <c r="AE10" s="319">
        <v>9.2</v>
      </c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19"/>
      <c r="BI10" s="319"/>
      <c r="BJ10" s="319"/>
      <c r="BK10" s="319"/>
      <c r="BL10" s="319"/>
      <c r="BM10" s="319"/>
      <c r="BN10" s="319"/>
      <c r="BO10" s="319"/>
      <c r="BP10" s="319"/>
      <c r="BQ10" s="319"/>
      <c r="BR10" s="319"/>
      <c r="BS10" s="319"/>
      <c r="BT10" s="319"/>
      <c r="BU10" s="319"/>
      <c r="BV10" s="319"/>
      <c r="BW10" s="319"/>
      <c r="BX10" s="319"/>
      <c r="BY10" s="319"/>
      <c r="BZ10" s="319"/>
      <c r="CA10" s="319"/>
      <c r="CB10" s="319"/>
      <c r="CC10" s="319"/>
      <c r="CD10" s="319"/>
      <c r="CE10" s="319"/>
      <c r="CF10" s="319"/>
      <c r="CG10" s="319"/>
      <c r="CH10" s="319"/>
      <c r="CI10" s="319"/>
      <c r="CJ10" s="319"/>
      <c r="CK10" s="319"/>
      <c r="CL10" s="319"/>
      <c r="CM10" s="319"/>
      <c r="CN10" s="319"/>
      <c r="CO10" s="319"/>
      <c r="CP10" s="319"/>
      <c r="CQ10" s="319"/>
      <c r="CR10" s="319"/>
      <c r="CS10" s="319"/>
      <c r="CT10" s="319"/>
      <c r="CU10" s="319"/>
      <c r="CV10" s="319"/>
      <c r="CW10" s="319"/>
      <c r="CX10" s="319"/>
      <c r="CY10" s="319"/>
      <c r="CZ10" s="319"/>
      <c r="DA10" s="319"/>
      <c r="DB10" s="319"/>
      <c r="DC10" s="319"/>
      <c r="DD10" s="319"/>
      <c r="DE10" s="319"/>
      <c r="DF10" s="319"/>
      <c r="DG10" s="319"/>
      <c r="DH10" s="319"/>
      <c r="DI10" s="319"/>
      <c r="DJ10" s="319"/>
      <c r="DK10" s="319"/>
      <c r="DL10" s="319"/>
      <c r="DM10" s="319"/>
      <c r="DN10" s="319"/>
    </row>
    <row r="11" s="301" customFormat="1" ht="60" customHeight="1" spans="1:118">
      <c r="A11" s="320" t="s">
        <v>288</v>
      </c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317"/>
      <c r="AC11" s="318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  <c r="AN11" s="318"/>
      <c r="AO11" s="318"/>
      <c r="AP11" s="318"/>
      <c r="AQ11" s="318"/>
      <c r="AR11" s="318"/>
      <c r="AS11" s="318"/>
      <c r="AT11" s="318"/>
      <c r="AU11" s="318"/>
      <c r="AV11" s="318"/>
      <c r="AW11" s="318"/>
      <c r="AX11" s="318"/>
      <c r="AY11" s="318"/>
      <c r="AZ11" s="318"/>
      <c r="BA11" s="318"/>
      <c r="BB11" s="318"/>
      <c r="BC11" s="318"/>
      <c r="BD11" s="318"/>
      <c r="BE11" s="318"/>
      <c r="BF11" s="318"/>
      <c r="BG11" s="318"/>
      <c r="BH11" s="318"/>
      <c r="BI11" s="318"/>
      <c r="BJ11" s="318"/>
      <c r="BK11" s="318"/>
      <c r="BL11" s="318"/>
      <c r="BM11" s="318"/>
      <c r="BN11" s="318"/>
      <c r="BO11" s="318"/>
      <c r="BP11" s="318"/>
      <c r="BQ11" s="318"/>
      <c r="BR11" s="318"/>
      <c r="BS11" s="318"/>
      <c r="BT11" s="318"/>
      <c r="BU11" s="318"/>
      <c r="BV11" s="318"/>
      <c r="BW11" s="318"/>
      <c r="BX11" s="318"/>
      <c r="BY11" s="318"/>
      <c r="BZ11" s="318"/>
      <c r="CA11" s="318"/>
      <c r="CB11" s="318"/>
      <c r="CC11" s="318"/>
      <c r="CD11" s="318"/>
      <c r="CE11" s="318"/>
      <c r="CF11" s="318"/>
      <c r="CG11" s="318"/>
      <c r="CH11" s="318"/>
      <c r="CI11" s="318"/>
      <c r="CJ11" s="318"/>
      <c r="CK11" s="318"/>
      <c r="CL11" s="318"/>
      <c r="CM11" s="318"/>
      <c r="CN11" s="318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  <c r="CZ11" s="318"/>
      <c r="DA11" s="318"/>
      <c r="DB11" s="318"/>
      <c r="DC11" s="318"/>
      <c r="DD11" s="318"/>
      <c r="DE11" s="318"/>
      <c r="DF11" s="318"/>
      <c r="DG11" s="318"/>
      <c r="DH11" s="318"/>
      <c r="DI11" s="318"/>
      <c r="DJ11" s="318"/>
      <c r="DK11" s="318"/>
      <c r="DL11" s="318"/>
      <c r="DM11" s="318"/>
      <c r="DN11" s="318"/>
    </row>
    <row r="12" s="300" customFormat="1" ht="42" customHeight="1" spans="1:118">
      <c r="A12" s="300" t="s">
        <v>289</v>
      </c>
      <c r="B12" s="314">
        <v>8.7</v>
      </c>
      <c r="C12" s="314">
        <v>8</v>
      </c>
      <c r="D12" s="314">
        <v>7.7</v>
      </c>
      <c r="E12" s="314">
        <v>8.2</v>
      </c>
      <c r="F12" s="314">
        <v>8.3</v>
      </c>
      <c r="G12" s="314">
        <v>8.1</v>
      </c>
      <c r="H12" s="314">
        <v>8.4</v>
      </c>
      <c r="I12" s="314">
        <v>7.8</v>
      </c>
      <c r="J12" s="314">
        <v>8</v>
      </c>
      <c r="K12" s="314">
        <v>8</v>
      </c>
      <c r="L12" s="314">
        <v>8</v>
      </c>
      <c r="M12" s="314">
        <v>8</v>
      </c>
      <c r="N12" s="314">
        <v>8.4</v>
      </c>
      <c r="O12" s="314">
        <v>8.8</v>
      </c>
      <c r="P12" s="314">
        <v>8.4</v>
      </c>
      <c r="Q12" s="314">
        <v>8.7</v>
      </c>
      <c r="R12" s="314">
        <v>9.1</v>
      </c>
      <c r="S12" s="314">
        <v>8.4</v>
      </c>
      <c r="T12" s="314">
        <v>8.9</v>
      </c>
      <c r="U12" s="314">
        <v>8.9</v>
      </c>
      <c r="V12" s="314">
        <v>9.1</v>
      </c>
      <c r="W12" s="314">
        <v>8.7</v>
      </c>
      <c r="X12" s="314">
        <v>8.4</v>
      </c>
      <c r="Y12" s="314">
        <v>8.6</v>
      </c>
      <c r="Z12" s="314">
        <v>8.8</v>
      </c>
      <c r="AA12" s="314">
        <v>8.7</v>
      </c>
      <c r="AB12" s="314">
        <v>9.4</v>
      </c>
      <c r="AC12" s="321">
        <v>9.3</v>
      </c>
      <c r="AD12" s="321">
        <v>9.6</v>
      </c>
      <c r="AE12" s="321">
        <v>8.9</v>
      </c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321"/>
      <c r="BJ12" s="321"/>
      <c r="BK12" s="321"/>
      <c r="BL12" s="321"/>
      <c r="BM12" s="321"/>
      <c r="BN12" s="321"/>
      <c r="BO12" s="321"/>
      <c r="BP12" s="321"/>
      <c r="BQ12" s="321"/>
      <c r="BR12" s="321"/>
      <c r="BS12" s="321"/>
      <c r="BT12" s="321"/>
      <c r="BU12" s="321"/>
      <c r="BV12" s="321"/>
      <c r="BW12" s="321"/>
      <c r="BX12" s="321"/>
      <c r="BY12" s="321"/>
      <c r="BZ12" s="321"/>
      <c r="CA12" s="321"/>
      <c r="CB12" s="321"/>
      <c r="CC12" s="321"/>
      <c r="CD12" s="321"/>
      <c r="CE12" s="321"/>
      <c r="CF12" s="321"/>
      <c r="CG12" s="321"/>
      <c r="CH12" s="321"/>
      <c r="CI12" s="321"/>
      <c r="CJ12" s="321"/>
      <c r="CK12" s="321"/>
      <c r="CL12" s="321"/>
      <c r="CM12" s="321"/>
      <c r="CN12" s="321"/>
      <c r="CO12" s="321"/>
      <c r="CP12" s="321"/>
      <c r="CQ12" s="321"/>
      <c r="CR12" s="321"/>
      <c r="CS12" s="321"/>
      <c r="CT12" s="321"/>
      <c r="CU12" s="321"/>
      <c r="CV12" s="321"/>
      <c r="CW12" s="321"/>
      <c r="CX12" s="321"/>
      <c r="CY12" s="321"/>
      <c r="CZ12" s="321"/>
      <c r="DA12" s="321"/>
      <c r="DB12" s="321"/>
      <c r="DC12" s="321"/>
      <c r="DD12" s="321"/>
      <c r="DE12" s="321"/>
      <c r="DF12" s="321"/>
      <c r="DG12" s="321"/>
      <c r="DH12" s="321"/>
      <c r="DI12" s="321"/>
      <c r="DJ12" s="321"/>
      <c r="DK12" s="321"/>
      <c r="DL12" s="321"/>
      <c r="DM12" s="321"/>
      <c r="DN12" s="321"/>
    </row>
    <row r="13" s="301" customFormat="1" ht="60" customHeight="1" spans="1:118">
      <c r="A13" s="320" t="s">
        <v>290</v>
      </c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7"/>
      <c r="AC13" s="322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/>
      <c r="BA13" s="322"/>
      <c r="BB13" s="322"/>
      <c r="BC13" s="322"/>
      <c r="BD13" s="322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/>
      <c r="BS13" s="322"/>
      <c r="BT13" s="322"/>
      <c r="BU13" s="322"/>
      <c r="BV13" s="322"/>
      <c r="BW13" s="322"/>
      <c r="BX13" s="322"/>
      <c r="BY13" s="322"/>
      <c r="BZ13" s="322"/>
      <c r="CA13" s="322"/>
      <c r="CB13" s="322"/>
      <c r="CC13" s="322"/>
      <c r="CD13" s="322"/>
      <c r="CE13" s="322"/>
      <c r="CF13" s="322"/>
      <c r="CG13" s="322"/>
      <c r="CH13" s="322"/>
      <c r="CI13" s="322"/>
      <c r="CJ13" s="322"/>
      <c r="CK13" s="322"/>
      <c r="CL13" s="322"/>
      <c r="CM13" s="322"/>
      <c r="CN13" s="322"/>
      <c r="CO13" s="322"/>
      <c r="CP13" s="322"/>
      <c r="CQ13" s="322"/>
      <c r="CR13" s="322"/>
      <c r="CS13" s="322"/>
      <c r="CT13" s="322"/>
      <c r="CU13" s="322"/>
      <c r="CV13" s="322"/>
      <c r="CW13" s="322"/>
      <c r="CX13" s="322"/>
      <c r="CY13" s="322"/>
      <c r="CZ13" s="322"/>
      <c r="DA13" s="322"/>
      <c r="DB13" s="322"/>
      <c r="DC13" s="322"/>
      <c r="DD13" s="322"/>
      <c r="DE13" s="322"/>
      <c r="DF13" s="322"/>
      <c r="DG13" s="322"/>
      <c r="DH13" s="322"/>
      <c r="DI13" s="322"/>
      <c r="DJ13" s="322"/>
      <c r="DK13" s="322"/>
      <c r="DL13" s="322"/>
      <c r="DM13" s="322"/>
      <c r="DN13" s="322"/>
    </row>
    <row r="14" s="302" customFormat="1" ht="42" customHeight="1" spans="1:118">
      <c r="A14" s="302" t="s">
        <v>291</v>
      </c>
      <c r="B14" s="314">
        <v>6</v>
      </c>
      <c r="C14" s="314">
        <v>5.8</v>
      </c>
      <c r="D14" s="314">
        <v>6.4</v>
      </c>
      <c r="E14" s="314">
        <v>6.3</v>
      </c>
      <c r="F14" s="314">
        <v>6.3</v>
      </c>
      <c r="G14" s="314">
        <v>6.2</v>
      </c>
      <c r="H14" s="314">
        <v>6.3</v>
      </c>
      <c r="I14" s="314">
        <v>6.2</v>
      </c>
      <c r="J14" s="314">
        <v>6.6</v>
      </c>
      <c r="K14" s="314">
        <v>5.8</v>
      </c>
      <c r="L14" s="314">
        <v>5.9</v>
      </c>
      <c r="M14" s="314">
        <v>6.4</v>
      </c>
      <c r="N14" s="314">
        <v>6.4</v>
      </c>
      <c r="O14" s="314">
        <v>6.4</v>
      </c>
      <c r="P14" s="314">
        <v>6.1</v>
      </c>
      <c r="Q14" s="314">
        <v>6.2</v>
      </c>
      <c r="R14" s="314">
        <v>6.1</v>
      </c>
      <c r="S14" s="314">
        <v>5.9</v>
      </c>
      <c r="T14" s="314">
        <v>6.8</v>
      </c>
      <c r="U14" s="314">
        <v>6.1</v>
      </c>
      <c r="V14" s="314">
        <v>6.4</v>
      </c>
      <c r="W14" s="314">
        <v>6.9</v>
      </c>
      <c r="X14" s="314">
        <v>6.4</v>
      </c>
      <c r="Y14" s="314">
        <v>6.2</v>
      </c>
      <c r="Z14" s="314">
        <v>6.8</v>
      </c>
      <c r="AA14" s="314">
        <v>6.3</v>
      </c>
      <c r="AB14" s="314">
        <v>6.4</v>
      </c>
      <c r="AC14" s="323">
        <v>7.1</v>
      </c>
      <c r="AD14" s="323">
        <v>6.4</v>
      </c>
      <c r="AE14" s="323">
        <v>6.7</v>
      </c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3"/>
      <c r="AQ14" s="323"/>
      <c r="AR14" s="323"/>
      <c r="AS14" s="323"/>
      <c r="AT14" s="323"/>
      <c r="AU14" s="323"/>
      <c r="AV14" s="323"/>
      <c r="AW14" s="323"/>
      <c r="AX14" s="323"/>
      <c r="AY14" s="323"/>
      <c r="AZ14" s="323"/>
      <c r="BA14" s="323"/>
      <c r="BB14" s="323"/>
      <c r="BC14" s="323"/>
      <c r="BD14" s="323"/>
      <c r="BE14" s="323"/>
      <c r="BF14" s="323"/>
      <c r="BG14" s="323"/>
      <c r="BH14" s="323"/>
      <c r="BI14" s="323"/>
      <c r="BJ14" s="323"/>
      <c r="BK14" s="323"/>
      <c r="BL14" s="323"/>
      <c r="BM14" s="323"/>
      <c r="BN14" s="323"/>
      <c r="BO14" s="323"/>
      <c r="BP14" s="323"/>
      <c r="BQ14" s="323"/>
      <c r="BR14" s="323"/>
      <c r="BS14" s="323"/>
      <c r="BT14" s="323"/>
      <c r="BU14" s="323"/>
      <c r="BV14" s="323"/>
      <c r="BW14" s="323"/>
      <c r="BX14" s="323"/>
      <c r="BY14" s="323"/>
      <c r="BZ14" s="323"/>
      <c r="CA14" s="323"/>
      <c r="CB14" s="323"/>
      <c r="CC14" s="323"/>
      <c r="CD14" s="323"/>
      <c r="CE14" s="323"/>
      <c r="CF14" s="323"/>
      <c r="CG14" s="323"/>
      <c r="CH14" s="323"/>
      <c r="CI14" s="323"/>
      <c r="CJ14" s="323"/>
      <c r="CK14" s="323"/>
      <c r="CL14" s="323"/>
      <c r="CM14" s="323"/>
      <c r="CN14" s="323"/>
      <c r="CO14" s="323"/>
      <c r="CP14" s="323"/>
      <c r="CQ14" s="323"/>
      <c r="CR14" s="323"/>
      <c r="CS14" s="323"/>
      <c r="CT14" s="323"/>
      <c r="CU14" s="323"/>
      <c r="CV14" s="323"/>
      <c r="CW14" s="323"/>
      <c r="CX14" s="323"/>
      <c r="CY14" s="323"/>
      <c r="CZ14" s="323"/>
      <c r="DA14" s="323"/>
      <c r="DB14" s="323"/>
      <c r="DC14" s="323"/>
      <c r="DD14" s="323"/>
      <c r="DE14" s="323"/>
      <c r="DF14" s="323"/>
      <c r="DG14" s="323"/>
      <c r="DH14" s="323"/>
      <c r="DI14" s="323"/>
      <c r="DJ14" s="323"/>
      <c r="DK14" s="323"/>
      <c r="DL14" s="323"/>
      <c r="DM14" s="323"/>
      <c r="DN14" s="323"/>
    </row>
    <row r="15" s="301" customFormat="1" ht="60" customHeight="1" spans="1:118">
      <c r="A15" s="320" t="s">
        <v>292</v>
      </c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317"/>
      <c r="AC15" s="322"/>
      <c r="AD15" s="322"/>
      <c r="AE15" s="322"/>
      <c r="AF15" s="322"/>
      <c r="AG15" s="322"/>
      <c r="AH15" s="322"/>
      <c r="AI15" s="322"/>
      <c r="AJ15" s="322"/>
      <c r="AK15" s="322"/>
      <c r="AL15" s="322"/>
      <c r="AM15" s="322"/>
      <c r="AN15" s="322"/>
      <c r="AO15" s="322"/>
      <c r="AP15" s="322"/>
      <c r="AQ15" s="322"/>
      <c r="AR15" s="322"/>
      <c r="AS15" s="322"/>
      <c r="AT15" s="322"/>
      <c r="AU15" s="322"/>
      <c r="AV15" s="322"/>
      <c r="AW15" s="322"/>
      <c r="AX15" s="322"/>
      <c r="AY15" s="322"/>
      <c r="AZ15" s="322"/>
      <c r="BA15" s="322"/>
      <c r="BB15" s="322"/>
      <c r="BC15" s="322"/>
      <c r="BD15" s="322"/>
      <c r="BE15" s="322"/>
      <c r="BF15" s="322"/>
      <c r="BG15" s="322"/>
      <c r="BH15" s="322"/>
      <c r="BI15" s="322"/>
      <c r="BJ15" s="322"/>
      <c r="BK15" s="322"/>
      <c r="BL15" s="322"/>
      <c r="BM15" s="322"/>
      <c r="BN15" s="322"/>
      <c r="BO15" s="322"/>
      <c r="BP15" s="322"/>
      <c r="BQ15" s="322"/>
      <c r="BR15" s="322"/>
      <c r="BS15" s="322"/>
      <c r="BT15" s="322"/>
      <c r="BU15" s="322"/>
      <c r="BV15" s="322"/>
      <c r="BW15" s="322"/>
      <c r="BX15" s="322"/>
      <c r="BY15" s="322"/>
      <c r="BZ15" s="322"/>
      <c r="CA15" s="322"/>
      <c r="CB15" s="322"/>
      <c r="CC15" s="322"/>
      <c r="CD15" s="322"/>
      <c r="CE15" s="322"/>
      <c r="CF15" s="322"/>
      <c r="CG15" s="322"/>
      <c r="CH15" s="322"/>
      <c r="CI15" s="322"/>
      <c r="CJ15" s="322"/>
      <c r="CK15" s="322"/>
      <c r="CL15" s="322"/>
      <c r="CM15" s="322"/>
      <c r="CN15" s="322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22"/>
      <c r="DB15" s="322"/>
      <c r="DC15" s="322"/>
      <c r="DD15" s="322"/>
      <c r="DE15" s="322"/>
      <c r="DF15" s="322"/>
      <c r="DG15" s="322"/>
      <c r="DH15" s="322"/>
      <c r="DI15" s="322"/>
      <c r="DJ15" s="322"/>
      <c r="DK15" s="322"/>
      <c r="DL15" s="322"/>
      <c r="DM15" s="322"/>
      <c r="DN15" s="322"/>
    </row>
    <row r="16" s="302" customFormat="1" ht="42" customHeight="1" spans="1:118">
      <c r="A16" s="302" t="s">
        <v>293</v>
      </c>
      <c r="B16" s="314">
        <v>41.6</v>
      </c>
      <c r="C16" s="314">
        <v>42.2</v>
      </c>
      <c r="D16" s="314">
        <v>43</v>
      </c>
      <c r="E16" s="314">
        <v>42.3</v>
      </c>
      <c r="F16" s="314">
        <v>42.2</v>
      </c>
      <c r="G16" s="314">
        <v>43.8</v>
      </c>
      <c r="H16" s="314">
        <v>42.3</v>
      </c>
      <c r="I16" s="314">
        <v>44.1</v>
      </c>
      <c r="J16" s="314">
        <v>43.8</v>
      </c>
      <c r="K16" s="314">
        <v>44</v>
      </c>
      <c r="L16" s="314">
        <v>44</v>
      </c>
      <c r="M16" s="314">
        <v>44.1</v>
      </c>
      <c r="N16" s="314">
        <v>42.6</v>
      </c>
      <c r="O16" s="314">
        <v>43.5</v>
      </c>
      <c r="P16" s="314">
        <v>45</v>
      </c>
      <c r="Q16" s="314">
        <v>43.1</v>
      </c>
      <c r="R16" s="314">
        <v>42.9</v>
      </c>
      <c r="S16" s="314">
        <v>44.2</v>
      </c>
      <c r="T16" s="314">
        <v>43.4</v>
      </c>
      <c r="U16" s="314">
        <v>43.9</v>
      </c>
      <c r="V16" s="314">
        <v>43.2</v>
      </c>
      <c r="W16" s="314">
        <v>43.1</v>
      </c>
      <c r="X16" s="314">
        <v>43.9</v>
      </c>
      <c r="Y16" s="314">
        <v>43.7</v>
      </c>
      <c r="Z16" s="314">
        <v>42.8</v>
      </c>
      <c r="AA16" s="314">
        <v>44</v>
      </c>
      <c r="AB16" s="314">
        <v>41.7</v>
      </c>
      <c r="AC16" s="323">
        <v>42.7</v>
      </c>
      <c r="AD16" s="323">
        <v>42.5</v>
      </c>
      <c r="AE16" s="323">
        <v>43.4</v>
      </c>
      <c r="AF16" s="323"/>
      <c r="AG16" s="323"/>
      <c r="AH16" s="323"/>
      <c r="AI16" s="323"/>
      <c r="AJ16" s="323"/>
      <c r="AK16" s="323"/>
      <c r="AL16" s="323"/>
      <c r="AM16" s="323"/>
      <c r="AN16" s="323"/>
      <c r="AO16" s="323"/>
      <c r="AP16" s="323"/>
      <c r="AQ16" s="323"/>
      <c r="AR16" s="323"/>
      <c r="AS16" s="323"/>
      <c r="AT16" s="323"/>
      <c r="AU16" s="323"/>
      <c r="AV16" s="323"/>
      <c r="AW16" s="323"/>
      <c r="AX16" s="323"/>
      <c r="AY16" s="323"/>
      <c r="AZ16" s="323"/>
      <c r="BA16" s="323"/>
      <c r="BB16" s="323"/>
      <c r="BC16" s="323"/>
      <c r="BD16" s="323"/>
      <c r="BE16" s="323"/>
      <c r="BF16" s="323"/>
      <c r="BG16" s="323"/>
      <c r="BH16" s="323"/>
      <c r="BI16" s="323"/>
      <c r="BJ16" s="323"/>
      <c r="BK16" s="323"/>
      <c r="BL16" s="323"/>
      <c r="BM16" s="323"/>
      <c r="BN16" s="323"/>
      <c r="BO16" s="323"/>
      <c r="BP16" s="323"/>
      <c r="BQ16" s="323"/>
      <c r="BR16" s="323"/>
      <c r="BS16" s="323"/>
      <c r="BT16" s="323"/>
      <c r="BU16" s="323"/>
      <c r="BV16" s="323"/>
      <c r="BW16" s="323"/>
      <c r="BX16" s="323"/>
      <c r="BY16" s="323"/>
      <c r="BZ16" s="323"/>
      <c r="CA16" s="323"/>
      <c r="CB16" s="323"/>
      <c r="CC16" s="323"/>
      <c r="CD16" s="323"/>
      <c r="CE16" s="323"/>
      <c r="CF16" s="323"/>
      <c r="CG16" s="323"/>
      <c r="CH16" s="323"/>
      <c r="CI16" s="323"/>
      <c r="CJ16" s="323"/>
      <c r="CK16" s="323"/>
      <c r="CL16" s="323"/>
      <c r="CM16" s="323"/>
      <c r="CN16" s="323"/>
      <c r="CO16" s="323"/>
      <c r="CP16" s="323"/>
      <c r="CQ16" s="323"/>
      <c r="CR16" s="323"/>
      <c r="CS16" s="323"/>
      <c r="CT16" s="323"/>
      <c r="CU16" s="323"/>
      <c r="CV16" s="323"/>
      <c r="CW16" s="323"/>
      <c r="CX16" s="323"/>
      <c r="CY16" s="323"/>
      <c r="CZ16" s="323"/>
      <c r="DA16" s="323"/>
      <c r="DB16" s="323"/>
      <c r="DC16" s="323"/>
      <c r="DD16" s="323"/>
      <c r="DE16" s="323"/>
      <c r="DF16" s="323"/>
      <c r="DG16" s="323"/>
      <c r="DH16" s="323"/>
      <c r="DI16" s="323"/>
      <c r="DJ16" s="323"/>
      <c r="DK16" s="323"/>
      <c r="DL16" s="323"/>
      <c r="DM16" s="323"/>
      <c r="DN16" s="323"/>
    </row>
    <row r="17" s="301" customFormat="1" ht="60" customHeight="1" spans="1:118">
      <c r="A17" s="320" t="s">
        <v>294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7"/>
      <c r="AC17" s="322"/>
      <c r="AD17" s="322"/>
      <c r="AE17" s="322"/>
      <c r="AF17" s="322"/>
      <c r="AG17" s="322"/>
      <c r="AH17" s="322"/>
      <c r="AI17" s="322"/>
      <c r="AJ17" s="322"/>
      <c r="AK17" s="322"/>
      <c r="AL17" s="322"/>
      <c r="AM17" s="322"/>
      <c r="AN17" s="322"/>
      <c r="AO17" s="322"/>
      <c r="AP17" s="322"/>
      <c r="AQ17" s="322"/>
      <c r="AR17" s="322"/>
      <c r="AS17" s="322"/>
      <c r="AT17" s="322"/>
      <c r="AU17" s="322"/>
      <c r="AV17" s="322"/>
      <c r="AW17" s="322"/>
      <c r="AX17" s="322"/>
      <c r="AY17" s="322"/>
      <c r="AZ17" s="322"/>
      <c r="BA17" s="322"/>
      <c r="BB17" s="322"/>
      <c r="BC17" s="322"/>
      <c r="BD17" s="322"/>
      <c r="BE17" s="322"/>
      <c r="BF17" s="322"/>
      <c r="BG17" s="322"/>
      <c r="BH17" s="322"/>
      <c r="BI17" s="322"/>
      <c r="BJ17" s="322"/>
      <c r="BK17" s="322"/>
      <c r="BL17" s="322"/>
      <c r="BM17" s="322"/>
      <c r="BN17" s="322"/>
      <c r="BO17" s="322"/>
      <c r="BP17" s="322"/>
      <c r="BQ17" s="322"/>
      <c r="BR17" s="322"/>
      <c r="BS17" s="322"/>
      <c r="BT17" s="322"/>
      <c r="BU17" s="322"/>
      <c r="BV17" s="322"/>
      <c r="BW17" s="322"/>
      <c r="BX17" s="322"/>
      <c r="BY17" s="322"/>
      <c r="BZ17" s="322"/>
      <c r="CA17" s="322"/>
      <c r="CB17" s="322"/>
      <c r="CC17" s="322"/>
      <c r="CD17" s="322"/>
      <c r="CE17" s="322"/>
      <c r="CF17" s="322"/>
      <c r="CG17" s="322"/>
      <c r="CH17" s="322"/>
      <c r="CI17" s="322"/>
      <c r="CJ17" s="322"/>
      <c r="CK17" s="322"/>
      <c r="CL17" s="322"/>
      <c r="CM17" s="322"/>
      <c r="CN17" s="322"/>
      <c r="CO17" s="322"/>
      <c r="CP17" s="322"/>
      <c r="CQ17" s="322"/>
      <c r="CR17" s="322"/>
      <c r="CS17" s="322"/>
      <c r="CT17" s="322"/>
      <c r="CU17" s="322"/>
      <c r="CV17" s="322"/>
      <c r="CW17" s="322"/>
      <c r="CX17" s="322"/>
      <c r="CY17" s="322"/>
      <c r="CZ17" s="322"/>
      <c r="DA17" s="322"/>
      <c r="DB17" s="322"/>
      <c r="DC17" s="322"/>
      <c r="DD17" s="322"/>
      <c r="DE17" s="322"/>
      <c r="DF17" s="322"/>
      <c r="DG17" s="322"/>
      <c r="DH17" s="322"/>
      <c r="DI17" s="322"/>
      <c r="DJ17" s="322"/>
      <c r="DK17" s="322"/>
      <c r="DL17" s="322"/>
      <c r="DM17" s="322"/>
      <c r="DN17" s="322"/>
    </row>
    <row r="18" s="302" customFormat="1" ht="42" customHeight="1" spans="1:118">
      <c r="A18" s="302" t="s">
        <v>295</v>
      </c>
      <c r="B18" s="314">
        <v>6.5</v>
      </c>
      <c r="C18" s="314">
        <v>6.4</v>
      </c>
      <c r="D18" s="314">
        <v>6.7</v>
      </c>
      <c r="E18" s="314">
        <v>6.4</v>
      </c>
      <c r="F18" s="314">
        <v>6.7</v>
      </c>
      <c r="G18" s="314">
        <v>6.5</v>
      </c>
      <c r="H18" s="314">
        <v>6.3</v>
      </c>
      <c r="I18" s="314">
        <v>6.4</v>
      </c>
      <c r="J18" s="314">
        <v>6.3</v>
      </c>
      <c r="K18" s="314">
        <v>6.7</v>
      </c>
      <c r="L18" s="314">
        <v>6.2</v>
      </c>
      <c r="M18" s="314">
        <v>6.2</v>
      </c>
      <c r="N18" s="314">
        <v>5.9</v>
      </c>
      <c r="O18" s="314">
        <v>6.2</v>
      </c>
      <c r="P18" s="314">
        <v>6.1</v>
      </c>
      <c r="Q18" s="314">
        <v>6.4</v>
      </c>
      <c r="R18" s="314">
        <v>6.3</v>
      </c>
      <c r="S18" s="314">
        <v>6.2</v>
      </c>
      <c r="T18" s="314">
        <v>6.2</v>
      </c>
      <c r="U18" s="314">
        <v>6.5</v>
      </c>
      <c r="V18" s="314">
        <v>6.3</v>
      </c>
      <c r="W18" s="314">
        <v>6.6</v>
      </c>
      <c r="X18" s="314">
        <v>6.6</v>
      </c>
      <c r="Y18" s="314">
        <v>6.3</v>
      </c>
      <c r="Z18" s="314">
        <v>6.2</v>
      </c>
      <c r="AA18" s="314">
        <v>6.1</v>
      </c>
      <c r="AB18" s="314">
        <v>6.3</v>
      </c>
      <c r="AC18" s="323">
        <v>6.1</v>
      </c>
      <c r="AD18" s="323">
        <v>6.2</v>
      </c>
      <c r="AE18" s="323">
        <v>6</v>
      </c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3"/>
      <c r="AQ18" s="323"/>
      <c r="AR18" s="323"/>
      <c r="AS18" s="323"/>
      <c r="AT18" s="323"/>
      <c r="AU18" s="323"/>
      <c r="AV18" s="323"/>
      <c r="AW18" s="323"/>
      <c r="AX18" s="323"/>
      <c r="AY18" s="323"/>
      <c r="AZ18" s="323"/>
      <c r="BA18" s="323"/>
      <c r="BB18" s="323"/>
      <c r="BC18" s="323"/>
      <c r="BD18" s="323"/>
      <c r="BE18" s="323"/>
      <c r="BF18" s="323"/>
      <c r="BG18" s="323"/>
      <c r="BH18" s="323"/>
      <c r="BI18" s="323"/>
      <c r="BJ18" s="323"/>
      <c r="BK18" s="323"/>
      <c r="BL18" s="323"/>
      <c r="BM18" s="323"/>
      <c r="BN18" s="323"/>
      <c r="BO18" s="323"/>
      <c r="BP18" s="323"/>
      <c r="BQ18" s="323"/>
      <c r="BR18" s="323"/>
      <c r="BS18" s="323"/>
      <c r="BT18" s="323"/>
      <c r="BU18" s="323"/>
      <c r="BV18" s="323"/>
      <c r="BW18" s="323"/>
      <c r="BX18" s="323"/>
      <c r="BY18" s="323"/>
      <c r="BZ18" s="323"/>
      <c r="CA18" s="323"/>
      <c r="CB18" s="323"/>
      <c r="CC18" s="323"/>
      <c r="CD18" s="323"/>
      <c r="CE18" s="323"/>
      <c r="CF18" s="323"/>
      <c r="CG18" s="323"/>
      <c r="CH18" s="323"/>
      <c r="CI18" s="323"/>
      <c r="CJ18" s="323"/>
      <c r="CK18" s="323"/>
      <c r="CL18" s="323"/>
      <c r="CM18" s="323"/>
      <c r="CN18" s="323"/>
      <c r="CO18" s="323"/>
      <c r="CP18" s="323"/>
      <c r="CQ18" s="323"/>
      <c r="CR18" s="323"/>
      <c r="CS18" s="323"/>
      <c r="CT18" s="323"/>
      <c r="CU18" s="323"/>
      <c r="CV18" s="323"/>
      <c r="CW18" s="323"/>
      <c r="CX18" s="323"/>
      <c r="CY18" s="323"/>
      <c r="CZ18" s="323"/>
      <c r="DA18" s="323"/>
      <c r="DB18" s="323"/>
      <c r="DC18" s="323"/>
      <c r="DD18" s="323"/>
      <c r="DE18" s="323"/>
      <c r="DF18" s="323"/>
      <c r="DG18" s="323"/>
      <c r="DH18" s="323"/>
      <c r="DI18" s="323"/>
      <c r="DJ18" s="323"/>
      <c r="DK18" s="323"/>
      <c r="DL18" s="323"/>
      <c r="DM18" s="323"/>
      <c r="DN18" s="323"/>
    </row>
    <row r="19" s="301" customFormat="1" ht="60" customHeight="1" spans="1:118">
      <c r="A19" s="320" t="s">
        <v>296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22"/>
      <c r="AD19" s="322"/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2"/>
      <c r="AR19" s="322"/>
      <c r="AS19" s="322"/>
      <c r="AT19" s="322"/>
      <c r="AU19" s="322"/>
      <c r="AV19" s="322"/>
      <c r="AW19" s="322"/>
      <c r="AX19" s="322"/>
      <c r="AY19" s="322"/>
      <c r="AZ19" s="322"/>
      <c r="BA19" s="322"/>
      <c r="BB19" s="322"/>
      <c r="BC19" s="322"/>
      <c r="BD19" s="322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322"/>
      <c r="BV19" s="322"/>
      <c r="BW19" s="322"/>
      <c r="BX19" s="322"/>
      <c r="BY19" s="322"/>
      <c r="BZ19" s="322"/>
      <c r="CA19" s="322"/>
      <c r="CB19" s="322"/>
      <c r="CC19" s="322"/>
      <c r="CD19" s="322"/>
      <c r="CE19" s="322"/>
      <c r="CF19" s="322"/>
      <c r="CG19" s="322"/>
      <c r="CH19" s="322"/>
      <c r="CI19" s="322"/>
      <c r="CJ19" s="322"/>
      <c r="CK19" s="322"/>
      <c r="CL19" s="322"/>
      <c r="CM19" s="322"/>
      <c r="CN19" s="322"/>
      <c r="CO19" s="322"/>
      <c r="CP19" s="322"/>
      <c r="CQ19" s="322"/>
      <c r="CR19" s="322"/>
      <c r="CS19" s="322"/>
      <c r="CT19" s="322"/>
      <c r="CU19" s="322"/>
      <c r="CV19" s="322"/>
      <c r="CW19" s="322"/>
      <c r="CX19" s="322"/>
      <c r="CY19" s="322"/>
      <c r="CZ19" s="322"/>
      <c r="DA19" s="322"/>
      <c r="DB19" s="322"/>
      <c r="DC19" s="322"/>
      <c r="DD19" s="322"/>
      <c r="DE19" s="322"/>
      <c r="DF19" s="322"/>
      <c r="DG19" s="322"/>
      <c r="DH19" s="322"/>
      <c r="DI19" s="322"/>
      <c r="DJ19" s="322"/>
      <c r="DK19" s="322"/>
      <c r="DL19" s="322"/>
      <c r="DM19" s="322"/>
      <c r="DN19" s="322"/>
    </row>
    <row r="20" s="300" customFormat="1" ht="42" customHeight="1" spans="1:118">
      <c r="A20" s="300" t="s">
        <v>297</v>
      </c>
      <c r="B20" s="314">
        <v>0.3</v>
      </c>
      <c r="C20" s="314">
        <v>0.5</v>
      </c>
      <c r="D20" s="314">
        <v>0.5</v>
      </c>
      <c r="E20" s="314">
        <v>0.4</v>
      </c>
      <c r="F20" s="314">
        <v>0.5</v>
      </c>
      <c r="G20" s="314">
        <v>0.5</v>
      </c>
      <c r="H20" s="314">
        <v>0.4</v>
      </c>
      <c r="I20" s="314">
        <v>0.4</v>
      </c>
      <c r="J20" s="314">
        <v>0.5</v>
      </c>
      <c r="K20" s="314">
        <v>0.4</v>
      </c>
      <c r="L20" s="314">
        <v>0.5</v>
      </c>
      <c r="M20" s="314">
        <v>0.4</v>
      </c>
      <c r="N20" s="314">
        <v>0.4</v>
      </c>
      <c r="O20" s="314">
        <v>0.4</v>
      </c>
      <c r="P20" s="314">
        <v>0.6</v>
      </c>
      <c r="Q20" s="314">
        <v>0.5</v>
      </c>
      <c r="R20" s="314">
        <v>0.4</v>
      </c>
      <c r="S20" s="314">
        <v>0.5</v>
      </c>
      <c r="T20" s="314">
        <v>0.4</v>
      </c>
      <c r="U20" s="314">
        <v>0.4</v>
      </c>
      <c r="V20" s="314">
        <v>0.6</v>
      </c>
      <c r="W20" s="314">
        <v>0.6</v>
      </c>
      <c r="X20" s="314">
        <v>0.6</v>
      </c>
      <c r="Y20" s="314">
        <v>0.4</v>
      </c>
      <c r="Z20" s="314">
        <v>0.5</v>
      </c>
      <c r="AA20" s="314">
        <v>0.4</v>
      </c>
      <c r="AB20" s="314">
        <v>0.6</v>
      </c>
      <c r="AC20" s="321">
        <v>0.6</v>
      </c>
      <c r="AD20" s="321">
        <v>0.3</v>
      </c>
      <c r="AE20" s="321">
        <v>0.4</v>
      </c>
      <c r="AF20" s="321"/>
      <c r="AG20" s="321"/>
      <c r="AH20" s="321"/>
      <c r="AI20" s="321"/>
      <c r="AJ20" s="321"/>
      <c r="AK20" s="321"/>
      <c r="AL20" s="321"/>
      <c r="AM20" s="321"/>
      <c r="AN20" s="321"/>
      <c r="AO20" s="321"/>
      <c r="AP20" s="321"/>
      <c r="AQ20" s="321"/>
      <c r="AR20" s="321"/>
      <c r="AS20" s="321"/>
      <c r="AT20" s="321"/>
      <c r="AU20" s="321"/>
      <c r="AV20" s="321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1"/>
      <c r="BH20" s="321"/>
      <c r="BI20" s="321"/>
      <c r="BJ20" s="321"/>
      <c r="BK20" s="321"/>
      <c r="BL20" s="321"/>
      <c r="BM20" s="321"/>
      <c r="BN20" s="321"/>
      <c r="BO20" s="321"/>
      <c r="BP20" s="321"/>
      <c r="BQ20" s="321"/>
      <c r="BR20" s="321"/>
      <c r="BS20" s="321"/>
      <c r="BT20" s="321"/>
      <c r="BU20" s="321"/>
      <c r="BV20" s="321"/>
      <c r="BW20" s="321"/>
      <c r="BX20" s="321"/>
      <c r="BY20" s="321"/>
      <c r="BZ20" s="321"/>
      <c r="CA20" s="321"/>
      <c r="CB20" s="321"/>
      <c r="CC20" s="321"/>
      <c r="CD20" s="321"/>
      <c r="CE20" s="321"/>
      <c r="CF20" s="321"/>
      <c r="CG20" s="321"/>
      <c r="CH20" s="321"/>
      <c r="CI20" s="321"/>
      <c r="CJ20" s="321"/>
      <c r="CK20" s="321"/>
      <c r="CL20" s="321"/>
      <c r="CM20" s="321"/>
      <c r="CN20" s="321"/>
      <c r="CO20" s="321"/>
      <c r="CP20" s="321"/>
      <c r="CQ20" s="321"/>
      <c r="CR20" s="321"/>
      <c r="CS20" s="321"/>
      <c r="CT20" s="321"/>
      <c r="CU20" s="321"/>
      <c r="CV20" s="321"/>
      <c r="CW20" s="321"/>
      <c r="CX20" s="321"/>
      <c r="CY20" s="321"/>
      <c r="CZ20" s="321"/>
      <c r="DA20" s="321"/>
      <c r="DB20" s="321"/>
      <c r="DC20" s="321"/>
      <c r="DD20" s="321"/>
      <c r="DE20" s="321"/>
      <c r="DF20" s="321"/>
      <c r="DG20" s="321"/>
      <c r="DH20" s="321"/>
      <c r="DI20" s="321"/>
      <c r="DJ20" s="321"/>
      <c r="DK20" s="321"/>
      <c r="DL20" s="321"/>
      <c r="DM20" s="321"/>
      <c r="DN20" s="321"/>
    </row>
    <row r="21" s="301" customFormat="1" ht="60" customHeight="1" spans="1:118">
      <c r="A21" s="320" t="s">
        <v>298</v>
      </c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  <c r="AB21" s="317"/>
      <c r="AC21" s="322"/>
      <c r="AD21" s="322"/>
      <c r="AE21" s="322"/>
      <c r="AF21" s="322"/>
      <c r="AG21" s="322"/>
      <c r="AH21" s="322"/>
      <c r="AI21" s="322"/>
      <c r="AJ21" s="322"/>
      <c r="AK21" s="322"/>
      <c r="AL21" s="322"/>
      <c r="AM21" s="322"/>
      <c r="AN21" s="322"/>
      <c r="AO21" s="322"/>
      <c r="AP21" s="322"/>
      <c r="AQ21" s="322"/>
      <c r="AR21" s="322"/>
      <c r="AS21" s="322"/>
      <c r="AT21" s="322"/>
      <c r="AU21" s="322"/>
      <c r="AV21" s="322"/>
      <c r="AW21" s="322"/>
      <c r="AX21" s="322"/>
      <c r="AY21" s="322"/>
      <c r="AZ21" s="322"/>
      <c r="BA21" s="322"/>
      <c r="BB21" s="322"/>
      <c r="BC21" s="322"/>
      <c r="BD21" s="322"/>
      <c r="BE21" s="322"/>
      <c r="BF21" s="322"/>
      <c r="BG21" s="322"/>
      <c r="BH21" s="322"/>
      <c r="BI21" s="322"/>
      <c r="BJ21" s="322"/>
      <c r="BK21" s="322"/>
      <c r="BL21" s="322"/>
      <c r="BM21" s="322"/>
      <c r="BN21" s="322"/>
      <c r="BO21" s="322"/>
      <c r="BP21" s="322"/>
      <c r="BQ21" s="322"/>
      <c r="BR21" s="322"/>
      <c r="BS21" s="322"/>
      <c r="BT21" s="322"/>
      <c r="BU21" s="322"/>
      <c r="BV21" s="322"/>
      <c r="BW21" s="322"/>
      <c r="BX21" s="322"/>
      <c r="BY21" s="322"/>
      <c r="BZ21" s="322"/>
      <c r="CA21" s="322"/>
      <c r="CB21" s="322"/>
      <c r="CC21" s="322"/>
      <c r="CD21" s="322"/>
      <c r="CE21" s="322"/>
      <c r="CF21" s="322"/>
      <c r="CG21" s="322"/>
      <c r="CH21" s="322"/>
      <c r="CI21" s="322"/>
      <c r="CJ21" s="322"/>
      <c r="CK21" s="322"/>
      <c r="CL21" s="322"/>
      <c r="CM21" s="322"/>
      <c r="CN21" s="322"/>
      <c r="CO21" s="322"/>
      <c r="CP21" s="322"/>
      <c r="CQ21" s="322"/>
      <c r="CR21" s="322"/>
      <c r="CS21" s="322"/>
      <c r="CT21" s="322"/>
      <c r="CU21" s="322"/>
      <c r="CV21" s="322"/>
      <c r="CW21" s="322"/>
      <c r="CX21" s="322"/>
      <c r="CY21" s="322"/>
      <c r="CZ21" s="322"/>
      <c r="DA21" s="322"/>
      <c r="DB21" s="322"/>
      <c r="DC21" s="322"/>
      <c r="DD21" s="322"/>
      <c r="DE21" s="322"/>
      <c r="DF21" s="322"/>
      <c r="DG21" s="322"/>
      <c r="DH21" s="322"/>
      <c r="DI21" s="322"/>
      <c r="DJ21" s="322"/>
      <c r="DK21" s="322"/>
      <c r="DL21" s="322"/>
      <c r="DM21" s="322"/>
      <c r="DN21" s="322"/>
    </row>
    <row r="22" s="302" customFormat="1" ht="42" customHeight="1" spans="1:118">
      <c r="A22" s="302" t="s">
        <v>299</v>
      </c>
      <c r="B22" s="314">
        <v>3.6</v>
      </c>
      <c r="C22" s="314">
        <v>3.8</v>
      </c>
      <c r="D22" s="314">
        <v>3.7</v>
      </c>
      <c r="E22" s="314">
        <v>3.7</v>
      </c>
      <c r="F22" s="314">
        <v>4.1</v>
      </c>
      <c r="G22" s="314">
        <v>4</v>
      </c>
      <c r="H22" s="314">
        <v>4</v>
      </c>
      <c r="I22" s="314">
        <v>3.6</v>
      </c>
      <c r="J22" s="314">
        <v>3.6</v>
      </c>
      <c r="K22" s="314">
        <v>3.6</v>
      </c>
      <c r="L22" s="314">
        <v>3.5</v>
      </c>
      <c r="M22" s="314">
        <v>3.6</v>
      </c>
      <c r="N22" s="314">
        <v>4.1</v>
      </c>
      <c r="O22" s="314">
        <v>3.5</v>
      </c>
      <c r="P22" s="314">
        <v>3.1</v>
      </c>
      <c r="Q22" s="314">
        <v>3.7</v>
      </c>
      <c r="R22" s="314">
        <v>3.9</v>
      </c>
      <c r="S22" s="314">
        <v>3.7</v>
      </c>
      <c r="T22" s="314">
        <v>3.8</v>
      </c>
      <c r="U22" s="314">
        <v>4</v>
      </c>
      <c r="V22" s="314">
        <v>4</v>
      </c>
      <c r="W22" s="314">
        <v>4</v>
      </c>
      <c r="X22" s="314">
        <v>3.9</v>
      </c>
      <c r="Y22" s="314">
        <v>3.9</v>
      </c>
      <c r="Z22" s="314">
        <v>4</v>
      </c>
      <c r="AA22" s="314">
        <v>4.2</v>
      </c>
      <c r="AB22" s="314">
        <v>4</v>
      </c>
      <c r="AC22" s="323">
        <v>3.9</v>
      </c>
      <c r="AD22" s="323">
        <v>4</v>
      </c>
      <c r="AE22" s="323">
        <v>3.8</v>
      </c>
      <c r="AF22" s="323"/>
      <c r="AG22" s="323"/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23"/>
      <c r="AU22" s="323"/>
      <c r="AV22" s="323"/>
      <c r="AW22" s="323"/>
      <c r="AX22" s="323"/>
      <c r="AY22" s="323"/>
      <c r="AZ22" s="323"/>
      <c r="BA22" s="323"/>
      <c r="BB22" s="323"/>
      <c r="BC22" s="323"/>
      <c r="BD22" s="323"/>
      <c r="BE22" s="323"/>
      <c r="BF22" s="323"/>
      <c r="BG22" s="323"/>
      <c r="BH22" s="323"/>
      <c r="BI22" s="323"/>
      <c r="BJ22" s="323"/>
      <c r="BK22" s="323"/>
      <c r="BL22" s="323"/>
      <c r="BM22" s="323"/>
      <c r="BN22" s="323"/>
      <c r="BO22" s="323"/>
      <c r="BP22" s="323"/>
      <c r="BQ22" s="323"/>
      <c r="BR22" s="323"/>
      <c r="BS22" s="323"/>
      <c r="BT22" s="323"/>
      <c r="BU22" s="323"/>
      <c r="BV22" s="323"/>
      <c r="BW22" s="323"/>
      <c r="BX22" s="323"/>
      <c r="BY22" s="323"/>
      <c r="BZ22" s="323"/>
      <c r="CA22" s="323"/>
      <c r="CB22" s="323"/>
      <c r="CC22" s="323"/>
      <c r="CD22" s="323"/>
      <c r="CE22" s="323"/>
      <c r="CF22" s="323"/>
      <c r="CG22" s="323"/>
      <c r="CH22" s="323"/>
      <c r="CI22" s="323"/>
      <c r="CJ22" s="323"/>
      <c r="CK22" s="323"/>
      <c r="CL22" s="323"/>
      <c r="CM22" s="323"/>
      <c r="CN22" s="323"/>
      <c r="CO22" s="323"/>
      <c r="CP22" s="323"/>
      <c r="CQ22" s="323"/>
      <c r="CR22" s="323"/>
      <c r="CS22" s="323"/>
      <c r="CT22" s="323"/>
      <c r="CU22" s="323"/>
      <c r="CV22" s="323"/>
      <c r="CW22" s="323"/>
      <c r="CX22" s="323"/>
      <c r="CY22" s="323"/>
      <c r="CZ22" s="323"/>
      <c r="DA22" s="323"/>
      <c r="DB22" s="323"/>
      <c r="DC22" s="323"/>
      <c r="DD22" s="323"/>
      <c r="DE22" s="323"/>
      <c r="DF22" s="323"/>
      <c r="DG22" s="323"/>
      <c r="DH22" s="323"/>
      <c r="DI22" s="323"/>
      <c r="DJ22" s="323"/>
      <c r="DK22" s="323"/>
      <c r="DL22" s="323"/>
      <c r="DM22" s="323"/>
      <c r="DN22" s="323"/>
    </row>
    <row r="23" s="301" customFormat="1" ht="60" customHeight="1" spans="1:118">
      <c r="A23" s="320" t="s">
        <v>300</v>
      </c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17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17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17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7"/>
      <c r="DL23" s="317"/>
      <c r="DM23" s="317"/>
      <c r="DN23" s="317"/>
    </row>
    <row r="24" s="302" customFormat="1" ht="42" customHeight="1" spans="1:118">
      <c r="A24" s="302" t="s">
        <v>301</v>
      </c>
      <c r="B24" s="314">
        <v>2.2</v>
      </c>
      <c r="C24" s="314">
        <v>2</v>
      </c>
      <c r="D24" s="314">
        <v>2</v>
      </c>
      <c r="E24" s="314">
        <v>2.2</v>
      </c>
      <c r="F24" s="314">
        <v>1.9</v>
      </c>
      <c r="G24" s="314">
        <v>2.1</v>
      </c>
      <c r="H24" s="314">
        <v>2.1</v>
      </c>
      <c r="I24" s="314">
        <v>2</v>
      </c>
      <c r="J24" s="314">
        <v>1.9</v>
      </c>
      <c r="K24" s="314">
        <v>2.1</v>
      </c>
      <c r="L24" s="314">
        <v>2.1</v>
      </c>
      <c r="M24" s="314">
        <v>2</v>
      </c>
      <c r="N24" s="314">
        <v>2.4</v>
      </c>
      <c r="O24" s="314">
        <v>2.1</v>
      </c>
      <c r="P24" s="314">
        <v>1.9</v>
      </c>
      <c r="Q24" s="314">
        <v>2</v>
      </c>
      <c r="R24" s="314">
        <v>1.8</v>
      </c>
      <c r="S24" s="314">
        <v>2.1</v>
      </c>
      <c r="T24" s="314">
        <v>2</v>
      </c>
      <c r="U24" s="314">
        <v>2</v>
      </c>
      <c r="V24" s="314">
        <v>2</v>
      </c>
      <c r="W24" s="314">
        <v>2</v>
      </c>
      <c r="X24" s="314">
        <v>2</v>
      </c>
      <c r="Y24" s="314">
        <v>1.8</v>
      </c>
      <c r="Z24" s="314">
        <v>2.3</v>
      </c>
      <c r="AA24" s="314">
        <v>1.8</v>
      </c>
      <c r="AB24" s="314">
        <v>1.9</v>
      </c>
      <c r="AC24" s="323">
        <v>1.7</v>
      </c>
      <c r="AD24" s="323">
        <v>2.5</v>
      </c>
      <c r="AE24" s="323">
        <v>2.2</v>
      </c>
      <c r="AF24" s="323"/>
      <c r="AG24" s="323"/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23"/>
      <c r="AU24" s="323"/>
      <c r="AV24" s="323"/>
      <c r="AW24" s="323"/>
      <c r="AX24" s="323"/>
      <c r="AY24" s="323"/>
      <c r="AZ24" s="323"/>
      <c r="BA24" s="323"/>
      <c r="BB24" s="323"/>
      <c r="BC24" s="323"/>
      <c r="BD24" s="323"/>
      <c r="BE24" s="323"/>
      <c r="BF24" s="323"/>
      <c r="BG24" s="323"/>
      <c r="BH24" s="323"/>
      <c r="BI24" s="323"/>
      <c r="BJ24" s="323"/>
      <c r="BK24" s="323"/>
      <c r="BL24" s="323"/>
      <c r="BM24" s="323"/>
      <c r="BN24" s="323"/>
      <c r="BO24" s="323"/>
      <c r="BP24" s="323"/>
      <c r="BQ24" s="323"/>
      <c r="BR24" s="323"/>
      <c r="BS24" s="323"/>
      <c r="BT24" s="323"/>
      <c r="BU24" s="323"/>
      <c r="BV24" s="323"/>
      <c r="BW24" s="323"/>
      <c r="BX24" s="323"/>
      <c r="BY24" s="323"/>
      <c r="BZ24" s="323"/>
      <c r="CA24" s="323"/>
      <c r="CB24" s="323"/>
      <c r="CC24" s="323"/>
      <c r="CD24" s="323"/>
      <c r="CE24" s="323"/>
      <c r="CF24" s="323"/>
      <c r="CG24" s="323"/>
      <c r="CH24" s="323"/>
      <c r="CI24" s="323"/>
      <c r="CJ24" s="323"/>
      <c r="CK24" s="323"/>
      <c r="CL24" s="323"/>
      <c r="CM24" s="323"/>
      <c r="CN24" s="323"/>
      <c r="CO24" s="323"/>
      <c r="CP24" s="323"/>
      <c r="CQ24" s="323"/>
      <c r="CR24" s="323"/>
      <c r="CS24" s="323"/>
      <c r="CT24" s="323"/>
      <c r="CU24" s="323"/>
      <c r="CV24" s="323"/>
      <c r="CW24" s="323"/>
      <c r="CX24" s="323"/>
      <c r="CY24" s="323"/>
      <c r="CZ24" s="323"/>
      <c r="DA24" s="323"/>
      <c r="DB24" s="323"/>
      <c r="DC24" s="323"/>
      <c r="DD24" s="323"/>
      <c r="DE24" s="323"/>
      <c r="DF24" s="323"/>
      <c r="DG24" s="323"/>
      <c r="DH24" s="323"/>
      <c r="DI24" s="323"/>
      <c r="DJ24" s="323"/>
      <c r="DK24" s="323"/>
      <c r="DL24" s="323"/>
      <c r="DM24" s="323"/>
      <c r="DN24" s="323"/>
    </row>
    <row r="25" s="301" customFormat="1" ht="60" customHeight="1" spans="1:118">
      <c r="A25" s="320" t="s">
        <v>302</v>
      </c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7"/>
      <c r="Y25" s="317"/>
      <c r="Z25" s="317"/>
      <c r="AA25" s="317"/>
      <c r="AB25" s="317"/>
      <c r="AC25" s="322"/>
      <c r="AD25" s="322"/>
      <c r="AE25" s="322"/>
      <c r="AF25" s="322"/>
      <c r="AG25" s="322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322"/>
      <c r="AT25" s="322"/>
      <c r="AU25" s="322"/>
      <c r="AV25" s="322"/>
      <c r="AW25" s="322"/>
      <c r="AX25" s="322"/>
      <c r="AY25" s="322"/>
      <c r="AZ25" s="322"/>
      <c r="BA25" s="322"/>
      <c r="BB25" s="322"/>
      <c r="BC25" s="322"/>
      <c r="BD25" s="322"/>
      <c r="BE25" s="322"/>
      <c r="BF25" s="322"/>
      <c r="BG25" s="322"/>
      <c r="BH25" s="322"/>
      <c r="BI25" s="322"/>
      <c r="BJ25" s="322"/>
      <c r="BK25" s="322"/>
      <c r="BL25" s="322"/>
      <c r="BM25" s="322"/>
      <c r="BN25" s="322"/>
      <c r="BO25" s="322"/>
      <c r="BP25" s="322"/>
      <c r="BQ25" s="322"/>
      <c r="BR25" s="322"/>
      <c r="BS25" s="322"/>
      <c r="BT25" s="322"/>
      <c r="BU25" s="322"/>
      <c r="BV25" s="322"/>
      <c r="BW25" s="322"/>
      <c r="BX25" s="322"/>
      <c r="BY25" s="322"/>
      <c r="BZ25" s="322"/>
      <c r="CA25" s="322"/>
      <c r="CB25" s="322"/>
      <c r="CC25" s="322"/>
      <c r="CD25" s="322"/>
      <c r="CE25" s="322"/>
      <c r="CF25" s="322"/>
      <c r="CG25" s="322"/>
      <c r="CH25" s="322"/>
      <c r="CI25" s="322"/>
      <c r="CJ25" s="322"/>
      <c r="CK25" s="322"/>
      <c r="CL25" s="322"/>
      <c r="CM25" s="322"/>
      <c r="CN25" s="322"/>
      <c r="CO25" s="322"/>
      <c r="CP25" s="322"/>
      <c r="CQ25" s="322"/>
      <c r="CR25" s="322"/>
      <c r="CS25" s="322"/>
      <c r="CT25" s="322"/>
      <c r="CU25" s="322"/>
      <c r="CV25" s="322"/>
      <c r="CW25" s="322"/>
      <c r="CX25" s="322"/>
      <c r="CY25" s="322"/>
      <c r="CZ25" s="322"/>
      <c r="DA25" s="322"/>
      <c r="DB25" s="322"/>
      <c r="DC25" s="322"/>
      <c r="DD25" s="322"/>
      <c r="DE25" s="322"/>
      <c r="DF25" s="322"/>
      <c r="DG25" s="322"/>
      <c r="DH25" s="322"/>
      <c r="DI25" s="322"/>
      <c r="DJ25" s="322"/>
      <c r="DK25" s="322"/>
      <c r="DL25" s="322"/>
      <c r="DM25" s="322"/>
      <c r="DN25" s="322"/>
    </row>
    <row r="26" s="302" customFormat="1" ht="42" customHeight="1" spans="1:118">
      <c r="A26" s="302" t="s">
        <v>303</v>
      </c>
      <c r="B26" s="314">
        <v>4.2</v>
      </c>
      <c r="C26" s="314">
        <v>3.7</v>
      </c>
      <c r="D26" s="314">
        <v>3.7</v>
      </c>
      <c r="E26" s="314">
        <v>4</v>
      </c>
      <c r="F26" s="314">
        <v>4.1</v>
      </c>
      <c r="G26" s="314">
        <v>3.8</v>
      </c>
      <c r="H26" s="314">
        <v>4.2</v>
      </c>
      <c r="I26" s="314">
        <v>4.2</v>
      </c>
      <c r="J26" s="314">
        <v>4.3</v>
      </c>
      <c r="K26" s="314">
        <v>3.9</v>
      </c>
      <c r="L26" s="314">
        <v>3.6</v>
      </c>
      <c r="M26" s="314">
        <v>3.9</v>
      </c>
      <c r="N26" s="314">
        <v>3.5</v>
      </c>
      <c r="O26" s="314">
        <v>3.5</v>
      </c>
      <c r="P26" s="314">
        <v>4</v>
      </c>
      <c r="Q26" s="314">
        <v>4.1</v>
      </c>
      <c r="R26" s="314">
        <v>3.8</v>
      </c>
      <c r="S26" s="314">
        <v>3.9</v>
      </c>
      <c r="T26" s="314">
        <v>3.9</v>
      </c>
      <c r="U26" s="314">
        <v>4.3</v>
      </c>
      <c r="V26" s="314">
        <v>4.4</v>
      </c>
      <c r="W26" s="314">
        <v>4.3</v>
      </c>
      <c r="X26" s="314">
        <v>4.2</v>
      </c>
      <c r="Y26" s="314">
        <v>4.3</v>
      </c>
      <c r="Z26" s="314">
        <v>4</v>
      </c>
      <c r="AA26" s="314">
        <v>3.7</v>
      </c>
      <c r="AB26" s="314">
        <v>3.8</v>
      </c>
      <c r="AC26" s="323">
        <v>3.5</v>
      </c>
      <c r="AD26" s="323">
        <v>3.9</v>
      </c>
      <c r="AE26" s="323">
        <v>3.9</v>
      </c>
      <c r="AF26" s="323"/>
      <c r="AG26" s="323"/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23"/>
      <c r="AU26" s="323"/>
      <c r="AV26" s="323"/>
      <c r="AW26" s="323"/>
      <c r="AX26" s="323"/>
      <c r="AY26" s="323"/>
      <c r="AZ26" s="323"/>
      <c r="BA26" s="323"/>
      <c r="BB26" s="323"/>
      <c r="BC26" s="323"/>
      <c r="BD26" s="323"/>
      <c r="BE26" s="323"/>
      <c r="BF26" s="323"/>
      <c r="BG26" s="323"/>
      <c r="BH26" s="323"/>
      <c r="BI26" s="323"/>
      <c r="BJ26" s="323"/>
      <c r="BK26" s="323"/>
      <c r="BL26" s="323"/>
      <c r="BM26" s="323"/>
      <c r="BN26" s="323"/>
      <c r="BO26" s="323"/>
      <c r="BP26" s="323"/>
      <c r="BQ26" s="323"/>
      <c r="BR26" s="323"/>
      <c r="BS26" s="323"/>
      <c r="BT26" s="323"/>
      <c r="BU26" s="323"/>
      <c r="BV26" s="323"/>
      <c r="BW26" s="323"/>
      <c r="BX26" s="323"/>
      <c r="BY26" s="323"/>
      <c r="BZ26" s="323"/>
      <c r="CA26" s="323"/>
      <c r="CB26" s="323"/>
      <c r="CC26" s="323"/>
      <c r="CD26" s="323"/>
      <c r="CE26" s="323"/>
      <c r="CF26" s="323"/>
      <c r="CG26" s="323"/>
      <c r="CH26" s="323"/>
      <c r="CI26" s="323"/>
      <c r="CJ26" s="323"/>
      <c r="CK26" s="323"/>
      <c r="CL26" s="323"/>
      <c r="CM26" s="323"/>
      <c r="CN26" s="323"/>
      <c r="CO26" s="323"/>
      <c r="CP26" s="323"/>
      <c r="CQ26" s="323"/>
      <c r="CR26" s="323"/>
      <c r="CS26" s="323"/>
      <c r="CT26" s="323"/>
      <c r="CU26" s="323"/>
      <c r="CV26" s="323"/>
      <c r="CW26" s="323"/>
      <c r="CX26" s="323"/>
      <c r="CY26" s="323"/>
      <c r="CZ26" s="323"/>
      <c r="DA26" s="323"/>
      <c r="DB26" s="323"/>
      <c r="DC26" s="323"/>
      <c r="DD26" s="323"/>
      <c r="DE26" s="323"/>
      <c r="DF26" s="323"/>
      <c r="DG26" s="323"/>
      <c r="DH26" s="323"/>
      <c r="DI26" s="323"/>
      <c r="DJ26" s="323"/>
      <c r="DK26" s="323"/>
      <c r="DL26" s="323"/>
      <c r="DM26" s="323"/>
      <c r="DN26" s="323"/>
    </row>
    <row r="27" s="301" customFormat="1" ht="60" customHeight="1" spans="1:118">
      <c r="A27" s="320" t="s">
        <v>304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17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17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  <c r="CU27" s="317"/>
      <c r="CV27" s="317"/>
      <c r="CW27" s="317"/>
      <c r="CX27" s="317"/>
      <c r="CY27" s="317"/>
      <c r="CZ27" s="317"/>
      <c r="DA27" s="317"/>
      <c r="DB27" s="317"/>
      <c r="DC27" s="317"/>
      <c r="DD27" s="317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</row>
    <row r="28" s="302" customFormat="1" ht="42" customHeight="1" spans="1:118">
      <c r="A28" s="302" t="s">
        <v>305</v>
      </c>
      <c r="B28" s="314">
        <v>1.5</v>
      </c>
      <c r="C28" s="314">
        <v>1.4</v>
      </c>
      <c r="D28" s="314">
        <v>1.3</v>
      </c>
      <c r="E28" s="314">
        <v>1.3</v>
      </c>
      <c r="F28" s="314">
        <v>1.3</v>
      </c>
      <c r="G28" s="314">
        <v>1.5</v>
      </c>
      <c r="H28" s="314">
        <v>1.2</v>
      </c>
      <c r="I28" s="314">
        <v>1.1</v>
      </c>
      <c r="J28" s="314">
        <v>1.7</v>
      </c>
      <c r="K28" s="314">
        <v>1.4</v>
      </c>
      <c r="L28" s="314">
        <v>1.5</v>
      </c>
      <c r="M28" s="314">
        <v>1.3</v>
      </c>
      <c r="N28" s="314">
        <v>1.6</v>
      </c>
      <c r="O28" s="314">
        <v>1.5</v>
      </c>
      <c r="P28" s="314">
        <v>1.5</v>
      </c>
      <c r="Q28" s="314">
        <v>1.5</v>
      </c>
      <c r="R28" s="314">
        <v>1.7</v>
      </c>
      <c r="S28" s="314">
        <v>1.8</v>
      </c>
      <c r="T28" s="314">
        <v>1.5</v>
      </c>
      <c r="U28" s="314">
        <v>1.9</v>
      </c>
      <c r="V28" s="314">
        <v>1.6</v>
      </c>
      <c r="W28" s="314">
        <v>1.8</v>
      </c>
      <c r="X28" s="314">
        <v>1.7</v>
      </c>
      <c r="Y28" s="314">
        <v>1.7</v>
      </c>
      <c r="Z28" s="314">
        <v>1.5</v>
      </c>
      <c r="AA28" s="314">
        <v>1.6</v>
      </c>
      <c r="AB28" s="314">
        <v>1.8</v>
      </c>
      <c r="AC28" s="323">
        <v>2</v>
      </c>
      <c r="AD28" s="323">
        <v>1.9</v>
      </c>
      <c r="AE28" s="323">
        <v>1.8</v>
      </c>
      <c r="AF28" s="323"/>
      <c r="AG28" s="323"/>
      <c r="AH28" s="323"/>
      <c r="AI28" s="323"/>
      <c r="AJ28" s="323"/>
      <c r="AK28" s="323"/>
      <c r="AL28" s="323"/>
      <c r="AM28" s="323"/>
      <c r="AN28" s="323"/>
      <c r="AO28" s="323"/>
      <c r="AP28" s="323"/>
      <c r="AQ28" s="323"/>
      <c r="AR28" s="323"/>
      <c r="AS28" s="323"/>
      <c r="AT28" s="323"/>
      <c r="AU28" s="323"/>
      <c r="AV28" s="323"/>
      <c r="AW28" s="323"/>
      <c r="AX28" s="323"/>
      <c r="AY28" s="323"/>
      <c r="AZ28" s="323"/>
      <c r="BA28" s="323"/>
      <c r="BB28" s="323"/>
      <c r="BC28" s="323"/>
      <c r="BD28" s="323"/>
      <c r="BE28" s="323"/>
      <c r="BF28" s="323"/>
      <c r="BG28" s="323"/>
      <c r="BH28" s="323"/>
      <c r="BI28" s="323"/>
      <c r="BJ28" s="323"/>
      <c r="BK28" s="323"/>
      <c r="BL28" s="323"/>
      <c r="BM28" s="323"/>
      <c r="BN28" s="323"/>
      <c r="BO28" s="323"/>
      <c r="BP28" s="323"/>
      <c r="BQ28" s="323"/>
      <c r="BR28" s="323"/>
      <c r="BS28" s="323"/>
      <c r="BT28" s="323"/>
      <c r="BU28" s="323"/>
      <c r="BV28" s="323"/>
      <c r="BW28" s="323"/>
      <c r="BX28" s="323"/>
      <c r="BY28" s="323"/>
      <c r="BZ28" s="323"/>
      <c r="CA28" s="323"/>
      <c r="CB28" s="323"/>
      <c r="CC28" s="323"/>
      <c r="CD28" s="323"/>
      <c r="CE28" s="323"/>
      <c r="CF28" s="323"/>
      <c r="CG28" s="323"/>
      <c r="CH28" s="323"/>
      <c r="CI28" s="323"/>
      <c r="CJ28" s="323"/>
      <c r="CK28" s="323"/>
      <c r="CL28" s="323"/>
      <c r="CM28" s="323"/>
      <c r="CN28" s="323"/>
      <c r="CO28" s="323"/>
      <c r="CP28" s="323"/>
      <c r="CQ28" s="323"/>
      <c r="CR28" s="323"/>
      <c r="CS28" s="323"/>
      <c r="CT28" s="323"/>
      <c r="CU28" s="323"/>
      <c r="CV28" s="323"/>
      <c r="CW28" s="323"/>
      <c r="CX28" s="323"/>
      <c r="CY28" s="323"/>
      <c r="CZ28" s="323"/>
      <c r="DA28" s="323"/>
      <c r="DB28" s="323"/>
      <c r="DC28" s="323"/>
      <c r="DD28" s="323"/>
      <c r="DE28" s="323"/>
      <c r="DF28" s="323"/>
      <c r="DG28" s="323"/>
      <c r="DH28" s="323"/>
      <c r="DI28" s="323"/>
      <c r="DJ28" s="323"/>
      <c r="DK28" s="323"/>
      <c r="DL28" s="323"/>
      <c r="DM28" s="323"/>
      <c r="DN28" s="323"/>
    </row>
    <row r="29" s="301" customFormat="1" ht="60" customHeight="1" spans="1:118">
      <c r="A29" s="320" t="s">
        <v>306</v>
      </c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  <c r="Z29" s="317"/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  <c r="AP29" s="317"/>
      <c r="AQ29" s="317"/>
      <c r="AR29" s="317"/>
      <c r="AS29" s="317"/>
      <c r="AT29" s="317"/>
      <c r="AU29" s="317"/>
      <c r="AV29" s="317"/>
      <c r="AW29" s="317"/>
      <c r="AX29" s="317"/>
      <c r="AY29" s="317"/>
      <c r="AZ29" s="317"/>
      <c r="BA29" s="317"/>
      <c r="BB29" s="317"/>
      <c r="BC29" s="317"/>
      <c r="BD29" s="317"/>
      <c r="BE29" s="317"/>
      <c r="BF29" s="317"/>
      <c r="BG29" s="317"/>
      <c r="BH29" s="317"/>
      <c r="BI29" s="317"/>
      <c r="BJ29" s="317"/>
      <c r="BK29" s="317"/>
      <c r="BL29" s="317"/>
      <c r="BM29" s="317"/>
      <c r="BN29" s="317"/>
      <c r="BO29" s="317"/>
      <c r="BP29" s="317"/>
      <c r="BQ29" s="317"/>
      <c r="BR29" s="317"/>
      <c r="BS29" s="317"/>
      <c r="BT29" s="317"/>
      <c r="BU29" s="317"/>
      <c r="BV29" s="317"/>
      <c r="BW29" s="317"/>
      <c r="BX29" s="317"/>
      <c r="BY29" s="317"/>
      <c r="BZ29" s="317"/>
      <c r="CA29" s="317"/>
      <c r="CB29" s="317"/>
      <c r="CC29" s="317"/>
      <c r="CD29" s="317"/>
      <c r="CE29" s="317"/>
      <c r="CF29" s="317"/>
      <c r="CG29" s="317"/>
      <c r="CH29" s="317"/>
      <c r="CI29" s="317"/>
      <c r="CJ29" s="317"/>
      <c r="CK29" s="317"/>
      <c r="CL29" s="317"/>
      <c r="CM29" s="317"/>
      <c r="CN29" s="317"/>
      <c r="CO29" s="317"/>
      <c r="CP29" s="317"/>
      <c r="CQ29" s="317"/>
      <c r="CR29" s="317"/>
      <c r="CS29" s="317"/>
      <c r="CT29" s="317"/>
      <c r="CU29" s="317"/>
      <c r="CV29" s="317"/>
      <c r="CW29" s="317"/>
      <c r="CX29" s="317"/>
      <c r="CY29" s="317"/>
      <c r="CZ29" s="317"/>
      <c r="DA29" s="317"/>
      <c r="DB29" s="317"/>
      <c r="DC29" s="317"/>
      <c r="DD29" s="317"/>
      <c r="DE29" s="317"/>
      <c r="DF29" s="317"/>
      <c r="DG29" s="317"/>
      <c r="DH29" s="317"/>
      <c r="DI29" s="317"/>
      <c r="DJ29" s="317"/>
      <c r="DK29" s="317"/>
      <c r="DL29" s="317"/>
      <c r="DM29" s="317"/>
      <c r="DN29" s="317"/>
    </row>
    <row r="30" s="302" customFormat="1" ht="42" customHeight="1" spans="1:118">
      <c r="A30" s="302" t="s">
        <v>307</v>
      </c>
      <c r="B30" s="314">
        <v>0.7</v>
      </c>
      <c r="C30" s="314">
        <v>1</v>
      </c>
      <c r="D30" s="314">
        <v>0.6</v>
      </c>
      <c r="E30" s="314">
        <v>0.9</v>
      </c>
      <c r="F30" s="314">
        <v>0.5</v>
      </c>
      <c r="G30" s="314">
        <v>0.5</v>
      </c>
      <c r="H30" s="314">
        <v>0.5</v>
      </c>
      <c r="I30" s="314">
        <v>0.5</v>
      </c>
      <c r="J30" s="314">
        <v>0.5</v>
      </c>
      <c r="K30" s="314">
        <v>0.6</v>
      </c>
      <c r="L30" s="314">
        <v>0.7</v>
      </c>
      <c r="M30" s="314">
        <v>0.7</v>
      </c>
      <c r="N30" s="314">
        <v>1.1</v>
      </c>
      <c r="O30" s="314">
        <v>0.9</v>
      </c>
      <c r="P30" s="314">
        <v>0.8</v>
      </c>
      <c r="Q30" s="314">
        <v>1</v>
      </c>
      <c r="R30" s="314">
        <v>0.8</v>
      </c>
      <c r="S30" s="314">
        <v>0.7</v>
      </c>
      <c r="T30" s="314">
        <v>0.9</v>
      </c>
      <c r="U30" s="314">
        <v>0.7</v>
      </c>
      <c r="V30" s="314">
        <v>0.8</v>
      </c>
      <c r="W30" s="314">
        <v>0.7</v>
      </c>
      <c r="X30" s="314">
        <v>0.7</v>
      </c>
      <c r="Y30" s="314">
        <v>0.8</v>
      </c>
      <c r="Z30" s="314">
        <v>0.6</v>
      </c>
      <c r="AA30" s="314">
        <v>1.1</v>
      </c>
      <c r="AB30" s="314">
        <v>0.9</v>
      </c>
      <c r="AC30" s="323">
        <v>0.8</v>
      </c>
      <c r="AD30" s="323">
        <v>0.7</v>
      </c>
      <c r="AE30" s="323">
        <v>1</v>
      </c>
      <c r="AF30" s="323"/>
      <c r="AG30" s="323"/>
      <c r="AH30" s="323"/>
      <c r="AI30" s="323"/>
      <c r="AJ30" s="323"/>
      <c r="AK30" s="323"/>
      <c r="AL30" s="323"/>
      <c r="AM30" s="323"/>
      <c r="AN30" s="323"/>
      <c r="AO30" s="323"/>
      <c r="AP30" s="323"/>
      <c r="AQ30" s="323"/>
      <c r="AR30" s="323"/>
      <c r="AS30" s="323"/>
      <c r="AT30" s="323"/>
      <c r="AU30" s="323"/>
      <c r="AV30" s="323"/>
      <c r="AW30" s="323"/>
      <c r="AX30" s="323"/>
      <c r="AY30" s="323"/>
      <c r="AZ30" s="323"/>
      <c r="BA30" s="323"/>
      <c r="BB30" s="323"/>
      <c r="BC30" s="323"/>
      <c r="BD30" s="323"/>
      <c r="BE30" s="323"/>
      <c r="BF30" s="323"/>
      <c r="BG30" s="323"/>
      <c r="BH30" s="323"/>
      <c r="BI30" s="323"/>
      <c r="BJ30" s="323"/>
      <c r="BK30" s="323"/>
      <c r="BL30" s="323"/>
      <c r="BM30" s="323"/>
      <c r="BN30" s="323"/>
      <c r="BO30" s="323"/>
      <c r="BP30" s="323"/>
      <c r="BQ30" s="323"/>
      <c r="BR30" s="323"/>
      <c r="BS30" s="323"/>
      <c r="BT30" s="323"/>
      <c r="BU30" s="323"/>
      <c r="BV30" s="323"/>
      <c r="BW30" s="323"/>
      <c r="BX30" s="323"/>
      <c r="BY30" s="323"/>
      <c r="BZ30" s="323"/>
      <c r="CA30" s="323"/>
      <c r="CB30" s="323"/>
      <c r="CC30" s="323"/>
      <c r="CD30" s="323"/>
      <c r="CE30" s="323"/>
      <c r="CF30" s="323"/>
      <c r="CG30" s="323"/>
      <c r="CH30" s="323"/>
      <c r="CI30" s="323"/>
      <c r="CJ30" s="323"/>
      <c r="CK30" s="323"/>
      <c r="CL30" s="323"/>
      <c r="CM30" s="323"/>
      <c r="CN30" s="323"/>
      <c r="CO30" s="323"/>
      <c r="CP30" s="323"/>
      <c r="CQ30" s="323"/>
      <c r="CR30" s="323"/>
      <c r="CS30" s="323"/>
      <c r="CT30" s="323"/>
      <c r="CU30" s="323"/>
      <c r="CV30" s="323"/>
      <c r="CW30" s="323"/>
      <c r="CX30" s="323"/>
      <c r="CY30" s="323"/>
      <c r="CZ30" s="323"/>
      <c r="DA30" s="323"/>
      <c r="DB30" s="323"/>
      <c r="DC30" s="323"/>
      <c r="DD30" s="323"/>
      <c r="DE30" s="323"/>
      <c r="DF30" s="323"/>
      <c r="DG30" s="323"/>
      <c r="DH30" s="323"/>
      <c r="DI30" s="323"/>
      <c r="DJ30" s="323"/>
      <c r="DK30" s="323"/>
      <c r="DL30" s="323"/>
      <c r="DM30" s="323"/>
      <c r="DN30" s="323"/>
    </row>
    <row r="31" s="301" customFormat="1" ht="60" customHeight="1" spans="1:118">
      <c r="A31" s="320" t="s">
        <v>308</v>
      </c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C31" s="317"/>
      <c r="AD31" s="317"/>
      <c r="AE31" s="317"/>
      <c r="AF31" s="317"/>
      <c r="AG31" s="317"/>
      <c r="AH31" s="317"/>
      <c r="AI31" s="317"/>
      <c r="AJ31" s="317"/>
      <c r="AK31" s="317"/>
      <c r="AL31" s="317"/>
      <c r="AM31" s="317"/>
      <c r="AN31" s="317"/>
      <c r="AO31" s="317"/>
      <c r="AP31" s="317"/>
      <c r="AQ31" s="317"/>
      <c r="AR31" s="317"/>
      <c r="AS31" s="317"/>
      <c r="AT31" s="317"/>
      <c r="AU31" s="317"/>
      <c r="AV31" s="317"/>
      <c r="AW31" s="317"/>
      <c r="AX31" s="317"/>
      <c r="AY31" s="317"/>
      <c r="AZ31" s="317"/>
      <c r="BA31" s="317"/>
      <c r="BB31" s="317"/>
      <c r="BC31" s="317"/>
      <c r="BD31" s="317"/>
      <c r="BE31" s="317"/>
      <c r="BF31" s="317"/>
      <c r="BG31" s="317"/>
      <c r="BH31" s="317"/>
      <c r="BI31" s="317"/>
      <c r="BJ31" s="317"/>
      <c r="BK31" s="317"/>
      <c r="BL31" s="317"/>
      <c r="BM31" s="317"/>
      <c r="BN31" s="317"/>
      <c r="BO31" s="317"/>
      <c r="BP31" s="317"/>
      <c r="BQ31" s="317"/>
      <c r="BR31" s="317"/>
      <c r="BS31" s="317"/>
      <c r="BT31" s="317"/>
      <c r="BU31" s="317"/>
      <c r="BV31" s="317"/>
      <c r="BW31" s="317"/>
      <c r="BX31" s="317"/>
      <c r="BY31" s="317"/>
      <c r="BZ31" s="317"/>
      <c r="CA31" s="317"/>
      <c r="CB31" s="317"/>
      <c r="CC31" s="317"/>
      <c r="CD31" s="317"/>
      <c r="CE31" s="317"/>
      <c r="CF31" s="317"/>
      <c r="CG31" s="317"/>
      <c r="CH31" s="317"/>
      <c r="CI31" s="317"/>
      <c r="CJ31" s="317"/>
      <c r="CK31" s="317"/>
      <c r="CL31" s="317"/>
      <c r="CM31" s="317"/>
      <c r="CN31" s="317"/>
      <c r="CO31" s="317"/>
      <c r="CP31" s="317"/>
      <c r="CQ31" s="317"/>
      <c r="CR31" s="317"/>
      <c r="CS31" s="317"/>
      <c r="CT31" s="317"/>
      <c r="CU31" s="317"/>
      <c r="CV31" s="317"/>
      <c r="CW31" s="317"/>
      <c r="CX31" s="317"/>
      <c r="CY31" s="317"/>
      <c r="CZ31" s="317"/>
      <c r="DA31" s="317"/>
      <c r="DB31" s="317"/>
      <c r="DC31" s="317"/>
      <c r="DD31" s="317"/>
      <c r="DE31" s="317"/>
      <c r="DF31" s="317"/>
      <c r="DG31" s="317"/>
      <c r="DH31" s="317"/>
      <c r="DI31" s="317"/>
      <c r="DJ31" s="317"/>
      <c r="DK31" s="317"/>
      <c r="DL31" s="317"/>
      <c r="DM31" s="317"/>
      <c r="DN31" s="317"/>
    </row>
    <row r="32" s="302" customFormat="1" ht="42" customHeight="1" spans="1:118">
      <c r="A32" s="302" t="s">
        <v>309</v>
      </c>
      <c r="B32" s="314">
        <v>1.6</v>
      </c>
      <c r="C32" s="314">
        <v>1.5</v>
      </c>
      <c r="D32" s="314">
        <v>1.3</v>
      </c>
      <c r="E32" s="314">
        <v>1.4</v>
      </c>
      <c r="F32" s="314">
        <v>1.6</v>
      </c>
      <c r="G32" s="314">
        <v>1.4</v>
      </c>
      <c r="H32" s="314">
        <v>1.4</v>
      </c>
      <c r="I32" s="314">
        <v>1.4</v>
      </c>
      <c r="J32" s="314">
        <v>1.3</v>
      </c>
      <c r="K32" s="314">
        <v>1.7</v>
      </c>
      <c r="L32" s="314">
        <v>1.7</v>
      </c>
      <c r="M32" s="314">
        <v>1.4</v>
      </c>
      <c r="N32" s="314">
        <v>1.3</v>
      </c>
      <c r="O32" s="314">
        <v>1.3</v>
      </c>
      <c r="P32" s="314">
        <v>1.2</v>
      </c>
      <c r="Q32" s="314">
        <v>1.4</v>
      </c>
      <c r="R32" s="314">
        <v>1.3</v>
      </c>
      <c r="S32" s="314">
        <v>1.4</v>
      </c>
      <c r="T32" s="314">
        <v>1.5</v>
      </c>
      <c r="U32" s="314">
        <v>1.4</v>
      </c>
      <c r="V32" s="314">
        <v>1.2</v>
      </c>
      <c r="W32" s="314">
        <v>1.3</v>
      </c>
      <c r="X32" s="314">
        <v>1.1</v>
      </c>
      <c r="Y32" s="314">
        <v>1.2</v>
      </c>
      <c r="Z32" s="314">
        <v>1.1</v>
      </c>
      <c r="AA32" s="314">
        <v>1.1</v>
      </c>
      <c r="AB32" s="314">
        <v>1.2</v>
      </c>
      <c r="AC32" s="323">
        <v>1.5</v>
      </c>
      <c r="AD32" s="323">
        <v>1.3</v>
      </c>
      <c r="AE32" s="323">
        <v>1.5</v>
      </c>
      <c r="AF32" s="323"/>
      <c r="AG32" s="323"/>
      <c r="AH32" s="323"/>
      <c r="AI32" s="323"/>
      <c r="AJ32" s="323"/>
      <c r="AK32" s="323"/>
      <c r="AL32" s="323"/>
      <c r="AM32" s="323"/>
      <c r="AN32" s="323"/>
      <c r="AO32" s="323"/>
      <c r="AP32" s="323"/>
      <c r="AQ32" s="323"/>
      <c r="AR32" s="323"/>
      <c r="AS32" s="323"/>
      <c r="AT32" s="323"/>
      <c r="AU32" s="323"/>
      <c r="AV32" s="323"/>
      <c r="AW32" s="323"/>
      <c r="AX32" s="323"/>
      <c r="AY32" s="323"/>
      <c r="AZ32" s="323"/>
      <c r="BA32" s="323"/>
      <c r="BB32" s="323"/>
      <c r="BC32" s="323"/>
      <c r="BD32" s="323"/>
      <c r="BE32" s="323"/>
      <c r="BF32" s="323"/>
      <c r="BG32" s="323"/>
      <c r="BH32" s="323"/>
      <c r="BI32" s="323"/>
      <c r="BJ32" s="323"/>
      <c r="BK32" s="323"/>
      <c r="BL32" s="323"/>
      <c r="BM32" s="323"/>
      <c r="BN32" s="323"/>
      <c r="BO32" s="323"/>
      <c r="BP32" s="323"/>
      <c r="BQ32" s="323"/>
      <c r="BR32" s="323"/>
      <c r="BS32" s="323"/>
      <c r="BT32" s="323"/>
      <c r="BU32" s="323"/>
      <c r="BV32" s="323"/>
      <c r="BW32" s="323"/>
      <c r="BX32" s="323"/>
      <c r="BY32" s="323"/>
      <c r="BZ32" s="323"/>
      <c r="CA32" s="323"/>
      <c r="CB32" s="323"/>
      <c r="CC32" s="323"/>
      <c r="CD32" s="323"/>
      <c r="CE32" s="323"/>
      <c r="CF32" s="323"/>
      <c r="CG32" s="323"/>
      <c r="CH32" s="323"/>
      <c r="CI32" s="323"/>
      <c r="CJ32" s="323"/>
      <c r="CK32" s="323"/>
      <c r="CL32" s="323"/>
      <c r="CM32" s="323"/>
      <c r="CN32" s="323"/>
      <c r="CO32" s="323"/>
      <c r="CP32" s="323"/>
      <c r="CQ32" s="323"/>
      <c r="CR32" s="323"/>
      <c r="CS32" s="323"/>
      <c r="CT32" s="323"/>
      <c r="CU32" s="323"/>
      <c r="CV32" s="323"/>
      <c r="CW32" s="323"/>
      <c r="CX32" s="323"/>
      <c r="CY32" s="323"/>
      <c r="CZ32" s="323"/>
      <c r="DA32" s="323"/>
      <c r="DB32" s="323"/>
      <c r="DC32" s="323"/>
      <c r="DD32" s="323"/>
      <c r="DE32" s="323"/>
      <c r="DF32" s="323"/>
      <c r="DG32" s="323"/>
      <c r="DH32" s="323"/>
      <c r="DI32" s="323"/>
      <c r="DJ32" s="323"/>
      <c r="DK32" s="323"/>
      <c r="DL32" s="323"/>
      <c r="DM32" s="323"/>
      <c r="DN32" s="323"/>
    </row>
    <row r="33" s="301" customFormat="1" ht="60" customHeight="1" spans="1:118">
      <c r="A33" s="320" t="s">
        <v>310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17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7"/>
      <c r="CE33" s="317"/>
      <c r="CF33" s="317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  <c r="CU33" s="317"/>
      <c r="CV33" s="317"/>
      <c r="CW33" s="317"/>
      <c r="CX33" s="317"/>
      <c r="CY33" s="317"/>
      <c r="CZ33" s="317"/>
      <c r="DA33" s="317"/>
      <c r="DB33" s="317"/>
      <c r="DC33" s="317"/>
      <c r="DD33" s="317"/>
      <c r="DE33" s="317"/>
      <c r="DF33" s="317"/>
      <c r="DG33" s="317"/>
      <c r="DH33" s="317"/>
      <c r="DI33" s="317"/>
      <c r="DJ33" s="317"/>
      <c r="DK33" s="317"/>
      <c r="DL33" s="317"/>
      <c r="DM33" s="317"/>
      <c r="DN33" s="317"/>
    </row>
    <row r="34" s="302" customFormat="1" ht="42" customHeight="1" spans="1:118">
      <c r="A34" s="302" t="s">
        <v>311</v>
      </c>
      <c r="B34" s="314">
        <v>0.1</v>
      </c>
      <c r="C34" s="314">
        <v>0.1</v>
      </c>
      <c r="D34" s="314">
        <v>0.1</v>
      </c>
      <c r="E34" s="314">
        <v>0.1</v>
      </c>
      <c r="F34" s="314">
        <v>0.1</v>
      </c>
      <c r="G34" s="314">
        <v>0.1</v>
      </c>
      <c r="H34" s="314">
        <v>0.1</v>
      </c>
      <c r="I34" s="314">
        <v>0.1</v>
      </c>
      <c r="J34" s="314">
        <v>0.1</v>
      </c>
      <c r="K34" s="314">
        <v>0.1</v>
      </c>
      <c r="L34" s="314">
        <v>0.1</v>
      </c>
      <c r="M34" s="314">
        <v>0.1</v>
      </c>
      <c r="N34" s="314">
        <v>0.1</v>
      </c>
      <c r="O34" s="314">
        <v>0.1</v>
      </c>
      <c r="P34" s="314">
        <v>0.1</v>
      </c>
      <c r="Q34" s="314">
        <v>0</v>
      </c>
      <c r="R34" s="314">
        <v>0.1</v>
      </c>
      <c r="S34" s="314">
        <v>0.1</v>
      </c>
      <c r="T34" s="314">
        <v>0.1</v>
      </c>
      <c r="U34" s="314">
        <v>0</v>
      </c>
      <c r="V34" s="314">
        <v>0</v>
      </c>
      <c r="W34" s="314">
        <v>0.1</v>
      </c>
      <c r="X34" s="314">
        <v>0.1</v>
      </c>
      <c r="Y34" s="314">
        <v>0.1</v>
      </c>
      <c r="Z34" s="314">
        <v>0.1</v>
      </c>
      <c r="AA34" s="314">
        <v>0.1</v>
      </c>
      <c r="AB34" s="314">
        <v>0.1</v>
      </c>
      <c r="AC34" s="323">
        <v>0</v>
      </c>
      <c r="AD34" s="323">
        <v>0</v>
      </c>
      <c r="AE34" s="323">
        <v>0</v>
      </c>
      <c r="AF34" s="323"/>
      <c r="AG34" s="323"/>
      <c r="AH34" s="323"/>
      <c r="AI34" s="323"/>
      <c r="AJ34" s="323"/>
      <c r="AK34" s="323"/>
      <c r="AL34" s="323"/>
      <c r="AM34" s="323"/>
      <c r="AN34" s="323"/>
      <c r="AO34" s="323"/>
      <c r="AP34" s="323"/>
      <c r="AQ34" s="323"/>
      <c r="AR34" s="323"/>
      <c r="AS34" s="323"/>
      <c r="AT34" s="323"/>
      <c r="AU34" s="323"/>
      <c r="AV34" s="323"/>
      <c r="AW34" s="323"/>
      <c r="AX34" s="323"/>
      <c r="AY34" s="323"/>
      <c r="AZ34" s="323"/>
      <c r="BA34" s="323"/>
      <c r="BB34" s="323"/>
      <c r="BC34" s="323"/>
      <c r="BD34" s="323"/>
      <c r="BE34" s="323"/>
      <c r="BF34" s="323"/>
      <c r="BG34" s="323"/>
      <c r="BH34" s="323"/>
      <c r="BI34" s="323"/>
      <c r="BJ34" s="323"/>
      <c r="BK34" s="323"/>
      <c r="BL34" s="323"/>
      <c r="BM34" s="323"/>
      <c r="BN34" s="323"/>
      <c r="BO34" s="323"/>
      <c r="BP34" s="323"/>
      <c r="BQ34" s="323"/>
      <c r="BR34" s="323"/>
      <c r="BS34" s="323"/>
      <c r="BT34" s="323"/>
      <c r="BU34" s="323"/>
      <c r="BV34" s="323"/>
      <c r="BW34" s="323"/>
      <c r="BX34" s="323"/>
      <c r="BY34" s="323"/>
      <c r="BZ34" s="323"/>
      <c r="CA34" s="323"/>
      <c r="CB34" s="323"/>
      <c r="CC34" s="323"/>
      <c r="CD34" s="323"/>
      <c r="CE34" s="323"/>
      <c r="CF34" s="323"/>
      <c r="CG34" s="323"/>
      <c r="CH34" s="323"/>
      <c r="CI34" s="323"/>
      <c r="CJ34" s="323"/>
      <c r="CK34" s="323"/>
      <c r="CL34" s="323"/>
      <c r="CM34" s="323"/>
      <c r="CN34" s="323"/>
      <c r="CO34" s="323"/>
      <c r="CP34" s="323"/>
      <c r="CQ34" s="323"/>
      <c r="CR34" s="323"/>
      <c r="CS34" s="323"/>
      <c r="CT34" s="323"/>
      <c r="CU34" s="323"/>
      <c r="CV34" s="323"/>
      <c r="CW34" s="323"/>
      <c r="CX34" s="323"/>
      <c r="CY34" s="323"/>
      <c r="CZ34" s="323"/>
      <c r="DA34" s="323"/>
      <c r="DB34" s="323"/>
      <c r="DC34" s="323"/>
      <c r="DD34" s="323"/>
      <c r="DE34" s="323"/>
      <c r="DF34" s="323"/>
      <c r="DG34" s="323"/>
      <c r="DH34" s="323"/>
      <c r="DI34" s="323"/>
      <c r="DJ34" s="323"/>
      <c r="DK34" s="323"/>
      <c r="DL34" s="323"/>
      <c r="DM34" s="323"/>
      <c r="DN34" s="323"/>
    </row>
    <row r="35" s="301" customFormat="1" ht="60" customHeight="1" spans="1:118">
      <c r="A35" s="320" t="s">
        <v>312</v>
      </c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7"/>
      <c r="AZ35" s="317"/>
      <c r="BA35" s="317"/>
      <c r="BB35" s="317"/>
      <c r="BC35" s="317"/>
      <c r="BD35" s="317"/>
      <c r="BE35" s="317"/>
      <c r="BF35" s="317"/>
      <c r="BG35" s="317"/>
      <c r="BH35" s="317"/>
      <c r="BI35" s="317"/>
      <c r="BJ35" s="317"/>
      <c r="BK35" s="317"/>
      <c r="BL35" s="317"/>
      <c r="BM35" s="317"/>
      <c r="BN35" s="317"/>
      <c r="BO35" s="317"/>
      <c r="BP35" s="317"/>
      <c r="BQ35" s="317"/>
      <c r="BR35" s="317"/>
      <c r="BS35" s="317"/>
      <c r="BT35" s="317"/>
      <c r="BU35" s="317"/>
      <c r="BV35" s="317"/>
      <c r="BW35" s="317"/>
      <c r="BX35" s="317"/>
      <c r="BY35" s="317"/>
      <c r="BZ35" s="317"/>
      <c r="CA35" s="317"/>
      <c r="CB35" s="317"/>
      <c r="CC35" s="317"/>
      <c r="CD35" s="317"/>
      <c r="CE35" s="317"/>
      <c r="CF35" s="317"/>
      <c r="CG35" s="317"/>
      <c r="CH35" s="317"/>
      <c r="CI35" s="317"/>
      <c r="CJ35" s="317"/>
      <c r="CK35" s="317"/>
      <c r="CL35" s="317"/>
      <c r="CM35" s="317"/>
      <c r="CN35" s="317"/>
      <c r="CO35" s="317"/>
      <c r="CP35" s="317"/>
      <c r="CQ35" s="317"/>
      <c r="CR35" s="317"/>
      <c r="CS35" s="317"/>
      <c r="CT35" s="317"/>
      <c r="CU35" s="317"/>
      <c r="CV35" s="317"/>
      <c r="CW35" s="317"/>
      <c r="CX35" s="317"/>
      <c r="CY35" s="317"/>
      <c r="CZ35" s="317"/>
      <c r="DA35" s="317"/>
      <c r="DB35" s="317"/>
      <c r="DC35" s="317"/>
      <c r="DD35" s="317"/>
      <c r="DE35" s="317"/>
      <c r="DF35" s="317"/>
      <c r="DG35" s="317"/>
      <c r="DH35" s="317"/>
      <c r="DI35" s="317"/>
      <c r="DJ35" s="317"/>
      <c r="DK35" s="317"/>
      <c r="DL35" s="317"/>
      <c r="DM35" s="317"/>
      <c r="DN35" s="317"/>
    </row>
    <row r="36" s="302" customFormat="1" ht="42" customHeight="1" spans="1:118">
      <c r="A36" s="302" t="s">
        <v>313</v>
      </c>
      <c r="B36" s="314">
        <v>3.4</v>
      </c>
      <c r="C36" s="314">
        <v>3.6</v>
      </c>
      <c r="D36" s="314">
        <v>3.3</v>
      </c>
      <c r="E36" s="314">
        <v>3.6</v>
      </c>
      <c r="F36" s="314">
        <v>3.1</v>
      </c>
      <c r="G36" s="314">
        <v>3.2</v>
      </c>
      <c r="H36" s="314">
        <v>2.9</v>
      </c>
      <c r="I36" s="314">
        <v>2.8</v>
      </c>
      <c r="J36" s="314">
        <v>3.1</v>
      </c>
      <c r="K36" s="314">
        <v>2.8</v>
      </c>
      <c r="L36" s="314">
        <v>3.3</v>
      </c>
      <c r="M36" s="314">
        <v>3.4</v>
      </c>
      <c r="N36" s="314">
        <v>3.5</v>
      </c>
      <c r="O36" s="314">
        <v>3.4</v>
      </c>
      <c r="P36" s="314">
        <v>3.3</v>
      </c>
      <c r="Q36" s="314">
        <v>3.2</v>
      </c>
      <c r="R36" s="314">
        <v>3.4</v>
      </c>
      <c r="S36" s="314">
        <v>3</v>
      </c>
      <c r="T36" s="314">
        <v>3</v>
      </c>
      <c r="U36" s="314">
        <v>3</v>
      </c>
      <c r="V36" s="314">
        <v>3.2</v>
      </c>
      <c r="W36" s="314">
        <v>3.5</v>
      </c>
      <c r="X36" s="314">
        <v>3.9</v>
      </c>
      <c r="Y36" s="314">
        <v>3.2</v>
      </c>
      <c r="Z36" s="314">
        <v>3</v>
      </c>
      <c r="AA36" s="314">
        <v>2.9</v>
      </c>
      <c r="AB36" s="314">
        <v>3.3</v>
      </c>
      <c r="AC36" s="323">
        <v>2.7</v>
      </c>
      <c r="AD36" s="323">
        <v>3.2</v>
      </c>
      <c r="AE36" s="323">
        <v>2.3</v>
      </c>
      <c r="AF36" s="323"/>
      <c r="AG36" s="323"/>
      <c r="AH36" s="323"/>
      <c r="AI36" s="323"/>
      <c r="AJ36" s="323"/>
      <c r="AK36" s="323"/>
      <c r="AL36" s="323"/>
      <c r="AM36" s="323"/>
      <c r="AN36" s="323"/>
      <c r="AO36" s="323"/>
      <c r="AP36" s="323"/>
      <c r="AQ36" s="323"/>
      <c r="AR36" s="323"/>
      <c r="AS36" s="323"/>
      <c r="AT36" s="323"/>
      <c r="AU36" s="323"/>
      <c r="AV36" s="323"/>
      <c r="AW36" s="323"/>
      <c r="AX36" s="323"/>
      <c r="AY36" s="323"/>
      <c r="AZ36" s="323"/>
      <c r="BA36" s="323"/>
      <c r="BB36" s="323"/>
      <c r="BC36" s="323"/>
      <c r="BD36" s="323"/>
      <c r="BE36" s="323"/>
      <c r="BF36" s="323"/>
      <c r="BG36" s="323"/>
      <c r="BH36" s="323"/>
      <c r="BI36" s="323"/>
      <c r="BJ36" s="323"/>
      <c r="BK36" s="323"/>
      <c r="BL36" s="323"/>
      <c r="BM36" s="323"/>
      <c r="BN36" s="323"/>
      <c r="BO36" s="323"/>
      <c r="BP36" s="323"/>
      <c r="BQ36" s="323"/>
      <c r="BR36" s="323"/>
      <c r="BS36" s="323"/>
      <c r="BT36" s="323"/>
      <c r="BU36" s="323"/>
      <c r="BV36" s="323"/>
      <c r="BW36" s="323"/>
      <c r="BX36" s="323"/>
      <c r="BY36" s="323"/>
      <c r="BZ36" s="323"/>
      <c r="CA36" s="323"/>
      <c r="CB36" s="323"/>
      <c r="CC36" s="323"/>
      <c r="CD36" s="323"/>
      <c r="CE36" s="323"/>
      <c r="CF36" s="323"/>
      <c r="CG36" s="323"/>
      <c r="CH36" s="323"/>
      <c r="CI36" s="323"/>
      <c r="CJ36" s="323"/>
      <c r="CK36" s="323"/>
      <c r="CL36" s="323"/>
      <c r="CM36" s="323"/>
      <c r="CN36" s="323"/>
      <c r="CO36" s="323"/>
      <c r="CP36" s="323"/>
      <c r="CQ36" s="323"/>
      <c r="CR36" s="323"/>
      <c r="CS36" s="323"/>
      <c r="CT36" s="323"/>
      <c r="CU36" s="323"/>
      <c r="CV36" s="323"/>
      <c r="CW36" s="323"/>
      <c r="CX36" s="323"/>
      <c r="CY36" s="323"/>
      <c r="CZ36" s="323"/>
      <c r="DA36" s="323"/>
      <c r="DB36" s="323"/>
      <c r="DC36" s="323"/>
      <c r="DD36" s="323"/>
      <c r="DE36" s="323"/>
      <c r="DF36" s="323"/>
      <c r="DG36" s="323"/>
      <c r="DH36" s="323"/>
      <c r="DI36" s="323"/>
      <c r="DJ36" s="323"/>
      <c r="DK36" s="323"/>
      <c r="DL36" s="323"/>
      <c r="DM36" s="323"/>
      <c r="DN36" s="323"/>
    </row>
    <row r="37" s="301" customFormat="1" ht="60" customHeight="1" spans="1:118">
      <c r="A37" s="320" t="s">
        <v>314</v>
      </c>
      <c r="B37" s="317"/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7"/>
      <c r="AZ37" s="317"/>
      <c r="BA37" s="317"/>
      <c r="BB37" s="317"/>
      <c r="BC37" s="317"/>
      <c r="BD37" s="317"/>
      <c r="BE37" s="317"/>
      <c r="BF37" s="317"/>
      <c r="BG37" s="317"/>
      <c r="BH37" s="317"/>
      <c r="BI37" s="317"/>
      <c r="BJ37" s="317"/>
      <c r="BK37" s="317"/>
      <c r="BL37" s="317"/>
      <c r="BM37" s="317"/>
      <c r="BN37" s="317"/>
      <c r="BO37" s="317"/>
      <c r="BP37" s="317"/>
      <c r="BQ37" s="317"/>
      <c r="BR37" s="317"/>
      <c r="BS37" s="317"/>
      <c r="BT37" s="317"/>
      <c r="BU37" s="317"/>
      <c r="BV37" s="317"/>
      <c r="BW37" s="317"/>
      <c r="BX37" s="317"/>
      <c r="BY37" s="317"/>
      <c r="BZ37" s="317"/>
      <c r="CA37" s="317"/>
      <c r="CB37" s="317"/>
      <c r="CC37" s="317"/>
      <c r="CD37" s="317"/>
      <c r="CE37" s="317"/>
      <c r="CF37" s="317"/>
      <c r="CG37" s="317"/>
      <c r="CH37" s="317"/>
      <c r="CI37" s="317"/>
      <c r="CJ37" s="317"/>
      <c r="CK37" s="317"/>
      <c r="CL37" s="317"/>
      <c r="CM37" s="317"/>
      <c r="CN37" s="317"/>
      <c r="CO37" s="317"/>
      <c r="CP37" s="317"/>
      <c r="CQ37" s="317"/>
      <c r="CR37" s="317"/>
      <c r="CS37" s="317"/>
      <c r="CT37" s="317"/>
      <c r="CU37" s="317"/>
      <c r="CV37" s="317"/>
      <c r="CW37" s="317"/>
      <c r="CX37" s="317"/>
      <c r="CY37" s="317"/>
      <c r="CZ37" s="317"/>
      <c r="DA37" s="317"/>
      <c r="DB37" s="317"/>
      <c r="DC37" s="317"/>
      <c r="DD37" s="317"/>
      <c r="DE37" s="317"/>
      <c r="DF37" s="317"/>
      <c r="DG37" s="317"/>
      <c r="DH37" s="317"/>
      <c r="DI37" s="317"/>
      <c r="DJ37" s="317"/>
      <c r="DK37" s="317"/>
      <c r="DL37" s="317"/>
      <c r="DM37" s="317"/>
      <c r="DN37" s="317"/>
    </row>
    <row r="38" s="302" customFormat="1" ht="42" customHeight="1" spans="1:118">
      <c r="A38" s="302" t="s">
        <v>315</v>
      </c>
      <c r="B38" s="314">
        <v>0.2</v>
      </c>
      <c r="C38" s="314">
        <v>0.2</v>
      </c>
      <c r="D38" s="314">
        <v>0.2</v>
      </c>
      <c r="E38" s="314">
        <v>0.2</v>
      </c>
      <c r="F38" s="314">
        <v>0.3</v>
      </c>
      <c r="G38" s="314">
        <v>0.3</v>
      </c>
      <c r="H38" s="314">
        <v>0.3</v>
      </c>
      <c r="I38" s="314">
        <v>0.2</v>
      </c>
      <c r="J38" s="314">
        <v>0.2</v>
      </c>
      <c r="K38" s="314">
        <v>0.3</v>
      </c>
      <c r="L38" s="314">
        <v>0.3</v>
      </c>
      <c r="M38" s="314">
        <v>0.3</v>
      </c>
      <c r="N38" s="314">
        <v>0.2</v>
      </c>
      <c r="O38" s="314">
        <v>0.2</v>
      </c>
      <c r="P38" s="314">
        <v>0.2</v>
      </c>
      <c r="Q38" s="314">
        <v>0.2</v>
      </c>
      <c r="R38" s="314">
        <v>0.2</v>
      </c>
      <c r="S38" s="314">
        <v>0.3</v>
      </c>
      <c r="T38" s="314">
        <v>0.3</v>
      </c>
      <c r="U38" s="314">
        <v>0.2</v>
      </c>
      <c r="V38" s="314">
        <v>0.3</v>
      </c>
      <c r="W38" s="314">
        <v>0.3</v>
      </c>
      <c r="X38" s="314">
        <v>0.3</v>
      </c>
      <c r="Y38" s="314">
        <v>0.3</v>
      </c>
      <c r="Z38" s="314">
        <v>0.4</v>
      </c>
      <c r="AA38" s="314">
        <v>0.3</v>
      </c>
      <c r="AB38" s="314">
        <v>0.3</v>
      </c>
      <c r="AC38" s="323">
        <v>0.3</v>
      </c>
      <c r="AD38" s="323">
        <v>0.2</v>
      </c>
      <c r="AE38" s="323">
        <v>0.2</v>
      </c>
      <c r="AF38" s="323"/>
      <c r="AG38" s="323"/>
      <c r="AH38" s="323"/>
      <c r="AI38" s="323"/>
      <c r="AJ38" s="323"/>
      <c r="AK38" s="323"/>
      <c r="AL38" s="323"/>
      <c r="AM38" s="323"/>
      <c r="AN38" s="323"/>
      <c r="AO38" s="323"/>
      <c r="AP38" s="323"/>
      <c r="AQ38" s="323"/>
      <c r="AR38" s="323"/>
      <c r="AS38" s="323"/>
      <c r="AT38" s="323"/>
      <c r="AU38" s="323"/>
      <c r="AV38" s="323"/>
      <c r="AW38" s="323"/>
      <c r="AX38" s="323"/>
      <c r="AY38" s="323"/>
      <c r="AZ38" s="323"/>
      <c r="BA38" s="323"/>
      <c r="BB38" s="323"/>
      <c r="BC38" s="323"/>
      <c r="BD38" s="323"/>
      <c r="BE38" s="323"/>
      <c r="BF38" s="323"/>
      <c r="BG38" s="323"/>
      <c r="BH38" s="323"/>
      <c r="BI38" s="323"/>
      <c r="BJ38" s="323"/>
      <c r="BK38" s="323"/>
      <c r="BL38" s="323"/>
      <c r="BM38" s="323"/>
      <c r="BN38" s="323"/>
      <c r="BO38" s="323"/>
      <c r="BP38" s="323"/>
      <c r="BQ38" s="323"/>
      <c r="BR38" s="323"/>
      <c r="BS38" s="323"/>
      <c r="BT38" s="323"/>
      <c r="BU38" s="323"/>
      <c r="BV38" s="323"/>
      <c r="BW38" s="323"/>
      <c r="BX38" s="323"/>
      <c r="BY38" s="323"/>
      <c r="BZ38" s="323"/>
      <c r="CA38" s="323"/>
      <c r="CB38" s="323"/>
      <c r="CC38" s="323"/>
      <c r="CD38" s="323"/>
      <c r="CE38" s="323"/>
      <c r="CF38" s="323"/>
      <c r="CG38" s="323"/>
      <c r="CH38" s="323"/>
      <c r="CI38" s="323"/>
      <c r="CJ38" s="323"/>
      <c r="CK38" s="323"/>
      <c r="CL38" s="323"/>
      <c r="CM38" s="323"/>
      <c r="CN38" s="323"/>
      <c r="CO38" s="323"/>
      <c r="CP38" s="323"/>
      <c r="CQ38" s="323"/>
      <c r="CR38" s="323"/>
      <c r="CS38" s="323"/>
      <c r="CT38" s="323"/>
      <c r="CU38" s="323"/>
      <c r="CV38" s="323"/>
      <c r="CW38" s="323"/>
      <c r="CX38" s="323"/>
      <c r="CY38" s="323"/>
      <c r="CZ38" s="323"/>
      <c r="DA38" s="323"/>
      <c r="DB38" s="323"/>
      <c r="DC38" s="323"/>
      <c r="DD38" s="323"/>
      <c r="DE38" s="323"/>
      <c r="DF38" s="323"/>
      <c r="DG38" s="323"/>
      <c r="DH38" s="323"/>
      <c r="DI38" s="323"/>
      <c r="DJ38" s="323"/>
      <c r="DK38" s="323"/>
      <c r="DL38" s="323"/>
      <c r="DM38" s="323"/>
      <c r="DN38" s="323"/>
    </row>
    <row r="39" s="301" customFormat="1" ht="60" customHeight="1" spans="1:118">
      <c r="A39" s="320" t="s">
        <v>316</v>
      </c>
      <c r="B39" s="317"/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317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7"/>
      <c r="AZ39" s="317"/>
      <c r="BA39" s="317"/>
      <c r="BB39" s="317"/>
      <c r="BC39" s="317"/>
      <c r="BD39" s="317"/>
      <c r="BE39" s="317"/>
      <c r="BF39" s="317"/>
      <c r="BG39" s="317"/>
      <c r="BH39" s="317"/>
      <c r="BI39" s="317"/>
      <c r="BJ39" s="317"/>
      <c r="BK39" s="317"/>
      <c r="BL39" s="317"/>
      <c r="BM39" s="317"/>
      <c r="BN39" s="317"/>
      <c r="BO39" s="317"/>
      <c r="BP39" s="317"/>
      <c r="BQ39" s="317"/>
      <c r="BR39" s="317"/>
      <c r="BS39" s="317"/>
      <c r="BT39" s="317"/>
      <c r="BU39" s="317"/>
      <c r="BV39" s="317"/>
      <c r="BW39" s="317"/>
      <c r="BX39" s="317"/>
      <c r="BY39" s="317"/>
      <c r="BZ39" s="317"/>
      <c r="CA39" s="317"/>
      <c r="CB39" s="317"/>
      <c r="CC39" s="317"/>
      <c r="CD39" s="317"/>
      <c r="CE39" s="317"/>
      <c r="CF39" s="317"/>
      <c r="CG39" s="317"/>
      <c r="CH39" s="317"/>
      <c r="CI39" s="317"/>
      <c r="CJ39" s="317"/>
      <c r="CK39" s="317"/>
      <c r="CL39" s="317"/>
      <c r="CM39" s="317"/>
      <c r="CN39" s="317"/>
      <c r="CO39" s="317"/>
      <c r="CP39" s="317"/>
      <c r="CQ39" s="317"/>
      <c r="CR39" s="317"/>
      <c r="CS39" s="317"/>
      <c r="CT39" s="317"/>
      <c r="CU39" s="317"/>
      <c r="CV39" s="317"/>
      <c r="CW39" s="317"/>
      <c r="CX39" s="317"/>
      <c r="CY39" s="317"/>
      <c r="CZ39" s="317"/>
      <c r="DA39" s="317"/>
      <c r="DB39" s="317"/>
      <c r="DC39" s="317"/>
      <c r="DD39" s="317"/>
      <c r="DE39" s="317"/>
      <c r="DF39" s="317"/>
      <c r="DG39" s="317"/>
      <c r="DH39" s="317"/>
      <c r="DI39" s="317"/>
      <c r="DJ39" s="317"/>
      <c r="DK39" s="317"/>
      <c r="DL39" s="317"/>
      <c r="DM39" s="317"/>
      <c r="DN39" s="317"/>
    </row>
    <row r="40" s="302" customFormat="1" ht="42" customHeight="1" spans="1:118">
      <c r="A40" s="302" t="s">
        <v>317</v>
      </c>
      <c r="B40" s="314">
        <v>1.4</v>
      </c>
      <c r="C40" s="314">
        <v>1.3</v>
      </c>
      <c r="D40" s="314">
        <v>1.3</v>
      </c>
      <c r="E40" s="314">
        <v>1.1</v>
      </c>
      <c r="F40" s="314">
        <v>1.3</v>
      </c>
      <c r="G40" s="314">
        <v>1</v>
      </c>
      <c r="H40" s="314">
        <v>1.2</v>
      </c>
      <c r="I40" s="314">
        <v>1.2</v>
      </c>
      <c r="J40" s="314">
        <v>1.1</v>
      </c>
      <c r="K40" s="314">
        <v>1.3</v>
      </c>
      <c r="L40" s="314">
        <v>1.4</v>
      </c>
      <c r="M40" s="314">
        <v>1.1</v>
      </c>
      <c r="N40" s="314">
        <v>1</v>
      </c>
      <c r="O40" s="314">
        <v>1.3</v>
      </c>
      <c r="P40" s="314">
        <v>1</v>
      </c>
      <c r="Q40" s="314">
        <v>1.1</v>
      </c>
      <c r="R40" s="314">
        <v>1</v>
      </c>
      <c r="S40" s="314">
        <v>1.3</v>
      </c>
      <c r="T40" s="314">
        <v>1.1</v>
      </c>
      <c r="U40" s="314">
        <v>1.3</v>
      </c>
      <c r="V40" s="314">
        <v>1.4</v>
      </c>
      <c r="W40" s="314">
        <v>1.3</v>
      </c>
      <c r="X40" s="314">
        <v>1.2</v>
      </c>
      <c r="Y40" s="314">
        <v>1.1</v>
      </c>
      <c r="Z40" s="314">
        <v>1.3</v>
      </c>
      <c r="AA40" s="314">
        <v>1.4</v>
      </c>
      <c r="AB40" s="314">
        <v>1.3</v>
      </c>
      <c r="AC40" s="323">
        <v>1.1</v>
      </c>
      <c r="AD40" s="323">
        <v>1.5</v>
      </c>
      <c r="AE40" s="323">
        <v>1.3</v>
      </c>
      <c r="AF40" s="323"/>
      <c r="AG40" s="323"/>
      <c r="AH40" s="323"/>
      <c r="AI40" s="323"/>
      <c r="AJ40" s="323"/>
      <c r="AK40" s="323"/>
      <c r="AL40" s="323"/>
      <c r="AM40" s="323"/>
      <c r="AN40" s="323"/>
      <c r="AO40" s="323"/>
      <c r="AP40" s="323"/>
      <c r="AQ40" s="323"/>
      <c r="AR40" s="323"/>
      <c r="AS40" s="323"/>
      <c r="AT40" s="323"/>
      <c r="AU40" s="323"/>
      <c r="AV40" s="323"/>
      <c r="AW40" s="323"/>
      <c r="AX40" s="323"/>
      <c r="AY40" s="323"/>
      <c r="AZ40" s="323"/>
      <c r="BA40" s="323"/>
      <c r="BB40" s="323"/>
      <c r="BC40" s="323"/>
      <c r="BD40" s="323"/>
      <c r="BE40" s="323"/>
      <c r="BF40" s="323"/>
      <c r="BG40" s="323"/>
      <c r="BH40" s="323"/>
      <c r="BI40" s="323"/>
      <c r="BJ40" s="323"/>
      <c r="BK40" s="323"/>
      <c r="BL40" s="323"/>
      <c r="BM40" s="323"/>
      <c r="BN40" s="323"/>
      <c r="BO40" s="323"/>
      <c r="BP40" s="323"/>
      <c r="BQ40" s="323"/>
      <c r="BR40" s="323"/>
      <c r="BS40" s="323"/>
      <c r="BT40" s="323"/>
      <c r="BU40" s="323"/>
      <c r="BV40" s="323"/>
      <c r="BW40" s="323"/>
      <c r="BX40" s="323"/>
      <c r="BY40" s="323"/>
      <c r="BZ40" s="323"/>
      <c r="CA40" s="323"/>
      <c r="CB40" s="323"/>
      <c r="CC40" s="323"/>
      <c r="CD40" s="323"/>
      <c r="CE40" s="323"/>
      <c r="CF40" s="323"/>
      <c r="CG40" s="323"/>
      <c r="CH40" s="323"/>
      <c r="CI40" s="323"/>
      <c r="CJ40" s="323"/>
      <c r="CK40" s="323"/>
      <c r="CL40" s="323"/>
      <c r="CM40" s="323"/>
      <c r="CN40" s="323"/>
      <c r="CO40" s="323"/>
      <c r="CP40" s="323"/>
      <c r="CQ40" s="323"/>
      <c r="CR40" s="323"/>
      <c r="CS40" s="323"/>
      <c r="CT40" s="323"/>
      <c r="CU40" s="323"/>
      <c r="CV40" s="323"/>
      <c r="CW40" s="323"/>
      <c r="CX40" s="323"/>
      <c r="CY40" s="323"/>
      <c r="CZ40" s="323"/>
      <c r="DA40" s="323"/>
      <c r="DB40" s="323"/>
      <c r="DC40" s="323"/>
      <c r="DD40" s="323"/>
      <c r="DE40" s="323"/>
      <c r="DF40" s="323"/>
      <c r="DG40" s="323"/>
      <c r="DH40" s="323"/>
      <c r="DI40" s="323"/>
      <c r="DJ40" s="323"/>
      <c r="DK40" s="323"/>
      <c r="DL40" s="323"/>
      <c r="DM40" s="323"/>
      <c r="DN40" s="323"/>
    </row>
    <row r="41" s="301" customFormat="1" ht="60" customHeight="1" spans="1:118">
      <c r="A41" s="320" t="s">
        <v>318</v>
      </c>
      <c r="B41" s="317"/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7"/>
      <c r="AJ41" s="317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7"/>
      <c r="AZ41" s="317"/>
      <c r="BA41" s="317"/>
      <c r="BB41" s="317"/>
      <c r="BC41" s="317"/>
      <c r="BD41" s="317"/>
      <c r="BE41" s="317"/>
      <c r="BF41" s="317"/>
      <c r="BG41" s="317"/>
      <c r="BH41" s="317"/>
      <c r="BI41" s="317"/>
      <c r="BJ41" s="317"/>
      <c r="BK41" s="317"/>
      <c r="BL41" s="317"/>
      <c r="BM41" s="317"/>
      <c r="BN41" s="317"/>
      <c r="BO41" s="317"/>
      <c r="BP41" s="317"/>
      <c r="BQ41" s="317"/>
      <c r="BR41" s="317"/>
      <c r="BS41" s="317"/>
      <c r="BT41" s="317"/>
      <c r="BU41" s="317"/>
      <c r="BV41" s="317"/>
      <c r="BW41" s="317"/>
      <c r="BX41" s="317"/>
      <c r="BY41" s="317"/>
      <c r="BZ41" s="317"/>
      <c r="CA41" s="317"/>
      <c r="CB41" s="317"/>
      <c r="CC41" s="317"/>
      <c r="CD41" s="317"/>
      <c r="CE41" s="317"/>
      <c r="CF41" s="317"/>
      <c r="CG41" s="317"/>
      <c r="CH41" s="317"/>
      <c r="CI41" s="317"/>
      <c r="CJ41" s="317"/>
      <c r="CK41" s="317"/>
      <c r="CL41" s="317"/>
      <c r="CM41" s="317"/>
      <c r="CN41" s="317"/>
      <c r="CO41" s="317"/>
      <c r="CP41" s="317"/>
      <c r="CQ41" s="317"/>
      <c r="CR41" s="317"/>
      <c r="CS41" s="317"/>
      <c r="CT41" s="317"/>
      <c r="CU41" s="317"/>
      <c r="CV41" s="317"/>
      <c r="CW41" s="317"/>
      <c r="CX41" s="317"/>
      <c r="CY41" s="317"/>
      <c r="CZ41" s="317"/>
      <c r="DA41" s="317"/>
      <c r="DB41" s="317"/>
      <c r="DC41" s="317"/>
      <c r="DD41" s="317"/>
      <c r="DE41" s="317"/>
      <c r="DF41" s="317"/>
      <c r="DG41" s="317"/>
      <c r="DH41" s="317"/>
      <c r="DI41" s="317"/>
      <c r="DJ41" s="317"/>
      <c r="DK41" s="317"/>
      <c r="DL41" s="317"/>
      <c r="DM41" s="317"/>
      <c r="DN41" s="317"/>
    </row>
    <row r="42" s="302" customFormat="1" ht="42" customHeight="1" spans="1:118">
      <c r="A42" s="302" t="s">
        <v>319</v>
      </c>
      <c r="B42" s="314">
        <v>2.3</v>
      </c>
      <c r="C42" s="314">
        <v>2.8</v>
      </c>
      <c r="D42" s="314">
        <v>2.3</v>
      </c>
      <c r="E42" s="314">
        <v>2.4</v>
      </c>
      <c r="F42" s="314">
        <v>2</v>
      </c>
      <c r="G42" s="314">
        <v>2.1</v>
      </c>
      <c r="H42" s="314">
        <v>2.3</v>
      </c>
      <c r="I42" s="314">
        <v>2.8</v>
      </c>
      <c r="J42" s="314">
        <v>2.3</v>
      </c>
      <c r="K42" s="314">
        <v>2.1</v>
      </c>
      <c r="L42" s="314">
        <v>2.3</v>
      </c>
      <c r="M42" s="314">
        <v>2</v>
      </c>
      <c r="N42" s="314">
        <v>2.6</v>
      </c>
      <c r="O42" s="314">
        <v>2.1</v>
      </c>
      <c r="P42" s="314">
        <v>2</v>
      </c>
      <c r="Q42" s="314">
        <v>2.3</v>
      </c>
      <c r="R42" s="314">
        <v>2.2</v>
      </c>
      <c r="S42" s="314">
        <v>2</v>
      </c>
      <c r="T42" s="314">
        <v>1.9</v>
      </c>
      <c r="U42" s="314">
        <v>1.8</v>
      </c>
      <c r="V42" s="314">
        <v>1.7</v>
      </c>
      <c r="W42" s="314">
        <v>1.7</v>
      </c>
      <c r="X42" s="314">
        <v>1.8</v>
      </c>
      <c r="Y42" s="314">
        <v>1.9</v>
      </c>
      <c r="Z42" s="314">
        <v>1.9</v>
      </c>
      <c r="AA42" s="314">
        <v>2.7</v>
      </c>
      <c r="AB42" s="314">
        <v>2.4</v>
      </c>
      <c r="AC42" s="323">
        <v>1.7</v>
      </c>
      <c r="AD42" s="323">
        <v>2</v>
      </c>
      <c r="AE42" s="323">
        <v>2.1</v>
      </c>
      <c r="AF42" s="323"/>
      <c r="AG42" s="323"/>
      <c r="AH42" s="323"/>
      <c r="AI42" s="323"/>
      <c r="AJ42" s="323"/>
      <c r="AK42" s="323"/>
      <c r="AL42" s="323"/>
      <c r="AM42" s="323"/>
      <c r="AN42" s="323"/>
      <c r="AO42" s="323"/>
      <c r="AP42" s="323"/>
      <c r="AQ42" s="323"/>
      <c r="AR42" s="323"/>
      <c r="AS42" s="323"/>
      <c r="AT42" s="323"/>
      <c r="AU42" s="323"/>
      <c r="AV42" s="323"/>
      <c r="AW42" s="323"/>
      <c r="AX42" s="323"/>
      <c r="AY42" s="323"/>
      <c r="AZ42" s="323"/>
      <c r="BA42" s="323"/>
      <c r="BB42" s="323"/>
      <c r="BC42" s="323"/>
      <c r="BD42" s="323"/>
      <c r="BE42" s="323"/>
      <c r="BF42" s="323"/>
      <c r="BG42" s="323"/>
      <c r="BH42" s="323"/>
      <c r="BI42" s="323"/>
      <c r="BJ42" s="323"/>
      <c r="BK42" s="323"/>
      <c r="BL42" s="323"/>
      <c r="BM42" s="323"/>
      <c r="BN42" s="323"/>
      <c r="BO42" s="323"/>
      <c r="BP42" s="323"/>
      <c r="BQ42" s="323"/>
      <c r="BR42" s="323"/>
      <c r="BS42" s="323"/>
      <c r="BT42" s="323"/>
      <c r="BU42" s="323"/>
      <c r="BV42" s="323"/>
      <c r="BW42" s="323"/>
      <c r="BX42" s="323"/>
      <c r="BY42" s="323"/>
      <c r="BZ42" s="323"/>
      <c r="CA42" s="323"/>
      <c r="CB42" s="323"/>
      <c r="CC42" s="323"/>
      <c r="CD42" s="323"/>
      <c r="CE42" s="323"/>
      <c r="CF42" s="323"/>
      <c r="CG42" s="323"/>
      <c r="CH42" s="323"/>
      <c r="CI42" s="323"/>
      <c r="CJ42" s="323"/>
      <c r="CK42" s="323"/>
      <c r="CL42" s="323"/>
      <c r="CM42" s="323"/>
      <c r="CN42" s="323"/>
      <c r="CO42" s="323"/>
      <c r="CP42" s="323"/>
      <c r="CQ42" s="323"/>
      <c r="CR42" s="323"/>
      <c r="CS42" s="323"/>
      <c r="CT42" s="323"/>
      <c r="CU42" s="323"/>
      <c r="CV42" s="323"/>
      <c r="CW42" s="323"/>
      <c r="CX42" s="323"/>
      <c r="CY42" s="323"/>
      <c r="CZ42" s="323"/>
      <c r="DA42" s="323"/>
      <c r="DB42" s="323"/>
      <c r="DC42" s="323"/>
      <c r="DD42" s="323"/>
      <c r="DE42" s="323"/>
      <c r="DF42" s="323"/>
      <c r="DG42" s="323"/>
      <c r="DH42" s="323"/>
      <c r="DI42" s="323"/>
      <c r="DJ42" s="323"/>
      <c r="DK42" s="323"/>
      <c r="DL42" s="323"/>
      <c r="DM42" s="323"/>
      <c r="DN42" s="323"/>
    </row>
    <row r="43" s="301" customFormat="1" ht="60" customHeight="1" spans="1:118">
      <c r="A43" s="324" t="s">
        <v>320</v>
      </c>
      <c r="B43" s="317"/>
      <c r="C43" s="317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7"/>
      <c r="AJ43" s="317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7"/>
      <c r="AZ43" s="317"/>
      <c r="BA43" s="317"/>
      <c r="BB43" s="317"/>
      <c r="BC43" s="317"/>
      <c r="BD43" s="317"/>
      <c r="BE43" s="317"/>
      <c r="BF43" s="317"/>
      <c r="BG43" s="317"/>
      <c r="BH43" s="317"/>
      <c r="BI43" s="317"/>
      <c r="BJ43" s="317"/>
      <c r="BK43" s="317"/>
      <c r="BL43" s="317"/>
      <c r="BM43" s="317"/>
      <c r="BN43" s="317"/>
      <c r="BO43" s="317"/>
      <c r="BP43" s="317"/>
      <c r="BQ43" s="317"/>
      <c r="BR43" s="317"/>
      <c r="BS43" s="317"/>
      <c r="BT43" s="317"/>
      <c r="BU43" s="317"/>
      <c r="BV43" s="317"/>
      <c r="BW43" s="317"/>
      <c r="BX43" s="317"/>
      <c r="BY43" s="317"/>
      <c r="BZ43" s="317"/>
      <c r="CA43" s="317"/>
      <c r="CB43" s="317"/>
      <c r="CC43" s="317"/>
      <c r="CD43" s="317"/>
      <c r="CE43" s="317"/>
      <c r="CF43" s="317"/>
      <c r="CG43" s="317"/>
      <c r="CH43" s="317"/>
      <c r="CI43" s="317"/>
      <c r="CJ43" s="317"/>
      <c r="CK43" s="317"/>
      <c r="CL43" s="317"/>
      <c r="CM43" s="317"/>
      <c r="CN43" s="317"/>
      <c r="CO43" s="317"/>
      <c r="CP43" s="317"/>
      <c r="CQ43" s="317"/>
      <c r="CR43" s="317"/>
      <c r="CS43" s="317"/>
      <c r="CT43" s="317"/>
      <c r="CU43" s="317"/>
      <c r="CV43" s="317"/>
      <c r="CW43" s="317"/>
      <c r="CX43" s="317"/>
      <c r="CY43" s="317"/>
      <c r="CZ43" s="317"/>
      <c r="DA43" s="317"/>
      <c r="DB43" s="317"/>
      <c r="DC43" s="317"/>
      <c r="DD43" s="317"/>
      <c r="DE43" s="317"/>
      <c r="DF43" s="317"/>
      <c r="DG43" s="317"/>
      <c r="DH43" s="317"/>
      <c r="DI43" s="317"/>
      <c r="DJ43" s="317"/>
      <c r="DK43" s="317"/>
      <c r="DL43" s="317"/>
      <c r="DM43" s="317"/>
      <c r="DN43" s="317"/>
    </row>
    <row r="44" s="298" customFormat="1" ht="15" customHeight="1" spans="1:118">
      <c r="A44" s="284"/>
      <c r="B44" s="285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  <c r="AT44" s="280"/>
      <c r="AU44" s="280"/>
      <c r="AV44" s="280"/>
      <c r="AW44" s="280"/>
      <c r="AX44" s="280"/>
      <c r="AY44" s="280"/>
      <c r="AZ44" s="280"/>
      <c r="BA44" s="280"/>
      <c r="BB44" s="280"/>
      <c r="BC44" s="280"/>
      <c r="BD44" s="280"/>
      <c r="BE44" s="280"/>
      <c r="BF44" s="280"/>
      <c r="BG44" s="280"/>
      <c r="BH44" s="280"/>
      <c r="BI44" s="280"/>
      <c r="BJ44" s="280"/>
      <c r="BK44" s="280"/>
      <c r="BL44" s="280"/>
      <c r="BM44" s="280"/>
      <c r="BN44" s="280"/>
      <c r="BO44" s="280"/>
      <c r="BP44" s="280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  <c r="CI44" s="280"/>
      <c r="CJ44" s="280"/>
      <c r="CK44" s="280"/>
      <c r="CL44" s="280"/>
      <c r="CM44" s="280"/>
      <c r="CN44" s="280"/>
      <c r="CO44" s="280"/>
      <c r="CP44" s="280"/>
      <c r="CQ44" s="280"/>
      <c r="CR44" s="280"/>
      <c r="CS44" s="280"/>
      <c r="CT44" s="280"/>
      <c r="CU44" s="280"/>
      <c r="CV44" s="280"/>
      <c r="CW44" s="280"/>
      <c r="CX44" s="280"/>
      <c r="CY44" s="280"/>
      <c r="CZ44" s="280"/>
      <c r="DA44" s="280"/>
      <c r="DB44" s="280"/>
      <c r="DC44" s="280"/>
      <c r="DD44" s="280"/>
      <c r="DE44" s="280"/>
      <c r="DF44" s="280"/>
      <c r="DG44" s="280"/>
      <c r="DH44" s="280"/>
      <c r="DI44" s="280"/>
      <c r="DJ44" s="280"/>
      <c r="DK44" s="280"/>
      <c r="DL44" s="280"/>
      <c r="DM44" s="280"/>
      <c r="DN44" s="280"/>
    </row>
    <row r="45" s="298" customFormat="1" ht="15" customHeight="1" spans="1:118">
      <c r="A45" s="325"/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  <c r="AT45" s="280"/>
      <c r="AU45" s="280"/>
      <c r="AV45" s="280"/>
      <c r="AW45" s="280"/>
      <c r="AX45" s="280"/>
      <c r="AY45" s="280"/>
      <c r="AZ45" s="280"/>
      <c r="BA45" s="280"/>
      <c r="BB45" s="280"/>
      <c r="BC45" s="280"/>
      <c r="BD45" s="280"/>
      <c r="BE45" s="280"/>
      <c r="BF45" s="280"/>
      <c r="BG45" s="280"/>
      <c r="BH45" s="280"/>
      <c r="BI45" s="280"/>
      <c r="BJ45" s="280"/>
      <c r="BK45" s="280"/>
      <c r="BL45" s="280"/>
      <c r="BM45" s="280"/>
      <c r="BN45" s="280"/>
      <c r="BO45" s="280"/>
      <c r="BP45" s="280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  <c r="CI45" s="280"/>
      <c r="CJ45" s="280"/>
      <c r="CK45" s="280"/>
      <c r="CL45" s="280"/>
      <c r="CM45" s="280"/>
      <c r="CN45" s="280"/>
      <c r="CO45" s="280"/>
      <c r="CP45" s="280"/>
      <c r="CQ45" s="280"/>
      <c r="CR45" s="280"/>
      <c r="CS45" s="280"/>
      <c r="CT45" s="280"/>
      <c r="CU45" s="280"/>
      <c r="CV45" s="280"/>
      <c r="CW45" s="280"/>
      <c r="CX45" s="280"/>
      <c r="CY45" s="280"/>
      <c r="CZ45" s="280"/>
      <c r="DA45" s="280"/>
      <c r="DB45" s="280"/>
      <c r="DC45" s="280"/>
      <c r="DD45" s="280"/>
      <c r="DE45" s="280"/>
      <c r="DF45" s="280"/>
      <c r="DG45" s="280"/>
      <c r="DH45" s="280"/>
      <c r="DI45" s="280"/>
      <c r="DJ45" s="280"/>
      <c r="DK45" s="280"/>
      <c r="DL45" s="280"/>
      <c r="DM45" s="280"/>
      <c r="DN45" s="280"/>
    </row>
    <row r="46" s="298" customFormat="1" ht="15" customHeight="1" spans="1:118">
      <c r="A46" s="325"/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  <c r="AT46" s="280"/>
      <c r="AU46" s="280"/>
      <c r="AV46" s="280"/>
      <c r="AW46" s="280"/>
      <c r="AX46" s="280"/>
      <c r="AY46" s="280"/>
      <c r="AZ46" s="280"/>
      <c r="BA46" s="280"/>
      <c r="BB46" s="280"/>
      <c r="BC46" s="280"/>
      <c r="BD46" s="280"/>
      <c r="BE46" s="280"/>
      <c r="BF46" s="280"/>
      <c r="BG46" s="280"/>
      <c r="BH46" s="280"/>
      <c r="BI46" s="280"/>
      <c r="BJ46" s="280"/>
      <c r="BK46" s="280"/>
      <c r="BL46" s="280"/>
      <c r="BM46" s="280"/>
      <c r="BN46" s="280"/>
      <c r="BO46" s="280"/>
      <c r="BP46" s="280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  <c r="CI46" s="280"/>
      <c r="CJ46" s="280"/>
      <c r="CK46" s="280"/>
      <c r="CL46" s="280"/>
      <c r="CM46" s="280"/>
      <c r="CN46" s="280"/>
      <c r="CO46" s="280"/>
      <c r="CP46" s="280"/>
      <c r="CQ46" s="280"/>
      <c r="CR46" s="280"/>
      <c r="CS46" s="280"/>
      <c r="CT46" s="280"/>
      <c r="CU46" s="280"/>
      <c r="CV46" s="280"/>
      <c r="CW46" s="280"/>
      <c r="CX46" s="280"/>
      <c r="CY46" s="280"/>
      <c r="CZ46" s="280"/>
      <c r="DA46" s="280"/>
      <c r="DB46" s="280"/>
      <c r="DC46" s="280"/>
      <c r="DD46" s="280"/>
      <c r="DE46" s="280"/>
      <c r="DF46" s="280"/>
      <c r="DG46" s="280"/>
      <c r="DH46" s="280"/>
      <c r="DI46" s="280"/>
      <c r="DJ46" s="280"/>
      <c r="DK46" s="280"/>
      <c r="DL46" s="280"/>
      <c r="DM46" s="280"/>
      <c r="DN46" s="280"/>
    </row>
    <row r="47" s="298" customFormat="1" ht="15" customHeight="1" spans="1:118">
      <c r="A47" s="325"/>
      <c r="B47" s="280"/>
      <c r="C47" s="280"/>
      <c r="D47" s="280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  <c r="BA47" s="280"/>
      <c r="BB47" s="280"/>
      <c r="BC47" s="280"/>
      <c r="BD47" s="280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  <c r="CI47" s="280"/>
      <c r="CJ47" s="280"/>
      <c r="CK47" s="280"/>
      <c r="CL47" s="280"/>
      <c r="CM47" s="280"/>
      <c r="CN47" s="280"/>
      <c r="CO47" s="280"/>
      <c r="CP47" s="280"/>
      <c r="CQ47" s="280"/>
      <c r="CR47" s="280"/>
      <c r="CS47" s="280"/>
      <c r="CT47" s="280"/>
      <c r="CU47" s="280"/>
      <c r="CV47" s="280"/>
      <c r="CW47" s="280"/>
      <c r="CX47" s="280"/>
      <c r="CY47" s="280"/>
      <c r="CZ47" s="280"/>
      <c r="DA47" s="280"/>
      <c r="DB47" s="280"/>
      <c r="DC47" s="280"/>
      <c r="DD47" s="280"/>
      <c r="DE47" s="280"/>
      <c r="DF47" s="280"/>
      <c r="DG47" s="280"/>
      <c r="DH47" s="280"/>
      <c r="DI47" s="280"/>
      <c r="DJ47" s="280"/>
      <c r="DK47" s="280"/>
      <c r="DL47" s="280"/>
      <c r="DM47" s="280"/>
      <c r="DN47" s="280"/>
    </row>
    <row r="48" s="298" customFormat="1" ht="15" customHeight="1" spans="1:118">
      <c r="A48" s="326"/>
      <c r="B48" s="280"/>
      <c r="C48" s="280"/>
      <c r="D48" s="280"/>
      <c r="E48" s="280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280"/>
      <c r="BA48" s="280"/>
      <c r="BB48" s="280"/>
      <c r="BC48" s="280"/>
      <c r="BD48" s="280"/>
      <c r="BE48" s="280"/>
      <c r="BF48" s="280"/>
      <c r="BG48" s="280"/>
      <c r="BH48" s="280"/>
      <c r="BI48" s="280"/>
      <c r="BJ48" s="280"/>
      <c r="BK48" s="280"/>
      <c r="BL48" s="280"/>
      <c r="BM48" s="280"/>
      <c r="BN48" s="280"/>
      <c r="BO48" s="280"/>
      <c r="BP48" s="280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  <c r="CI48" s="280"/>
      <c r="CJ48" s="280"/>
      <c r="CK48" s="280"/>
      <c r="CL48" s="280"/>
      <c r="CM48" s="280"/>
      <c r="CN48" s="280"/>
      <c r="CO48" s="280"/>
      <c r="CP48" s="280"/>
      <c r="CQ48" s="280"/>
      <c r="CR48" s="280"/>
      <c r="CS48" s="280"/>
      <c r="CT48" s="280"/>
      <c r="CU48" s="280"/>
      <c r="CV48" s="280"/>
      <c r="CW48" s="280"/>
      <c r="CX48" s="280"/>
      <c r="CY48" s="280"/>
      <c r="CZ48" s="280"/>
      <c r="DA48" s="280"/>
      <c r="DB48" s="280"/>
      <c r="DC48" s="280"/>
      <c r="DD48" s="280"/>
      <c r="DE48" s="280"/>
      <c r="DF48" s="280"/>
      <c r="DG48" s="280"/>
      <c r="DH48" s="280"/>
      <c r="DI48" s="280"/>
      <c r="DJ48" s="280"/>
      <c r="DK48" s="280"/>
      <c r="DL48" s="280"/>
      <c r="DM48" s="280"/>
      <c r="DN48" s="280"/>
    </row>
    <row r="49" s="298" customFormat="1" ht="15" customHeight="1" spans="1:118">
      <c r="A49" s="326"/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  <c r="BB49" s="280"/>
      <c r="BC49" s="280"/>
      <c r="BD49" s="280"/>
      <c r="BE49" s="280"/>
      <c r="BF49" s="280"/>
      <c r="BG49" s="280"/>
      <c r="BH49" s="280"/>
      <c r="BI49" s="280"/>
      <c r="BJ49" s="280"/>
      <c r="BK49" s="280"/>
      <c r="BL49" s="280"/>
      <c r="BM49" s="280"/>
      <c r="BN49" s="280"/>
      <c r="BO49" s="280"/>
      <c r="BP49" s="280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  <c r="CI49" s="280"/>
      <c r="CJ49" s="280"/>
      <c r="CK49" s="280"/>
      <c r="CL49" s="280"/>
      <c r="CM49" s="280"/>
      <c r="CN49" s="280"/>
      <c r="CO49" s="280"/>
      <c r="CP49" s="280"/>
      <c r="CQ49" s="280"/>
      <c r="CR49" s="280"/>
      <c r="CS49" s="280"/>
      <c r="CT49" s="280"/>
      <c r="CU49" s="280"/>
      <c r="CV49" s="280"/>
      <c r="CW49" s="280"/>
      <c r="CX49" s="280"/>
      <c r="CY49" s="280"/>
      <c r="CZ49" s="280"/>
      <c r="DA49" s="280"/>
      <c r="DB49" s="280"/>
      <c r="DC49" s="280"/>
      <c r="DD49" s="280"/>
      <c r="DE49" s="280"/>
      <c r="DF49" s="280"/>
      <c r="DG49" s="280"/>
      <c r="DH49" s="280"/>
      <c r="DI49" s="280"/>
      <c r="DJ49" s="280"/>
      <c r="DK49" s="280"/>
      <c r="DL49" s="280"/>
      <c r="DM49" s="280"/>
      <c r="DN49" s="280"/>
    </row>
    <row r="50" s="298" customFormat="1" ht="24.75" customHeight="1" spans="1:118">
      <c r="A50" s="326"/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  <c r="AT50" s="280"/>
      <c r="AU50" s="280"/>
      <c r="AV50" s="280"/>
      <c r="AW50" s="280"/>
      <c r="AX50" s="280"/>
      <c r="AY50" s="280"/>
      <c r="AZ50" s="280"/>
      <c r="BA50" s="280"/>
      <c r="BB50" s="280"/>
      <c r="BC50" s="280"/>
      <c r="BD50" s="280"/>
      <c r="BE50" s="280"/>
      <c r="BF50" s="280"/>
      <c r="BG50" s="280"/>
      <c r="BH50" s="280"/>
      <c r="BI50" s="280"/>
      <c r="BJ50" s="280"/>
      <c r="BK50" s="280"/>
      <c r="BL50" s="280"/>
      <c r="BM50" s="280"/>
      <c r="BN50" s="280"/>
      <c r="BO50" s="280"/>
      <c r="BP50" s="280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  <c r="CI50" s="280"/>
      <c r="CJ50" s="280"/>
      <c r="CK50" s="280"/>
      <c r="CL50" s="280"/>
      <c r="CM50" s="280"/>
      <c r="CN50" s="280"/>
      <c r="CO50" s="280"/>
      <c r="CP50" s="280"/>
      <c r="CQ50" s="280"/>
      <c r="CR50" s="280"/>
      <c r="CS50" s="280"/>
      <c r="CT50" s="280"/>
      <c r="CU50" s="280"/>
      <c r="CV50" s="280"/>
      <c r="CW50" s="280"/>
      <c r="CX50" s="280"/>
      <c r="CY50" s="280"/>
      <c r="CZ50" s="280"/>
      <c r="DA50" s="280"/>
      <c r="DB50" s="280"/>
      <c r="DC50" s="280"/>
      <c r="DD50" s="280"/>
      <c r="DE50" s="280"/>
      <c r="DF50" s="280"/>
      <c r="DG50" s="280"/>
      <c r="DH50" s="280"/>
      <c r="DI50" s="280"/>
      <c r="DJ50" s="280"/>
      <c r="DK50" s="280"/>
      <c r="DL50" s="280"/>
      <c r="DM50" s="280"/>
      <c r="DN50" s="280"/>
    </row>
    <row r="51" s="298" customFormat="1" ht="25.05" customHeight="1" spans="1:118">
      <c r="A51" s="326"/>
      <c r="B51" s="280"/>
      <c r="C51" s="280"/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  <c r="AT51" s="280"/>
      <c r="AU51" s="280"/>
      <c r="AV51" s="280"/>
      <c r="AW51" s="280"/>
      <c r="AX51" s="280"/>
      <c r="AY51" s="280"/>
      <c r="AZ51" s="280"/>
      <c r="BA51" s="280"/>
      <c r="BB51" s="280"/>
      <c r="BC51" s="280"/>
      <c r="BD51" s="280"/>
      <c r="BE51" s="280"/>
      <c r="BF51" s="280"/>
      <c r="BG51" s="280"/>
      <c r="BH51" s="280"/>
      <c r="BI51" s="280"/>
      <c r="BJ51" s="280"/>
      <c r="BK51" s="280"/>
      <c r="BL51" s="280"/>
      <c r="BM51" s="280"/>
      <c r="BN51" s="280"/>
      <c r="BO51" s="280"/>
      <c r="BP51" s="280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  <c r="CI51" s="280"/>
      <c r="CJ51" s="280"/>
      <c r="CK51" s="280"/>
      <c r="CL51" s="280"/>
      <c r="CM51" s="280"/>
      <c r="CN51" s="280"/>
      <c r="CO51" s="280"/>
      <c r="CP51" s="280"/>
      <c r="CQ51" s="280"/>
      <c r="CR51" s="280"/>
      <c r="CS51" s="280"/>
      <c r="CT51" s="280"/>
      <c r="CU51" s="280"/>
      <c r="CV51" s="280"/>
      <c r="CW51" s="280"/>
      <c r="CX51" s="280"/>
      <c r="CY51" s="280"/>
      <c r="CZ51" s="280"/>
      <c r="DA51" s="280"/>
      <c r="DB51" s="280"/>
      <c r="DC51" s="280"/>
      <c r="DD51" s="280"/>
      <c r="DE51" s="280"/>
      <c r="DF51" s="280"/>
      <c r="DG51" s="280"/>
      <c r="DH51" s="280"/>
      <c r="DI51" s="280"/>
      <c r="DJ51" s="280"/>
      <c r="DK51" s="280"/>
      <c r="DL51" s="280"/>
      <c r="DM51" s="280"/>
      <c r="DN51" s="280"/>
    </row>
    <row r="52" s="298" customFormat="1" ht="25.05" customHeight="1" spans="1:118">
      <c r="A52" s="326"/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  <c r="CI52" s="280"/>
      <c r="CJ52" s="280"/>
      <c r="CK52" s="280"/>
      <c r="CL52" s="280"/>
      <c r="CM52" s="280"/>
      <c r="CN52" s="280"/>
      <c r="CO52" s="280"/>
      <c r="CP52" s="280"/>
      <c r="CQ52" s="280"/>
      <c r="CR52" s="280"/>
      <c r="CS52" s="280"/>
      <c r="CT52" s="280"/>
      <c r="CU52" s="280"/>
      <c r="CV52" s="280"/>
      <c r="CW52" s="280"/>
      <c r="CX52" s="280"/>
      <c r="CY52" s="280"/>
      <c r="CZ52" s="280"/>
      <c r="DA52" s="280"/>
      <c r="DB52" s="280"/>
      <c r="DC52" s="280"/>
      <c r="DD52" s="280"/>
      <c r="DE52" s="280"/>
      <c r="DF52" s="280"/>
      <c r="DG52" s="280"/>
      <c r="DH52" s="280"/>
      <c r="DI52" s="280"/>
      <c r="DJ52" s="280"/>
      <c r="DK52" s="280"/>
      <c r="DL52" s="280"/>
      <c r="DM52" s="280"/>
      <c r="DN52" s="280"/>
    </row>
    <row r="53" s="298" customFormat="1" ht="25.05" customHeight="1" spans="1:118">
      <c r="A53" s="326"/>
      <c r="B53" s="280"/>
      <c r="C53" s="280"/>
      <c r="D53" s="280"/>
      <c r="E53" s="280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  <c r="AU53" s="280"/>
      <c r="AV53" s="280"/>
      <c r="AW53" s="280"/>
      <c r="AX53" s="280"/>
      <c r="AY53" s="280"/>
      <c r="AZ53" s="280"/>
      <c r="BA53" s="280"/>
      <c r="BB53" s="280"/>
      <c r="BC53" s="280"/>
      <c r="BD53" s="280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  <c r="CI53" s="280"/>
      <c r="CJ53" s="280"/>
      <c r="CK53" s="280"/>
      <c r="CL53" s="280"/>
      <c r="CM53" s="280"/>
      <c r="CN53" s="280"/>
      <c r="CO53" s="280"/>
      <c r="CP53" s="280"/>
      <c r="CQ53" s="280"/>
      <c r="CR53" s="280"/>
      <c r="CS53" s="280"/>
      <c r="CT53" s="280"/>
      <c r="CU53" s="280"/>
      <c r="CV53" s="280"/>
      <c r="CW53" s="280"/>
      <c r="CX53" s="280"/>
      <c r="CY53" s="280"/>
      <c r="CZ53" s="280"/>
      <c r="DA53" s="280"/>
      <c r="DB53" s="280"/>
      <c r="DC53" s="280"/>
      <c r="DD53" s="280"/>
      <c r="DE53" s="280"/>
      <c r="DF53" s="280"/>
      <c r="DG53" s="280"/>
      <c r="DH53" s="280"/>
      <c r="DI53" s="280"/>
      <c r="DJ53" s="280"/>
      <c r="DK53" s="280"/>
      <c r="DL53" s="280"/>
      <c r="DM53" s="280"/>
      <c r="DN53" s="280"/>
    </row>
    <row r="54" s="298" customFormat="1" ht="25.05" customHeight="1" spans="1:118">
      <c r="A54" s="326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  <c r="AU54" s="280"/>
      <c r="AV54" s="280"/>
      <c r="AW54" s="280"/>
      <c r="AX54" s="280"/>
      <c r="AY54" s="280"/>
      <c r="AZ54" s="280"/>
      <c r="BA54" s="280"/>
      <c r="BB54" s="280"/>
      <c r="BC54" s="280"/>
      <c r="BD54" s="280"/>
      <c r="BE54" s="280"/>
      <c r="BF54" s="280"/>
      <c r="BG54" s="280"/>
      <c r="BH54" s="280"/>
      <c r="BI54" s="280"/>
      <c r="BJ54" s="280"/>
      <c r="BK54" s="280"/>
      <c r="BL54" s="280"/>
      <c r="BM54" s="280"/>
      <c r="BN54" s="280"/>
      <c r="BO54" s="280"/>
      <c r="BP54" s="280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  <c r="CI54" s="280"/>
      <c r="CJ54" s="280"/>
      <c r="CK54" s="280"/>
      <c r="CL54" s="280"/>
      <c r="CM54" s="280"/>
      <c r="CN54" s="280"/>
      <c r="CO54" s="280"/>
      <c r="CP54" s="280"/>
      <c r="CQ54" s="280"/>
      <c r="CR54" s="280"/>
      <c r="CS54" s="280"/>
      <c r="CT54" s="280"/>
      <c r="CU54" s="280"/>
      <c r="CV54" s="280"/>
      <c r="CW54" s="280"/>
      <c r="CX54" s="280"/>
      <c r="CY54" s="280"/>
      <c r="CZ54" s="280"/>
      <c r="DA54" s="280"/>
      <c r="DB54" s="280"/>
      <c r="DC54" s="280"/>
      <c r="DD54" s="280"/>
      <c r="DE54" s="280"/>
      <c r="DF54" s="280"/>
      <c r="DG54" s="280"/>
      <c r="DH54" s="280"/>
      <c r="DI54" s="280"/>
      <c r="DJ54" s="280"/>
      <c r="DK54" s="280"/>
      <c r="DL54" s="280"/>
      <c r="DM54" s="280"/>
      <c r="DN54" s="280"/>
    </row>
    <row r="55" s="298" customFormat="1" ht="25.05" customHeight="1" spans="1:118">
      <c r="A55" s="326"/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80"/>
      <c r="AT55" s="280"/>
      <c r="AU55" s="280"/>
      <c r="AV55" s="280"/>
      <c r="AW55" s="280"/>
      <c r="AX55" s="280"/>
      <c r="AY55" s="280"/>
      <c r="AZ55" s="280"/>
      <c r="BA55" s="280"/>
      <c r="BB55" s="280"/>
      <c r="BC55" s="280"/>
      <c r="BD55" s="280"/>
      <c r="BE55" s="280"/>
      <c r="BF55" s="280"/>
      <c r="BG55" s="280"/>
      <c r="BH55" s="280"/>
      <c r="BI55" s="280"/>
      <c r="BJ55" s="280"/>
      <c r="BK55" s="280"/>
      <c r="BL55" s="280"/>
      <c r="BM55" s="280"/>
      <c r="BN55" s="280"/>
      <c r="BO55" s="280"/>
      <c r="BP55" s="280"/>
      <c r="BQ55" s="280"/>
      <c r="BR55" s="280"/>
      <c r="BS55" s="280"/>
      <c r="BT55" s="280"/>
      <c r="BU55" s="280"/>
      <c r="BV55" s="280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  <c r="CI55" s="280"/>
      <c r="CJ55" s="280"/>
      <c r="CK55" s="280"/>
      <c r="CL55" s="280"/>
      <c r="CM55" s="280"/>
      <c r="CN55" s="280"/>
      <c r="CO55" s="280"/>
      <c r="CP55" s="280"/>
      <c r="CQ55" s="280"/>
      <c r="CR55" s="280"/>
      <c r="CS55" s="280"/>
      <c r="CT55" s="280"/>
      <c r="CU55" s="280"/>
      <c r="CV55" s="280"/>
      <c r="CW55" s="280"/>
      <c r="CX55" s="280"/>
      <c r="CY55" s="280"/>
      <c r="CZ55" s="280"/>
      <c r="DA55" s="280"/>
      <c r="DB55" s="280"/>
      <c r="DC55" s="280"/>
      <c r="DD55" s="280"/>
      <c r="DE55" s="280"/>
      <c r="DF55" s="280"/>
      <c r="DG55" s="280"/>
      <c r="DH55" s="280"/>
      <c r="DI55" s="280"/>
      <c r="DJ55" s="280"/>
      <c r="DK55" s="280"/>
      <c r="DL55" s="280"/>
      <c r="DM55" s="280"/>
      <c r="DN55" s="280"/>
    </row>
    <row r="56" s="298" customFormat="1" ht="25.05" customHeight="1" spans="1:118">
      <c r="A56" s="326"/>
      <c r="B56" s="280"/>
      <c r="C56" s="280"/>
      <c r="D56" s="280"/>
      <c r="E56" s="280"/>
      <c r="F56" s="280"/>
      <c r="G56" s="280"/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280"/>
      <c r="BB56" s="280"/>
      <c r="BC56" s="280"/>
      <c r="BD56" s="280"/>
      <c r="BE56" s="280"/>
      <c r="BF56" s="280"/>
      <c r="BG56" s="280"/>
      <c r="BH56" s="280"/>
      <c r="BI56" s="280"/>
      <c r="BJ56" s="280"/>
      <c r="BK56" s="280"/>
      <c r="BL56" s="280"/>
      <c r="BM56" s="280"/>
      <c r="BN56" s="280"/>
      <c r="BO56" s="280"/>
      <c r="BP56" s="280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  <c r="CI56" s="280"/>
      <c r="CJ56" s="280"/>
      <c r="CK56" s="280"/>
      <c r="CL56" s="280"/>
      <c r="CM56" s="280"/>
      <c r="CN56" s="280"/>
      <c r="CO56" s="280"/>
      <c r="CP56" s="280"/>
      <c r="CQ56" s="280"/>
      <c r="CR56" s="280"/>
      <c r="CS56" s="280"/>
      <c r="CT56" s="280"/>
      <c r="CU56" s="280"/>
      <c r="CV56" s="280"/>
      <c r="CW56" s="280"/>
      <c r="CX56" s="280"/>
      <c r="CY56" s="280"/>
      <c r="CZ56" s="280"/>
      <c r="DA56" s="280"/>
      <c r="DB56" s="280"/>
      <c r="DC56" s="280"/>
      <c r="DD56" s="280"/>
      <c r="DE56" s="280"/>
      <c r="DF56" s="280"/>
      <c r="DG56" s="280"/>
      <c r="DH56" s="280"/>
      <c r="DI56" s="280"/>
      <c r="DJ56" s="280"/>
      <c r="DK56" s="280"/>
      <c r="DL56" s="280"/>
      <c r="DM56" s="280"/>
      <c r="DN56" s="280"/>
    </row>
    <row r="57" s="298" customFormat="1" ht="25.05" customHeight="1" spans="1:118">
      <c r="A57" s="326"/>
      <c r="B57" s="280"/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  <c r="AU57" s="280"/>
      <c r="AV57" s="280"/>
      <c r="AW57" s="280"/>
      <c r="AX57" s="280"/>
      <c r="AY57" s="280"/>
      <c r="AZ57" s="280"/>
      <c r="BA57" s="280"/>
      <c r="BB57" s="280"/>
      <c r="BC57" s="280"/>
      <c r="BD57" s="280"/>
      <c r="BE57" s="280"/>
      <c r="BF57" s="280"/>
      <c r="BG57" s="280"/>
      <c r="BH57" s="280"/>
      <c r="BI57" s="280"/>
      <c r="BJ57" s="280"/>
      <c r="BK57" s="280"/>
      <c r="BL57" s="280"/>
      <c r="BM57" s="280"/>
      <c r="BN57" s="280"/>
      <c r="BO57" s="280"/>
      <c r="BP57" s="280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  <c r="CI57" s="280"/>
      <c r="CJ57" s="280"/>
      <c r="CK57" s="280"/>
      <c r="CL57" s="280"/>
      <c r="CM57" s="280"/>
      <c r="CN57" s="280"/>
      <c r="CO57" s="280"/>
      <c r="CP57" s="280"/>
      <c r="CQ57" s="280"/>
      <c r="CR57" s="280"/>
      <c r="CS57" s="280"/>
      <c r="CT57" s="280"/>
      <c r="CU57" s="280"/>
      <c r="CV57" s="280"/>
      <c r="CW57" s="280"/>
      <c r="CX57" s="280"/>
      <c r="CY57" s="280"/>
      <c r="CZ57" s="280"/>
      <c r="DA57" s="280"/>
      <c r="DB57" s="280"/>
      <c r="DC57" s="280"/>
      <c r="DD57" s="280"/>
      <c r="DE57" s="280"/>
      <c r="DF57" s="280"/>
      <c r="DG57" s="280"/>
      <c r="DH57" s="280"/>
      <c r="DI57" s="280"/>
      <c r="DJ57" s="280"/>
      <c r="DK57" s="280"/>
      <c r="DL57" s="280"/>
      <c r="DM57" s="280"/>
      <c r="DN57" s="280"/>
    </row>
    <row r="58" s="298" customFormat="1" ht="25.05" customHeight="1" spans="1:118">
      <c r="A58" s="326"/>
      <c r="B58" s="280"/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0"/>
      <c r="BA58" s="280"/>
      <c r="BB58" s="280"/>
      <c r="BC58" s="280"/>
      <c r="BD58" s="280"/>
      <c r="BE58" s="280"/>
      <c r="BF58" s="280"/>
      <c r="BG58" s="280"/>
      <c r="BH58" s="280"/>
      <c r="BI58" s="280"/>
      <c r="BJ58" s="280"/>
      <c r="BK58" s="280"/>
      <c r="BL58" s="280"/>
      <c r="BM58" s="280"/>
      <c r="BN58" s="280"/>
      <c r="BO58" s="280"/>
      <c r="BP58" s="280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  <c r="CI58" s="280"/>
      <c r="CJ58" s="280"/>
      <c r="CK58" s="280"/>
      <c r="CL58" s="280"/>
      <c r="CM58" s="280"/>
      <c r="CN58" s="280"/>
      <c r="CO58" s="280"/>
      <c r="CP58" s="280"/>
      <c r="CQ58" s="280"/>
      <c r="CR58" s="280"/>
      <c r="CS58" s="280"/>
      <c r="CT58" s="280"/>
      <c r="CU58" s="280"/>
      <c r="CV58" s="280"/>
      <c r="CW58" s="280"/>
      <c r="CX58" s="280"/>
      <c r="CY58" s="280"/>
      <c r="CZ58" s="280"/>
      <c r="DA58" s="280"/>
      <c r="DB58" s="280"/>
      <c r="DC58" s="280"/>
      <c r="DD58" s="280"/>
      <c r="DE58" s="280"/>
      <c r="DF58" s="280"/>
      <c r="DG58" s="280"/>
      <c r="DH58" s="280"/>
      <c r="DI58" s="280"/>
      <c r="DJ58" s="280"/>
      <c r="DK58" s="280"/>
      <c r="DL58" s="280"/>
      <c r="DM58" s="280"/>
      <c r="DN58" s="280"/>
    </row>
    <row r="59" s="298" customFormat="1" ht="25.05" customHeight="1" spans="1:118">
      <c r="A59" s="326"/>
      <c r="B59" s="280"/>
      <c r="C59" s="280"/>
      <c r="D59" s="280"/>
      <c r="E59" s="280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80"/>
      <c r="AT59" s="280"/>
      <c r="AU59" s="280"/>
      <c r="AV59" s="280"/>
      <c r="AW59" s="280"/>
      <c r="AX59" s="280"/>
      <c r="AY59" s="280"/>
      <c r="AZ59" s="280"/>
      <c r="BA59" s="280"/>
      <c r="BB59" s="280"/>
      <c r="BC59" s="280"/>
      <c r="BD59" s="280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0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  <c r="CI59" s="280"/>
      <c r="CJ59" s="280"/>
      <c r="CK59" s="280"/>
      <c r="CL59" s="280"/>
      <c r="CM59" s="280"/>
      <c r="CN59" s="280"/>
      <c r="CO59" s="280"/>
      <c r="CP59" s="280"/>
      <c r="CQ59" s="280"/>
      <c r="CR59" s="280"/>
      <c r="CS59" s="280"/>
      <c r="CT59" s="280"/>
      <c r="CU59" s="280"/>
      <c r="CV59" s="280"/>
      <c r="CW59" s="280"/>
      <c r="CX59" s="280"/>
      <c r="CY59" s="280"/>
      <c r="CZ59" s="280"/>
      <c r="DA59" s="280"/>
      <c r="DB59" s="280"/>
      <c r="DC59" s="280"/>
      <c r="DD59" s="280"/>
      <c r="DE59" s="280"/>
      <c r="DF59" s="280"/>
      <c r="DG59" s="280"/>
      <c r="DH59" s="280"/>
      <c r="DI59" s="280"/>
      <c r="DJ59" s="280"/>
      <c r="DK59" s="280"/>
      <c r="DL59" s="280"/>
      <c r="DM59" s="280"/>
      <c r="DN59" s="280"/>
    </row>
    <row r="60" s="298" customFormat="1" ht="25.05" customHeight="1" spans="1:118">
      <c r="A60" s="326"/>
      <c r="B60" s="280"/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80"/>
      <c r="AT60" s="280"/>
      <c r="AU60" s="280"/>
      <c r="AV60" s="280"/>
      <c r="AW60" s="280"/>
      <c r="AX60" s="280"/>
      <c r="AY60" s="280"/>
      <c r="AZ60" s="280"/>
      <c r="BA60" s="280"/>
      <c r="BB60" s="280"/>
      <c r="BC60" s="280"/>
      <c r="BD60" s="280"/>
      <c r="BE60" s="280"/>
      <c r="BF60" s="280"/>
      <c r="BG60" s="280"/>
      <c r="BH60" s="280"/>
      <c r="BI60" s="280"/>
      <c r="BJ60" s="280"/>
      <c r="BK60" s="280"/>
      <c r="BL60" s="280"/>
      <c r="BM60" s="280"/>
      <c r="BN60" s="280"/>
      <c r="BO60" s="280"/>
      <c r="BP60" s="280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  <c r="CI60" s="280"/>
      <c r="CJ60" s="280"/>
      <c r="CK60" s="280"/>
      <c r="CL60" s="280"/>
      <c r="CM60" s="280"/>
      <c r="CN60" s="280"/>
      <c r="CO60" s="280"/>
      <c r="CP60" s="280"/>
      <c r="CQ60" s="280"/>
      <c r="CR60" s="280"/>
      <c r="CS60" s="280"/>
      <c r="CT60" s="280"/>
      <c r="CU60" s="280"/>
      <c r="CV60" s="280"/>
      <c r="CW60" s="280"/>
      <c r="CX60" s="280"/>
      <c r="CY60" s="280"/>
      <c r="CZ60" s="280"/>
      <c r="DA60" s="280"/>
      <c r="DB60" s="280"/>
      <c r="DC60" s="280"/>
      <c r="DD60" s="280"/>
      <c r="DE60" s="280"/>
      <c r="DF60" s="280"/>
      <c r="DG60" s="280"/>
      <c r="DH60" s="280"/>
      <c r="DI60" s="280"/>
      <c r="DJ60" s="280"/>
      <c r="DK60" s="280"/>
      <c r="DL60" s="280"/>
      <c r="DM60" s="280"/>
      <c r="DN60" s="280"/>
    </row>
    <row r="61" s="298" customFormat="1" ht="25.05" customHeight="1" spans="1:118">
      <c r="A61" s="326"/>
      <c r="B61" s="280"/>
      <c r="C61" s="280"/>
      <c r="D61" s="280"/>
      <c r="E61" s="280"/>
      <c r="F61" s="280"/>
      <c r="G61" s="280"/>
      <c r="H61" s="280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80"/>
      <c r="AT61" s="280"/>
      <c r="AU61" s="280"/>
      <c r="AV61" s="280"/>
      <c r="AW61" s="280"/>
      <c r="AX61" s="280"/>
      <c r="AY61" s="280"/>
      <c r="AZ61" s="280"/>
      <c r="BA61" s="280"/>
      <c r="BB61" s="280"/>
      <c r="BC61" s="280"/>
      <c r="BD61" s="280"/>
      <c r="BE61" s="280"/>
      <c r="BF61" s="280"/>
      <c r="BG61" s="280"/>
      <c r="BH61" s="280"/>
      <c r="BI61" s="280"/>
      <c r="BJ61" s="280"/>
      <c r="BK61" s="280"/>
      <c r="BL61" s="280"/>
      <c r="BM61" s="280"/>
      <c r="BN61" s="280"/>
      <c r="BO61" s="280"/>
      <c r="BP61" s="280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  <c r="CI61" s="280"/>
      <c r="CJ61" s="280"/>
      <c r="CK61" s="280"/>
      <c r="CL61" s="280"/>
      <c r="CM61" s="280"/>
      <c r="CN61" s="280"/>
      <c r="CO61" s="280"/>
      <c r="CP61" s="280"/>
      <c r="CQ61" s="280"/>
      <c r="CR61" s="280"/>
      <c r="CS61" s="280"/>
      <c r="CT61" s="280"/>
      <c r="CU61" s="280"/>
      <c r="CV61" s="280"/>
      <c r="CW61" s="280"/>
      <c r="CX61" s="280"/>
      <c r="CY61" s="280"/>
      <c r="CZ61" s="280"/>
      <c r="DA61" s="280"/>
      <c r="DB61" s="280"/>
      <c r="DC61" s="280"/>
      <c r="DD61" s="280"/>
      <c r="DE61" s="280"/>
      <c r="DF61" s="280"/>
      <c r="DG61" s="280"/>
      <c r="DH61" s="280"/>
      <c r="DI61" s="280"/>
      <c r="DJ61" s="280"/>
      <c r="DK61" s="280"/>
      <c r="DL61" s="280"/>
      <c r="DM61" s="280"/>
      <c r="DN61" s="280"/>
    </row>
    <row r="62" s="298" customFormat="1" ht="25.05" customHeight="1" spans="1:118">
      <c r="A62" s="326"/>
      <c r="B62" s="280"/>
      <c r="C62" s="280"/>
      <c r="D62" s="280"/>
      <c r="E62" s="280"/>
      <c r="F62" s="280"/>
      <c r="G62" s="280"/>
      <c r="H62" s="280"/>
      <c r="I62" s="280"/>
      <c r="J62" s="280"/>
      <c r="K62" s="280"/>
      <c r="L62" s="280"/>
      <c r="M62" s="280"/>
      <c r="N62" s="280"/>
      <c r="O62" s="280"/>
      <c r="P62" s="280"/>
      <c r="Q62" s="280"/>
      <c r="R62" s="280"/>
      <c r="S62" s="280"/>
      <c r="T62" s="280"/>
      <c r="U62" s="280"/>
      <c r="V62" s="280"/>
      <c r="W62" s="280"/>
      <c r="X62" s="280"/>
      <c r="Y62" s="280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280"/>
      <c r="AR62" s="280"/>
      <c r="AS62" s="280"/>
      <c r="AT62" s="280"/>
      <c r="AU62" s="280"/>
      <c r="AV62" s="280"/>
      <c r="AW62" s="280"/>
      <c r="AX62" s="280"/>
      <c r="AY62" s="280"/>
      <c r="AZ62" s="280"/>
      <c r="BA62" s="280"/>
      <c r="BB62" s="280"/>
      <c r="BC62" s="280"/>
      <c r="BD62" s="280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0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  <c r="CI62" s="280"/>
      <c r="CJ62" s="280"/>
      <c r="CK62" s="280"/>
      <c r="CL62" s="280"/>
      <c r="CM62" s="280"/>
      <c r="CN62" s="280"/>
      <c r="CO62" s="280"/>
      <c r="CP62" s="280"/>
      <c r="CQ62" s="280"/>
      <c r="CR62" s="280"/>
      <c r="CS62" s="280"/>
      <c r="CT62" s="280"/>
      <c r="CU62" s="280"/>
      <c r="CV62" s="280"/>
      <c r="CW62" s="280"/>
      <c r="CX62" s="280"/>
      <c r="CY62" s="280"/>
      <c r="CZ62" s="280"/>
      <c r="DA62" s="280"/>
      <c r="DB62" s="280"/>
      <c r="DC62" s="280"/>
      <c r="DD62" s="280"/>
      <c r="DE62" s="280"/>
      <c r="DF62" s="280"/>
      <c r="DG62" s="280"/>
      <c r="DH62" s="280"/>
      <c r="DI62" s="280"/>
      <c r="DJ62" s="280"/>
      <c r="DK62" s="280"/>
      <c r="DL62" s="280"/>
      <c r="DM62" s="280"/>
      <c r="DN62" s="280"/>
    </row>
    <row r="63" s="298" customFormat="1" ht="25.05" customHeight="1" spans="1:118">
      <c r="A63" s="326"/>
      <c r="B63" s="280"/>
      <c r="C63" s="280"/>
      <c r="D63" s="280"/>
      <c r="E63" s="280"/>
      <c r="F63" s="280"/>
      <c r="G63" s="280"/>
      <c r="H63" s="280"/>
      <c r="I63" s="280"/>
      <c r="J63" s="280"/>
      <c r="K63" s="280"/>
      <c r="L63" s="280"/>
      <c r="M63" s="280"/>
      <c r="N63" s="280"/>
      <c r="O63" s="280"/>
      <c r="P63" s="280"/>
      <c r="Q63" s="280"/>
      <c r="R63" s="280"/>
      <c r="S63" s="280"/>
      <c r="T63" s="280"/>
      <c r="U63" s="280"/>
      <c r="V63" s="280"/>
      <c r="W63" s="280"/>
      <c r="X63" s="280"/>
      <c r="Y63" s="280"/>
      <c r="Z63" s="280"/>
      <c r="AA63" s="280"/>
      <c r="AB63" s="280"/>
      <c r="AC63" s="280"/>
      <c r="AD63" s="280"/>
      <c r="AE63" s="280"/>
      <c r="AF63" s="280"/>
      <c r="AG63" s="280"/>
      <c r="AH63" s="280"/>
      <c r="AI63" s="280"/>
      <c r="AJ63" s="280"/>
      <c r="AK63" s="280"/>
      <c r="AL63" s="280"/>
      <c r="AM63" s="280"/>
      <c r="AN63" s="280"/>
      <c r="AO63" s="280"/>
      <c r="AP63" s="280"/>
      <c r="AQ63" s="280"/>
      <c r="AR63" s="280"/>
      <c r="AS63" s="280"/>
      <c r="AT63" s="280"/>
      <c r="AU63" s="280"/>
      <c r="AV63" s="280"/>
      <c r="AW63" s="280"/>
      <c r="AX63" s="280"/>
      <c r="AY63" s="280"/>
      <c r="AZ63" s="280"/>
      <c r="BA63" s="280"/>
      <c r="BB63" s="280"/>
      <c r="BC63" s="280"/>
      <c r="BD63" s="280"/>
      <c r="BE63" s="280"/>
      <c r="BF63" s="280"/>
      <c r="BG63" s="280"/>
      <c r="BH63" s="280"/>
      <c r="BI63" s="280"/>
      <c r="BJ63" s="280"/>
      <c r="BK63" s="280"/>
      <c r="BL63" s="280"/>
      <c r="BM63" s="280"/>
      <c r="BN63" s="280"/>
      <c r="BO63" s="280"/>
      <c r="BP63" s="280"/>
      <c r="BQ63" s="280"/>
      <c r="BR63" s="280"/>
      <c r="BS63" s="280"/>
      <c r="BT63" s="280"/>
      <c r="BU63" s="280"/>
      <c r="BV63" s="280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  <c r="CI63" s="280"/>
      <c r="CJ63" s="280"/>
      <c r="CK63" s="280"/>
      <c r="CL63" s="280"/>
      <c r="CM63" s="280"/>
      <c r="CN63" s="280"/>
      <c r="CO63" s="280"/>
      <c r="CP63" s="280"/>
      <c r="CQ63" s="280"/>
      <c r="CR63" s="280"/>
      <c r="CS63" s="280"/>
      <c r="CT63" s="280"/>
      <c r="CU63" s="280"/>
      <c r="CV63" s="280"/>
      <c r="CW63" s="280"/>
      <c r="CX63" s="280"/>
      <c r="CY63" s="280"/>
      <c r="CZ63" s="280"/>
      <c r="DA63" s="280"/>
      <c r="DB63" s="280"/>
      <c r="DC63" s="280"/>
      <c r="DD63" s="280"/>
      <c r="DE63" s="280"/>
      <c r="DF63" s="280"/>
      <c r="DG63" s="280"/>
      <c r="DH63" s="280"/>
      <c r="DI63" s="280"/>
      <c r="DJ63" s="280"/>
      <c r="DK63" s="280"/>
      <c r="DL63" s="280"/>
      <c r="DM63" s="280"/>
      <c r="DN63" s="280"/>
    </row>
    <row r="64" s="298" customFormat="1" ht="25.05" customHeight="1" spans="1:118">
      <c r="A64" s="326"/>
      <c r="B64" s="280"/>
      <c r="C64" s="280"/>
      <c r="D64" s="280"/>
      <c r="E64" s="280"/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0"/>
      <c r="S64" s="280"/>
      <c r="T64" s="280"/>
      <c r="U64" s="280"/>
      <c r="V64" s="280"/>
      <c r="W64" s="280"/>
      <c r="X64" s="280"/>
      <c r="Y64" s="280"/>
      <c r="Z64" s="280"/>
      <c r="AA64" s="280"/>
      <c r="AB64" s="280"/>
      <c r="AC64" s="280"/>
      <c r="AD64" s="280"/>
      <c r="AE64" s="280"/>
      <c r="AF64" s="280"/>
      <c r="AG64" s="280"/>
      <c r="AH64" s="280"/>
      <c r="AI64" s="280"/>
      <c r="AJ64" s="280"/>
      <c r="AK64" s="280"/>
      <c r="AL64" s="280"/>
      <c r="AM64" s="280"/>
      <c r="AN64" s="280"/>
      <c r="AO64" s="280"/>
      <c r="AP64" s="280"/>
      <c r="AQ64" s="280"/>
      <c r="AR64" s="280"/>
      <c r="AS64" s="280"/>
      <c r="AT64" s="280"/>
      <c r="AU64" s="280"/>
      <c r="AV64" s="280"/>
      <c r="AW64" s="280"/>
      <c r="AX64" s="280"/>
      <c r="AY64" s="280"/>
      <c r="AZ64" s="280"/>
      <c r="BA64" s="280"/>
      <c r="BB64" s="280"/>
      <c r="BC64" s="280"/>
      <c r="BD64" s="280"/>
      <c r="BE64" s="280"/>
      <c r="BF64" s="280"/>
      <c r="BG64" s="280"/>
      <c r="BH64" s="280"/>
      <c r="BI64" s="280"/>
      <c r="BJ64" s="280"/>
      <c r="BK64" s="280"/>
      <c r="BL64" s="280"/>
      <c r="BM64" s="280"/>
      <c r="BN64" s="280"/>
      <c r="BO64" s="280"/>
      <c r="BP64" s="280"/>
      <c r="BQ64" s="280"/>
      <c r="BR64" s="280"/>
      <c r="BS64" s="280"/>
      <c r="BT64" s="280"/>
      <c r="BU64" s="280"/>
      <c r="BV64" s="280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  <c r="CI64" s="280"/>
      <c r="CJ64" s="280"/>
      <c r="CK64" s="280"/>
      <c r="CL64" s="280"/>
      <c r="CM64" s="280"/>
      <c r="CN64" s="280"/>
      <c r="CO64" s="280"/>
      <c r="CP64" s="280"/>
      <c r="CQ64" s="280"/>
      <c r="CR64" s="280"/>
      <c r="CS64" s="280"/>
      <c r="CT64" s="280"/>
      <c r="CU64" s="280"/>
      <c r="CV64" s="280"/>
      <c r="CW64" s="280"/>
      <c r="CX64" s="280"/>
      <c r="CY64" s="280"/>
      <c r="CZ64" s="280"/>
      <c r="DA64" s="280"/>
      <c r="DB64" s="280"/>
      <c r="DC64" s="280"/>
      <c r="DD64" s="280"/>
      <c r="DE64" s="280"/>
      <c r="DF64" s="280"/>
      <c r="DG64" s="280"/>
      <c r="DH64" s="280"/>
      <c r="DI64" s="280"/>
      <c r="DJ64" s="280"/>
      <c r="DK64" s="280"/>
      <c r="DL64" s="280"/>
      <c r="DM64" s="280"/>
      <c r="DN64" s="280"/>
    </row>
    <row r="65" s="298" customFormat="1" ht="25.05" customHeight="1" spans="1:118">
      <c r="A65" s="326"/>
      <c r="B65" s="280"/>
      <c r="C65" s="280"/>
      <c r="D65" s="280"/>
      <c r="E65" s="280"/>
      <c r="F65" s="280"/>
      <c r="G65" s="280"/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80"/>
      <c r="S65" s="280"/>
      <c r="T65" s="280"/>
      <c r="U65" s="280"/>
      <c r="V65" s="280"/>
      <c r="W65" s="280"/>
      <c r="X65" s="280"/>
      <c r="Y65" s="280"/>
      <c r="Z65" s="280"/>
      <c r="AA65" s="280"/>
      <c r="AB65" s="280"/>
      <c r="AC65" s="280"/>
      <c r="AD65" s="280"/>
      <c r="AE65" s="280"/>
      <c r="AF65" s="280"/>
      <c r="AG65" s="280"/>
      <c r="AH65" s="280"/>
      <c r="AI65" s="280"/>
      <c r="AJ65" s="280"/>
      <c r="AK65" s="280"/>
      <c r="AL65" s="280"/>
      <c r="AM65" s="280"/>
      <c r="AN65" s="280"/>
      <c r="AO65" s="280"/>
      <c r="AP65" s="280"/>
      <c r="AQ65" s="280"/>
      <c r="AR65" s="280"/>
      <c r="AS65" s="280"/>
      <c r="AT65" s="280"/>
      <c r="AU65" s="280"/>
      <c r="AV65" s="280"/>
      <c r="AW65" s="280"/>
      <c r="AX65" s="280"/>
      <c r="AY65" s="280"/>
      <c r="AZ65" s="280"/>
      <c r="BA65" s="280"/>
      <c r="BB65" s="280"/>
      <c r="BC65" s="280"/>
      <c r="BD65" s="280"/>
      <c r="BE65" s="280"/>
      <c r="BF65" s="280"/>
      <c r="BG65" s="280"/>
      <c r="BH65" s="280"/>
      <c r="BI65" s="280"/>
      <c r="BJ65" s="280"/>
      <c r="BK65" s="280"/>
      <c r="BL65" s="280"/>
      <c r="BM65" s="280"/>
      <c r="BN65" s="280"/>
      <c r="BO65" s="280"/>
      <c r="BP65" s="280"/>
      <c r="BQ65" s="280"/>
      <c r="BR65" s="280"/>
      <c r="BS65" s="280"/>
      <c r="BT65" s="280"/>
      <c r="BU65" s="280"/>
      <c r="BV65" s="280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  <c r="CI65" s="280"/>
      <c r="CJ65" s="280"/>
      <c r="CK65" s="280"/>
      <c r="CL65" s="280"/>
      <c r="CM65" s="280"/>
      <c r="CN65" s="280"/>
      <c r="CO65" s="280"/>
      <c r="CP65" s="280"/>
      <c r="CQ65" s="280"/>
      <c r="CR65" s="280"/>
      <c r="CS65" s="280"/>
      <c r="CT65" s="280"/>
      <c r="CU65" s="280"/>
      <c r="CV65" s="280"/>
      <c r="CW65" s="280"/>
      <c r="CX65" s="280"/>
      <c r="CY65" s="280"/>
      <c r="CZ65" s="280"/>
      <c r="DA65" s="280"/>
      <c r="DB65" s="280"/>
      <c r="DC65" s="280"/>
      <c r="DD65" s="280"/>
      <c r="DE65" s="280"/>
      <c r="DF65" s="280"/>
      <c r="DG65" s="280"/>
      <c r="DH65" s="280"/>
      <c r="DI65" s="280"/>
      <c r="DJ65" s="280"/>
      <c r="DK65" s="280"/>
      <c r="DL65" s="280"/>
      <c r="DM65" s="280"/>
      <c r="DN65" s="280"/>
    </row>
    <row r="66" s="298" customFormat="1" ht="25.05" customHeight="1" spans="1:118">
      <c r="A66" s="326"/>
      <c r="B66" s="280"/>
      <c r="C66" s="280"/>
      <c r="D66" s="280"/>
      <c r="E66" s="280"/>
      <c r="F66" s="280"/>
      <c r="G66" s="280"/>
      <c r="H66" s="280"/>
      <c r="I66" s="280"/>
      <c r="J66" s="280"/>
      <c r="K66" s="280"/>
      <c r="L66" s="280"/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0"/>
      <c r="Z66" s="280"/>
      <c r="AA66" s="280"/>
      <c r="AB66" s="280"/>
      <c r="AC66" s="280"/>
      <c r="AD66" s="280"/>
      <c r="AE66" s="280"/>
      <c r="AF66" s="280"/>
      <c r="AG66" s="280"/>
      <c r="AH66" s="280"/>
      <c r="AI66" s="280"/>
      <c r="AJ66" s="280"/>
      <c r="AK66" s="280"/>
      <c r="AL66" s="280"/>
      <c r="AM66" s="280"/>
      <c r="AN66" s="280"/>
      <c r="AO66" s="280"/>
      <c r="AP66" s="280"/>
      <c r="AQ66" s="280"/>
      <c r="AR66" s="280"/>
      <c r="AS66" s="280"/>
      <c r="AT66" s="280"/>
      <c r="AU66" s="280"/>
      <c r="AV66" s="280"/>
      <c r="AW66" s="280"/>
      <c r="AX66" s="280"/>
      <c r="AY66" s="280"/>
      <c r="AZ66" s="280"/>
      <c r="BA66" s="280"/>
      <c r="BB66" s="280"/>
      <c r="BC66" s="280"/>
      <c r="BD66" s="280"/>
      <c r="BE66" s="280"/>
      <c r="BF66" s="280"/>
      <c r="BG66" s="280"/>
      <c r="BH66" s="280"/>
      <c r="BI66" s="280"/>
      <c r="BJ66" s="280"/>
      <c r="BK66" s="280"/>
      <c r="BL66" s="280"/>
      <c r="BM66" s="280"/>
      <c r="BN66" s="280"/>
      <c r="BO66" s="280"/>
      <c r="BP66" s="280"/>
      <c r="BQ66" s="280"/>
      <c r="BR66" s="280"/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  <c r="CI66" s="280"/>
      <c r="CJ66" s="280"/>
      <c r="CK66" s="280"/>
      <c r="CL66" s="280"/>
      <c r="CM66" s="280"/>
      <c r="CN66" s="280"/>
      <c r="CO66" s="280"/>
      <c r="CP66" s="280"/>
      <c r="CQ66" s="280"/>
      <c r="CR66" s="280"/>
      <c r="CS66" s="280"/>
      <c r="CT66" s="280"/>
      <c r="CU66" s="280"/>
      <c r="CV66" s="280"/>
      <c r="CW66" s="280"/>
      <c r="CX66" s="280"/>
      <c r="CY66" s="280"/>
      <c r="CZ66" s="280"/>
      <c r="DA66" s="280"/>
      <c r="DB66" s="280"/>
      <c r="DC66" s="280"/>
      <c r="DD66" s="280"/>
      <c r="DE66" s="280"/>
      <c r="DF66" s="280"/>
      <c r="DG66" s="280"/>
      <c r="DH66" s="280"/>
      <c r="DI66" s="280"/>
      <c r="DJ66" s="280"/>
      <c r="DK66" s="280"/>
      <c r="DL66" s="280"/>
      <c r="DM66" s="280"/>
      <c r="DN66" s="280"/>
    </row>
    <row r="67" s="298" customFormat="1" ht="25.05" customHeight="1" spans="1:118">
      <c r="A67" s="326"/>
      <c r="B67" s="280"/>
      <c r="C67" s="280"/>
      <c r="D67" s="280"/>
      <c r="E67" s="280"/>
      <c r="F67" s="280"/>
      <c r="G67" s="280"/>
      <c r="H67" s="280"/>
      <c r="I67" s="280"/>
      <c r="J67" s="280"/>
      <c r="K67" s="280"/>
      <c r="L67" s="280"/>
      <c r="M67" s="280"/>
      <c r="N67" s="280"/>
      <c r="O67" s="280"/>
      <c r="P67" s="280"/>
      <c r="Q67" s="280"/>
      <c r="R67" s="280"/>
      <c r="S67" s="280"/>
      <c r="T67" s="280"/>
      <c r="U67" s="280"/>
      <c r="V67" s="280"/>
      <c r="W67" s="280"/>
      <c r="X67" s="280"/>
      <c r="Y67" s="280"/>
      <c r="Z67" s="280"/>
      <c r="AA67" s="280"/>
      <c r="AB67" s="280"/>
      <c r="AC67" s="280"/>
      <c r="AD67" s="280"/>
      <c r="AE67" s="280"/>
      <c r="AF67" s="280"/>
      <c r="AG67" s="280"/>
      <c r="AH67" s="280"/>
      <c r="AI67" s="280"/>
      <c r="AJ67" s="280"/>
      <c r="AK67" s="280"/>
      <c r="AL67" s="280"/>
      <c r="AM67" s="280"/>
      <c r="AN67" s="280"/>
      <c r="AO67" s="280"/>
      <c r="AP67" s="280"/>
      <c r="AQ67" s="280"/>
      <c r="AR67" s="280"/>
      <c r="AS67" s="280"/>
      <c r="AT67" s="280"/>
      <c r="AU67" s="280"/>
      <c r="AV67" s="280"/>
      <c r="AW67" s="280"/>
      <c r="AX67" s="280"/>
      <c r="AY67" s="280"/>
      <c r="AZ67" s="280"/>
      <c r="BA67" s="280"/>
      <c r="BB67" s="280"/>
      <c r="BC67" s="280"/>
      <c r="BD67" s="280"/>
      <c r="BE67" s="280"/>
      <c r="BF67" s="280"/>
      <c r="BG67" s="280"/>
      <c r="BH67" s="280"/>
      <c r="BI67" s="280"/>
      <c r="BJ67" s="280"/>
      <c r="BK67" s="280"/>
      <c r="BL67" s="280"/>
      <c r="BM67" s="280"/>
      <c r="BN67" s="280"/>
      <c r="BO67" s="280"/>
      <c r="BP67" s="280"/>
      <c r="BQ67" s="280"/>
      <c r="BR67" s="280"/>
      <c r="BS67" s="280"/>
      <c r="BT67" s="280"/>
      <c r="BU67" s="280"/>
      <c r="BV67" s="280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  <c r="CI67" s="280"/>
      <c r="CJ67" s="280"/>
      <c r="CK67" s="280"/>
      <c r="CL67" s="280"/>
      <c r="CM67" s="280"/>
      <c r="CN67" s="280"/>
      <c r="CO67" s="280"/>
      <c r="CP67" s="280"/>
      <c r="CQ67" s="280"/>
      <c r="CR67" s="280"/>
      <c r="CS67" s="280"/>
      <c r="CT67" s="280"/>
      <c r="CU67" s="280"/>
      <c r="CV67" s="280"/>
      <c r="CW67" s="280"/>
      <c r="CX67" s="280"/>
      <c r="CY67" s="280"/>
      <c r="CZ67" s="280"/>
      <c r="DA67" s="280"/>
      <c r="DB67" s="280"/>
      <c r="DC67" s="280"/>
      <c r="DD67" s="280"/>
      <c r="DE67" s="280"/>
      <c r="DF67" s="280"/>
      <c r="DG67" s="280"/>
      <c r="DH67" s="280"/>
      <c r="DI67" s="280"/>
      <c r="DJ67" s="280"/>
      <c r="DK67" s="280"/>
      <c r="DL67" s="280"/>
      <c r="DM67" s="280"/>
      <c r="DN67" s="280"/>
    </row>
    <row r="68" s="298" customFormat="1" ht="25.05" customHeight="1" spans="1:118">
      <c r="A68" s="326"/>
      <c r="B68" s="280"/>
      <c r="C68" s="280"/>
      <c r="D68" s="280"/>
      <c r="E68" s="280"/>
      <c r="F68" s="280"/>
      <c r="G68" s="280"/>
      <c r="H68" s="280"/>
      <c r="I68" s="280"/>
      <c r="J68" s="280"/>
      <c r="K68" s="280"/>
      <c r="L68" s="280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280"/>
      <c r="X68" s="280"/>
      <c r="Y68" s="280"/>
      <c r="Z68" s="280"/>
      <c r="AA68" s="280"/>
      <c r="AB68" s="280"/>
      <c r="AC68" s="280"/>
      <c r="AD68" s="280"/>
      <c r="AE68" s="280"/>
      <c r="AF68" s="280"/>
      <c r="AG68" s="280"/>
      <c r="AH68" s="280"/>
      <c r="AI68" s="280"/>
      <c r="AJ68" s="280"/>
      <c r="AK68" s="280"/>
      <c r="AL68" s="280"/>
      <c r="AM68" s="280"/>
      <c r="AN68" s="280"/>
      <c r="AO68" s="280"/>
      <c r="AP68" s="280"/>
      <c r="AQ68" s="280"/>
      <c r="AR68" s="280"/>
      <c r="AS68" s="280"/>
      <c r="AT68" s="280"/>
      <c r="AU68" s="280"/>
      <c r="AV68" s="280"/>
      <c r="AW68" s="280"/>
      <c r="AX68" s="280"/>
      <c r="AY68" s="280"/>
      <c r="AZ68" s="280"/>
      <c r="BA68" s="280"/>
      <c r="BB68" s="280"/>
      <c r="BC68" s="280"/>
      <c r="BD68" s="280"/>
      <c r="BE68" s="280"/>
      <c r="BF68" s="280"/>
      <c r="BG68" s="280"/>
      <c r="BH68" s="280"/>
      <c r="BI68" s="280"/>
      <c r="BJ68" s="280"/>
      <c r="BK68" s="280"/>
      <c r="BL68" s="280"/>
      <c r="BM68" s="280"/>
      <c r="BN68" s="280"/>
      <c r="BO68" s="280"/>
      <c r="BP68" s="280"/>
      <c r="BQ68" s="280"/>
      <c r="BR68" s="280"/>
      <c r="BS68" s="280"/>
      <c r="BT68" s="280"/>
      <c r="BU68" s="280"/>
      <c r="BV68" s="280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  <c r="CI68" s="280"/>
      <c r="CJ68" s="280"/>
      <c r="CK68" s="280"/>
      <c r="CL68" s="280"/>
      <c r="CM68" s="280"/>
      <c r="CN68" s="280"/>
      <c r="CO68" s="280"/>
      <c r="CP68" s="280"/>
      <c r="CQ68" s="280"/>
      <c r="CR68" s="280"/>
      <c r="CS68" s="280"/>
      <c r="CT68" s="280"/>
      <c r="CU68" s="280"/>
      <c r="CV68" s="280"/>
      <c r="CW68" s="280"/>
      <c r="CX68" s="280"/>
      <c r="CY68" s="280"/>
      <c r="CZ68" s="280"/>
      <c r="DA68" s="280"/>
      <c r="DB68" s="280"/>
      <c r="DC68" s="280"/>
      <c r="DD68" s="280"/>
      <c r="DE68" s="280"/>
      <c r="DF68" s="280"/>
      <c r="DG68" s="280"/>
      <c r="DH68" s="280"/>
      <c r="DI68" s="280"/>
      <c r="DJ68" s="280"/>
      <c r="DK68" s="280"/>
      <c r="DL68" s="280"/>
      <c r="DM68" s="280"/>
      <c r="DN68" s="280"/>
    </row>
    <row r="69" ht="25.05" customHeight="1" spans="1:118">
      <c r="A69" s="326"/>
      <c r="B69" s="327"/>
      <c r="C69" s="280"/>
      <c r="D69" s="280"/>
      <c r="E69" s="327"/>
      <c r="F69" s="327"/>
      <c r="G69" s="280"/>
      <c r="H69" s="280"/>
      <c r="I69" s="280"/>
      <c r="J69" s="280"/>
      <c r="K69" s="280"/>
      <c r="L69" s="280"/>
      <c r="M69" s="280"/>
      <c r="N69" s="280"/>
      <c r="O69" s="280"/>
      <c r="P69" s="280"/>
      <c r="Q69" s="280"/>
      <c r="R69" s="280"/>
      <c r="S69" s="280"/>
      <c r="T69" s="280"/>
      <c r="U69" s="280"/>
      <c r="V69" s="280"/>
      <c r="W69" s="280"/>
      <c r="X69" s="280"/>
      <c r="Y69" s="280"/>
      <c r="Z69" s="280"/>
      <c r="AA69" s="280"/>
      <c r="AB69" s="280"/>
      <c r="AC69" s="280"/>
      <c r="AD69" s="280"/>
      <c r="AE69" s="280"/>
      <c r="AF69" s="327"/>
      <c r="AG69" s="327"/>
      <c r="AH69" s="327"/>
      <c r="AI69" s="327"/>
      <c r="AJ69" s="327"/>
      <c r="AK69" s="280"/>
      <c r="AL69" s="280"/>
      <c r="AM69" s="280"/>
      <c r="AN69" s="280"/>
      <c r="AO69" s="327"/>
      <c r="AP69" s="327"/>
      <c r="AQ69" s="327"/>
      <c r="AR69" s="327"/>
      <c r="AS69" s="280"/>
      <c r="AT69" s="280"/>
      <c r="AU69" s="280"/>
      <c r="AV69" s="280"/>
      <c r="AW69" s="327"/>
      <c r="AX69" s="327"/>
      <c r="AY69" s="327"/>
      <c r="AZ69" s="327"/>
      <c r="BA69" s="280"/>
      <c r="BB69" s="280"/>
      <c r="BC69" s="280"/>
      <c r="BD69" s="280"/>
      <c r="BE69" s="327"/>
      <c r="BF69" s="327"/>
      <c r="BG69" s="327"/>
      <c r="BH69" s="327"/>
      <c r="BI69" s="280"/>
      <c r="BJ69" s="280"/>
      <c r="BK69" s="280"/>
      <c r="BL69" s="280"/>
      <c r="BM69" s="327"/>
      <c r="BN69" s="327"/>
      <c r="BO69" s="327"/>
      <c r="BP69" s="327"/>
      <c r="BQ69" s="280"/>
      <c r="BR69" s="280"/>
      <c r="BS69" s="280"/>
      <c r="BT69" s="280"/>
      <c r="BU69" s="327"/>
      <c r="BV69" s="327"/>
      <c r="BW69" s="327"/>
      <c r="BX69" s="327"/>
      <c r="BY69" s="327"/>
      <c r="BZ69" s="280"/>
      <c r="CA69" s="280"/>
      <c r="CB69" s="280"/>
      <c r="CC69" s="280"/>
      <c r="CD69" s="327"/>
      <c r="CE69" s="327"/>
      <c r="CF69" s="327"/>
      <c r="CG69" s="327"/>
      <c r="CH69" s="280"/>
      <c r="CI69" s="280"/>
      <c r="CJ69" s="280"/>
      <c r="CK69" s="280"/>
      <c r="CL69" s="327"/>
      <c r="CM69" s="327"/>
      <c r="CN69" s="327"/>
      <c r="CO69" s="327"/>
      <c r="CP69" s="280"/>
      <c r="CQ69" s="280"/>
      <c r="CR69" s="280"/>
      <c r="CS69" s="280"/>
      <c r="CT69" s="327"/>
      <c r="CU69" s="327"/>
      <c r="CV69" s="327"/>
      <c r="CW69" s="327"/>
      <c r="CX69" s="280"/>
      <c r="CY69" s="280"/>
      <c r="CZ69" s="280"/>
      <c r="DA69" s="280"/>
      <c r="DB69" s="327"/>
      <c r="DC69" s="327"/>
      <c r="DD69" s="327"/>
      <c r="DE69" s="327"/>
      <c r="DF69" s="280"/>
      <c r="DG69" s="280"/>
      <c r="DH69" s="280"/>
      <c r="DI69" s="280"/>
      <c r="DJ69" s="327"/>
      <c r="DK69" s="327"/>
      <c r="DL69" s="327"/>
      <c r="DM69" s="327"/>
      <c r="DN69" s="327"/>
    </row>
    <row r="70" ht="25.05" customHeight="1" spans="1:118">
      <c r="A70" s="328"/>
      <c r="B70" s="327"/>
      <c r="C70" s="280"/>
      <c r="D70" s="280"/>
      <c r="E70" s="327"/>
      <c r="F70" s="327"/>
      <c r="G70" s="280"/>
      <c r="H70" s="280"/>
      <c r="I70" s="280"/>
      <c r="J70" s="280"/>
      <c r="K70" s="280"/>
      <c r="L70" s="280"/>
      <c r="M70" s="280"/>
      <c r="N70" s="280"/>
      <c r="O70" s="280"/>
      <c r="P70" s="280"/>
      <c r="Q70" s="280"/>
      <c r="R70" s="280"/>
      <c r="S70" s="280"/>
      <c r="T70" s="280"/>
      <c r="U70" s="280"/>
      <c r="V70" s="280"/>
      <c r="W70" s="280"/>
      <c r="X70" s="280"/>
      <c r="Y70" s="280"/>
      <c r="Z70" s="280"/>
      <c r="AA70" s="280"/>
      <c r="AB70" s="280"/>
      <c r="AC70" s="280"/>
      <c r="AD70" s="280"/>
      <c r="AE70" s="280"/>
      <c r="AF70" s="327"/>
      <c r="AG70" s="327"/>
      <c r="AH70" s="327"/>
      <c r="AI70" s="327"/>
      <c r="AJ70" s="327"/>
      <c r="AK70" s="280"/>
      <c r="AL70" s="280"/>
      <c r="AM70" s="280"/>
      <c r="AN70" s="280"/>
      <c r="AO70" s="327"/>
      <c r="AP70" s="327"/>
      <c r="AQ70" s="327"/>
      <c r="AR70" s="327"/>
      <c r="AS70" s="280"/>
      <c r="AT70" s="280"/>
      <c r="AU70" s="280"/>
      <c r="AV70" s="280"/>
      <c r="AW70" s="327"/>
      <c r="AX70" s="327"/>
      <c r="AY70" s="327"/>
      <c r="AZ70" s="327"/>
      <c r="BA70" s="280"/>
      <c r="BB70" s="280"/>
      <c r="BC70" s="280"/>
      <c r="BD70" s="280"/>
      <c r="BE70" s="327"/>
      <c r="BF70" s="327"/>
      <c r="BG70" s="327"/>
      <c r="BH70" s="327"/>
      <c r="BI70" s="280"/>
      <c r="BJ70" s="280"/>
      <c r="BK70" s="280"/>
      <c r="BL70" s="280"/>
      <c r="BM70" s="327"/>
      <c r="BN70" s="327"/>
      <c r="BO70" s="327"/>
      <c r="BP70" s="327"/>
      <c r="BQ70" s="280"/>
      <c r="BR70" s="280"/>
      <c r="BS70" s="280"/>
      <c r="BT70" s="280"/>
      <c r="BU70" s="327"/>
      <c r="BV70" s="327"/>
      <c r="BW70" s="327"/>
      <c r="BX70" s="327"/>
      <c r="BY70" s="327"/>
      <c r="BZ70" s="280"/>
      <c r="CA70" s="280"/>
      <c r="CB70" s="280"/>
      <c r="CC70" s="280"/>
      <c r="CD70" s="327"/>
      <c r="CE70" s="327"/>
      <c r="CF70" s="327"/>
      <c r="CG70" s="327"/>
      <c r="CH70" s="280"/>
      <c r="CI70" s="280"/>
      <c r="CJ70" s="280"/>
      <c r="CK70" s="280"/>
      <c r="CL70" s="327"/>
      <c r="CM70" s="327"/>
      <c r="CN70" s="327"/>
      <c r="CO70" s="327"/>
      <c r="CP70" s="280"/>
      <c r="CQ70" s="280"/>
      <c r="CR70" s="280"/>
      <c r="CS70" s="280"/>
      <c r="CT70" s="327"/>
      <c r="CU70" s="327"/>
      <c r="CV70" s="327"/>
      <c r="CW70" s="327"/>
      <c r="CX70" s="280"/>
      <c r="CY70" s="280"/>
      <c r="CZ70" s="280"/>
      <c r="DA70" s="280"/>
      <c r="DB70" s="327"/>
      <c r="DC70" s="327"/>
      <c r="DD70" s="327"/>
      <c r="DE70" s="327"/>
      <c r="DF70" s="280"/>
      <c r="DG70" s="280"/>
      <c r="DH70" s="280"/>
      <c r="DI70" s="280"/>
      <c r="DJ70" s="327"/>
      <c r="DK70" s="327"/>
      <c r="DL70" s="327"/>
      <c r="DM70" s="327"/>
      <c r="DN70" s="327"/>
    </row>
    <row r="71" ht="25.05" customHeight="1" spans="1:118">
      <c r="A71" s="328"/>
      <c r="B71" s="327"/>
      <c r="C71" s="280"/>
      <c r="D71" s="280"/>
      <c r="E71" s="327"/>
      <c r="F71" s="327"/>
      <c r="G71" s="280"/>
      <c r="H71" s="280"/>
      <c r="I71" s="280"/>
      <c r="J71" s="280"/>
      <c r="K71" s="280"/>
      <c r="L71" s="280"/>
      <c r="M71" s="280"/>
      <c r="N71" s="280"/>
      <c r="O71" s="280"/>
      <c r="P71" s="280"/>
      <c r="Q71" s="280"/>
      <c r="R71" s="280"/>
      <c r="S71" s="280"/>
      <c r="T71" s="280"/>
      <c r="U71" s="280"/>
      <c r="V71" s="280"/>
      <c r="W71" s="280"/>
      <c r="X71" s="280"/>
      <c r="Y71" s="280"/>
      <c r="Z71" s="280"/>
      <c r="AA71" s="280"/>
      <c r="AB71" s="280"/>
      <c r="AC71" s="280"/>
      <c r="AD71" s="280"/>
      <c r="AE71" s="280"/>
      <c r="AF71" s="327"/>
      <c r="AG71" s="327"/>
      <c r="AH71" s="327"/>
      <c r="AI71" s="327"/>
      <c r="AJ71" s="327"/>
      <c r="AK71" s="280"/>
      <c r="AL71" s="280"/>
      <c r="AM71" s="280"/>
      <c r="AN71" s="280"/>
      <c r="AO71" s="327"/>
      <c r="AP71" s="327"/>
      <c r="AQ71" s="327"/>
      <c r="AR71" s="327"/>
      <c r="AS71" s="280"/>
      <c r="AT71" s="280"/>
      <c r="AU71" s="280"/>
      <c r="AV71" s="280"/>
      <c r="AW71" s="327"/>
      <c r="AX71" s="327"/>
      <c r="AY71" s="327"/>
      <c r="AZ71" s="327"/>
      <c r="BA71" s="280"/>
      <c r="BB71" s="280"/>
      <c r="BC71" s="280"/>
      <c r="BD71" s="280"/>
      <c r="BE71" s="327"/>
      <c r="BF71" s="327"/>
      <c r="BG71" s="327"/>
      <c r="BH71" s="327"/>
      <c r="BI71" s="280"/>
      <c r="BJ71" s="280"/>
      <c r="BK71" s="280"/>
      <c r="BL71" s="280"/>
      <c r="BM71" s="327"/>
      <c r="BN71" s="327"/>
      <c r="BO71" s="327"/>
      <c r="BP71" s="327"/>
      <c r="BQ71" s="280"/>
      <c r="BR71" s="280"/>
      <c r="BS71" s="280"/>
      <c r="BT71" s="280"/>
      <c r="BU71" s="327"/>
      <c r="BV71" s="327"/>
      <c r="BW71" s="327"/>
      <c r="BX71" s="327"/>
      <c r="BY71" s="327"/>
      <c r="BZ71" s="280"/>
      <c r="CA71" s="280"/>
      <c r="CB71" s="280"/>
      <c r="CC71" s="280"/>
      <c r="CD71" s="327"/>
      <c r="CE71" s="327"/>
      <c r="CF71" s="327"/>
      <c r="CG71" s="327"/>
      <c r="CH71" s="280"/>
      <c r="CI71" s="280"/>
      <c r="CJ71" s="280"/>
      <c r="CK71" s="280"/>
      <c r="CL71" s="327"/>
      <c r="CM71" s="327"/>
      <c r="CN71" s="327"/>
      <c r="CO71" s="327"/>
      <c r="CP71" s="280"/>
      <c r="CQ71" s="280"/>
      <c r="CR71" s="280"/>
      <c r="CS71" s="280"/>
      <c r="CT71" s="327"/>
      <c r="CU71" s="327"/>
      <c r="CV71" s="327"/>
      <c r="CW71" s="327"/>
      <c r="CX71" s="280"/>
      <c r="CY71" s="280"/>
      <c r="CZ71" s="280"/>
      <c r="DA71" s="280"/>
      <c r="DB71" s="327"/>
      <c r="DC71" s="327"/>
      <c r="DD71" s="327"/>
      <c r="DE71" s="327"/>
      <c r="DF71" s="280"/>
      <c r="DG71" s="280"/>
      <c r="DH71" s="280"/>
      <c r="DI71" s="280"/>
      <c r="DJ71" s="327"/>
      <c r="DK71" s="327"/>
      <c r="DL71" s="327"/>
      <c r="DM71" s="327"/>
      <c r="DN71" s="327"/>
    </row>
    <row r="72" ht="25.05" customHeight="1" spans="1:118">
      <c r="A72" s="328"/>
      <c r="B72" s="327"/>
      <c r="C72" s="280"/>
      <c r="D72" s="280"/>
      <c r="E72" s="327"/>
      <c r="F72" s="327"/>
      <c r="G72" s="280"/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280"/>
      <c r="S72" s="280"/>
      <c r="T72" s="280"/>
      <c r="U72" s="280"/>
      <c r="V72" s="280"/>
      <c r="W72" s="280"/>
      <c r="X72" s="280"/>
      <c r="Y72" s="280"/>
      <c r="Z72" s="280"/>
      <c r="AA72" s="280"/>
      <c r="AB72" s="280"/>
      <c r="AC72" s="280"/>
      <c r="AD72" s="280"/>
      <c r="AE72" s="280"/>
      <c r="AF72" s="327"/>
      <c r="AG72" s="327"/>
      <c r="AH72" s="327"/>
      <c r="AI72" s="327"/>
      <c r="AJ72" s="327"/>
      <c r="AK72" s="280"/>
      <c r="AL72" s="280"/>
      <c r="AM72" s="280"/>
      <c r="AN72" s="280"/>
      <c r="AO72" s="327"/>
      <c r="AP72" s="327"/>
      <c r="AQ72" s="327"/>
      <c r="AR72" s="327"/>
      <c r="AS72" s="280"/>
      <c r="AT72" s="280"/>
      <c r="AU72" s="280"/>
      <c r="AV72" s="280"/>
      <c r="AW72" s="327"/>
      <c r="AX72" s="327"/>
      <c r="AY72" s="327"/>
      <c r="AZ72" s="327"/>
      <c r="BA72" s="280"/>
      <c r="BB72" s="280"/>
      <c r="BC72" s="280"/>
      <c r="BD72" s="280"/>
      <c r="BE72" s="327"/>
      <c r="BF72" s="327"/>
      <c r="BG72" s="327"/>
      <c r="BH72" s="327"/>
      <c r="BI72" s="280"/>
      <c r="BJ72" s="280"/>
      <c r="BK72" s="280"/>
      <c r="BL72" s="280"/>
      <c r="BM72" s="327"/>
      <c r="BN72" s="327"/>
      <c r="BO72" s="327"/>
      <c r="BP72" s="327"/>
      <c r="BQ72" s="280"/>
      <c r="BR72" s="280"/>
      <c r="BS72" s="280"/>
      <c r="BT72" s="280"/>
      <c r="BU72" s="327"/>
      <c r="BV72" s="327"/>
      <c r="BW72" s="327"/>
      <c r="BX72" s="327"/>
      <c r="BY72" s="327"/>
      <c r="BZ72" s="280"/>
      <c r="CA72" s="280"/>
      <c r="CB72" s="280"/>
      <c r="CC72" s="280"/>
      <c r="CD72" s="327"/>
      <c r="CE72" s="327"/>
      <c r="CF72" s="327"/>
      <c r="CG72" s="327"/>
      <c r="CH72" s="280"/>
      <c r="CI72" s="280"/>
      <c r="CJ72" s="280"/>
      <c r="CK72" s="280"/>
      <c r="CL72" s="327"/>
      <c r="CM72" s="327"/>
      <c r="CN72" s="327"/>
      <c r="CO72" s="327"/>
      <c r="CP72" s="280"/>
      <c r="CQ72" s="280"/>
      <c r="CR72" s="280"/>
      <c r="CS72" s="280"/>
      <c r="CT72" s="327"/>
      <c r="CU72" s="327"/>
      <c r="CV72" s="327"/>
      <c r="CW72" s="327"/>
      <c r="CX72" s="280"/>
      <c r="CY72" s="280"/>
      <c r="CZ72" s="280"/>
      <c r="DA72" s="280"/>
      <c r="DB72" s="327"/>
      <c r="DC72" s="327"/>
      <c r="DD72" s="327"/>
      <c r="DE72" s="327"/>
      <c r="DF72" s="280"/>
      <c r="DG72" s="280"/>
      <c r="DH72" s="280"/>
      <c r="DI72" s="280"/>
      <c r="DJ72" s="327"/>
      <c r="DK72" s="327"/>
      <c r="DL72" s="327"/>
      <c r="DM72" s="327"/>
      <c r="DN72" s="327"/>
    </row>
    <row r="73" ht="25.05" customHeight="1" spans="1:118">
      <c r="A73" s="328"/>
      <c r="B73" s="327"/>
      <c r="C73" s="280"/>
      <c r="D73" s="280"/>
      <c r="E73" s="327"/>
      <c r="F73" s="327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280"/>
      <c r="V73" s="280"/>
      <c r="W73" s="280"/>
      <c r="X73" s="280"/>
      <c r="Y73" s="280"/>
      <c r="Z73" s="280"/>
      <c r="AA73" s="280"/>
      <c r="AB73" s="280"/>
      <c r="AC73" s="280"/>
      <c r="AD73" s="280"/>
      <c r="AE73" s="280"/>
      <c r="AF73" s="327"/>
      <c r="AG73" s="327"/>
      <c r="AH73" s="327"/>
      <c r="AI73" s="327"/>
      <c r="AJ73" s="327"/>
      <c r="AK73" s="280"/>
      <c r="AL73" s="280"/>
      <c r="AM73" s="280"/>
      <c r="AN73" s="280"/>
      <c r="AO73" s="327"/>
      <c r="AP73" s="327"/>
      <c r="AQ73" s="327"/>
      <c r="AR73" s="327"/>
      <c r="AS73" s="280"/>
      <c r="AT73" s="280"/>
      <c r="AU73" s="280"/>
      <c r="AV73" s="280"/>
      <c r="AW73" s="327"/>
      <c r="AX73" s="327"/>
      <c r="AY73" s="327"/>
      <c r="AZ73" s="327"/>
      <c r="BA73" s="280"/>
      <c r="BB73" s="280"/>
      <c r="BC73" s="280"/>
      <c r="BD73" s="280"/>
      <c r="BE73" s="327"/>
      <c r="BF73" s="327"/>
      <c r="BG73" s="327"/>
      <c r="BH73" s="327"/>
      <c r="BI73" s="280"/>
      <c r="BJ73" s="280"/>
      <c r="BK73" s="280"/>
      <c r="BL73" s="280"/>
      <c r="BM73" s="327"/>
      <c r="BN73" s="327"/>
      <c r="BO73" s="327"/>
      <c r="BP73" s="327"/>
      <c r="BQ73" s="280"/>
      <c r="BR73" s="280"/>
      <c r="BS73" s="280"/>
      <c r="BT73" s="280"/>
      <c r="BU73" s="327"/>
      <c r="BV73" s="327"/>
      <c r="BW73" s="327"/>
      <c r="BX73" s="327"/>
      <c r="BY73" s="327"/>
      <c r="BZ73" s="280"/>
      <c r="CA73" s="280"/>
      <c r="CB73" s="280"/>
      <c r="CC73" s="280"/>
      <c r="CD73" s="327"/>
      <c r="CE73" s="327"/>
      <c r="CF73" s="327"/>
      <c r="CG73" s="327"/>
      <c r="CH73" s="280"/>
      <c r="CI73" s="280"/>
      <c r="CJ73" s="280"/>
      <c r="CK73" s="280"/>
      <c r="CL73" s="327"/>
      <c r="CM73" s="327"/>
      <c r="CN73" s="327"/>
      <c r="CO73" s="327"/>
      <c r="CP73" s="280"/>
      <c r="CQ73" s="280"/>
      <c r="CR73" s="280"/>
      <c r="CS73" s="280"/>
      <c r="CT73" s="327"/>
      <c r="CU73" s="327"/>
      <c r="CV73" s="327"/>
      <c r="CW73" s="327"/>
      <c r="CX73" s="280"/>
      <c r="CY73" s="280"/>
      <c r="CZ73" s="280"/>
      <c r="DA73" s="280"/>
      <c r="DB73" s="327"/>
      <c r="DC73" s="327"/>
      <c r="DD73" s="327"/>
      <c r="DE73" s="327"/>
      <c r="DF73" s="280"/>
      <c r="DG73" s="280"/>
      <c r="DH73" s="280"/>
      <c r="DI73" s="280"/>
      <c r="DJ73" s="327"/>
      <c r="DK73" s="327"/>
      <c r="DL73" s="327"/>
      <c r="DM73" s="327"/>
      <c r="DN73" s="327"/>
    </row>
    <row r="74" ht="25.05" customHeight="1" spans="1:118">
      <c r="A74" s="328"/>
      <c r="B74" s="327"/>
      <c r="C74" s="280"/>
      <c r="D74" s="280"/>
      <c r="E74" s="327"/>
      <c r="F74" s="327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327"/>
      <c r="AG74" s="327"/>
      <c r="AH74" s="327"/>
      <c r="AI74" s="327"/>
      <c r="AJ74" s="327"/>
      <c r="AK74" s="280"/>
      <c r="AL74" s="280"/>
      <c r="AM74" s="280"/>
      <c r="AN74" s="280"/>
      <c r="AO74" s="327"/>
      <c r="AP74" s="327"/>
      <c r="AQ74" s="327"/>
      <c r="AR74" s="327"/>
      <c r="AS74" s="280"/>
      <c r="AT74" s="280"/>
      <c r="AU74" s="280"/>
      <c r="AV74" s="280"/>
      <c r="AW74" s="327"/>
      <c r="AX74" s="327"/>
      <c r="AY74" s="327"/>
      <c r="AZ74" s="327"/>
      <c r="BA74" s="280"/>
      <c r="BB74" s="280"/>
      <c r="BC74" s="280"/>
      <c r="BD74" s="280"/>
      <c r="BE74" s="327"/>
      <c r="BF74" s="327"/>
      <c r="BG74" s="327"/>
      <c r="BH74" s="327"/>
      <c r="BI74" s="280"/>
      <c r="BJ74" s="280"/>
      <c r="BK74" s="280"/>
      <c r="BL74" s="280"/>
      <c r="BM74" s="327"/>
      <c r="BN74" s="327"/>
      <c r="BO74" s="327"/>
      <c r="BP74" s="327"/>
      <c r="BQ74" s="280"/>
      <c r="BR74" s="280"/>
      <c r="BS74" s="280"/>
      <c r="BT74" s="280"/>
      <c r="BU74" s="327"/>
      <c r="BV74" s="327"/>
      <c r="BW74" s="327"/>
      <c r="BX74" s="327"/>
      <c r="BY74" s="327"/>
      <c r="BZ74" s="280"/>
      <c r="CA74" s="280"/>
      <c r="CB74" s="280"/>
      <c r="CC74" s="280"/>
      <c r="CD74" s="327"/>
      <c r="CE74" s="327"/>
      <c r="CF74" s="327"/>
      <c r="CG74" s="327"/>
      <c r="CH74" s="280"/>
      <c r="CI74" s="280"/>
      <c r="CJ74" s="280"/>
      <c r="CK74" s="280"/>
      <c r="CL74" s="327"/>
      <c r="CM74" s="327"/>
      <c r="CN74" s="327"/>
      <c r="CO74" s="327"/>
      <c r="CP74" s="280"/>
      <c r="CQ74" s="280"/>
      <c r="CR74" s="280"/>
      <c r="CS74" s="280"/>
      <c r="CT74" s="327"/>
      <c r="CU74" s="327"/>
      <c r="CV74" s="327"/>
      <c r="CW74" s="327"/>
      <c r="CX74" s="280"/>
      <c r="CY74" s="280"/>
      <c r="CZ74" s="280"/>
      <c r="DA74" s="280"/>
      <c r="DB74" s="327"/>
      <c r="DC74" s="327"/>
      <c r="DD74" s="327"/>
      <c r="DE74" s="327"/>
      <c r="DF74" s="280"/>
      <c r="DG74" s="280"/>
      <c r="DH74" s="280"/>
      <c r="DI74" s="280"/>
      <c r="DJ74" s="327"/>
      <c r="DK74" s="327"/>
      <c r="DL74" s="327"/>
      <c r="DM74" s="327"/>
      <c r="DN74" s="327"/>
    </row>
    <row r="75" ht="25.05" customHeight="1" spans="1:118">
      <c r="A75" s="328"/>
      <c r="B75" s="327"/>
      <c r="C75" s="280"/>
      <c r="D75" s="280"/>
      <c r="E75" s="327"/>
      <c r="F75" s="327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280"/>
      <c r="V75" s="280"/>
      <c r="W75" s="280"/>
      <c r="X75" s="280"/>
      <c r="Y75" s="280"/>
      <c r="Z75" s="280"/>
      <c r="AA75" s="280"/>
      <c r="AB75" s="280"/>
      <c r="AC75" s="280"/>
      <c r="AD75" s="280"/>
      <c r="AE75" s="280"/>
      <c r="AF75" s="327"/>
      <c r="AG75" s="327"/>
      <c r="AH75" s="327"/>
      <c r="AI75" s="327"/>
      <c r="AJ75" s="327"/>
      <c r="AK75" s="280"/>
      <c r="AL75" s="280"/>
      <c r="AM75" s="280"/>
      <c r="AN75" s="280"/>
      <c r="AO75" s="327"/>
      <c r="AP75" s="327"/>
      <c r="AQ75" s="327"/>
      <c r="AR75" s="327"/>
      <c r="AS75" s="280"/>
      <c r="AT75" s="280"/>
      <c r="AU75" s="280"/>
      <c r="AV75" s="280"/>
      <c r="AW75" s="327"/>
      <c r="AX75" s="327"/>
      <c r="AY75" s="327"/>
      <c r="AZ75" s="327"/>
      <c r="BA75" s="280"/>
      <c r="BB75" s="280"/>
      <c r="BC75" s="280"/>
      <c r="BD75" s="280"/>
      <c r="BE75" s="327"/>
      <c r="BF75" s="327"/>
      <c r="BG75" s="327"/>
      <c r="BH75" s="327"/>
      <c r="BI75" s="280"/>
      <c r="BJ75" s="280"/>
      <c r="BK75" s="280"/>
      <c r="BL75" s="280"/>
      <c r="BM75" s="327"/>
      <c r="BN75" s="327"/>
      <c r="BO75" s="327"/>
      <c r="BP75" s="327"/>
      <c r="BQ75" s="280"/>
      <c r="BR75" s="280"/>
      <c r="BS75" s="280"/>
      <c r="BT75" s="280"/>
      <c r="BU75" s="327"/>
      <c r="BV75" s="327"/>
      <c r="BW75" s="327"/>
      <c r="BX75" s="327"/>
      <c r="BY75" s="327"/>
      <c r="BZ75" s="280"/>
      <c r="CA75" s="280"/>
      <c r="CB75" s="280"/>
      <c r="CC75" s="280"/>
      <c r="CD75" s="327"/>
      <c r="CE75" s="327"/>
      <c r="CF75" s="327"/>
      <c r="CG75" s="327"/>
      <c r="CH75" s="280"/>
      <c r="CI75" s="280"/>
      <c r="CJ75" s="280"/>
      <c r="CK75" s="280"/>
      <c r="CL75" s="327"/>
      <c r="CM75" s="327"/>
      <c r="CN75" s="327"/>
      <c r="CO75" s="327"/>
      <c r="CP75" s="280"/>
      <c r="CQ75" s="280"/>
      <c r="CR75" s="280"/>
      <c r="CS75" s="280"/>
      <c r="CT75" s="327"/>
      <c r="CU75" s="327"/>
      <c r="CV75" s="327"/>
      <c r="CW75" s="327"/>
      <c r="CX75" s="280"/>
      <c r="CY75" s="280"/>
      <c r="CZ75" s="280"/>
      <c r="DA75" s="280"/>
      <c r="DB75" s="327"/>
      <c r="DC75" s="327"/>
      <c r="DD75" s="327"/>
      <c r="DE75" s="327"/>
      <c r="DF75" s="280"/>
      <c r="DG75" s="280"/>
      <c r="DH75" s="280"/>
      <c r="DI75" s="280"/>
      <c r="DJ75" s="327"/>
      <c r="DK75" s="327"/>
      <c r="DL75" s="327"/>
      <c r="DM75" s="327"/>
      <c r="DN75" s="327"/>
    </row>
    <row r="76" ht="25.05" customHeight="1" spans="1:118">
      <c r="A76" s="328"/>
      <c r="B76" s="327"/>
      <c r="C76" s="280"/>
      <c r="D76" s="280"/>
      <c r="E76" s="327"/>
      <c r="F76" s="327"/>
      <c r="G76" s="280"/>
      <c r="H76" s="280"/>
      <c r="I76" s="280"/>
      <c r="J76" s="280"/>
      <c r="K76" s="280"/>
      <c r="L76" s="280"/>
      <c r="M76" s="280"/>
      <c r="N76" s="280"/>
      <c r="O76" s="280"/>
      <c r="P76" s="280"/>
      <c r="Q76" s="280"/>
      <c r="R76" s="280"/>
      <c r="S76" s="280"/>
      <c r="T76" s="280"/>
      <c r="U76" s="280"/>
      <c r="V76" s="280"/>
      <c r="W76" s="280"/>
      <c r="X76" s="280"/>
      <c r="Y76" s="280"/>
      <c r="Z76" s="280"/>
      <c r="AA76" s="280"/>
      <c r="AB76" s="280"/>
      <c r="AC76" s="280"/>
      <c r="AD76" s="280"/>
      <c r="AE76" s="280"/>
      <c r="AF76" s="327"/>
      <c r="AG76" s="327"/>
      <c r="AH76" s="327"/>
      <c r="AI76" s="327"/>
      <c r="AJ76" s="327"/>
      <c r="AK76" s="280"/>
      <c r="AL76" s="280"/>
      <c r="AM76" s="280"/>
      <c r="AN76" s="280"/>
      <c r="AO76" s="327"/>
      <c r="AP76" s="327"/>
      <c r="AQ76" s="327"/>
      <c r="AR76" s="327"/>
      <c r="AS76" s="280"/>
      <c r="AT76" s="280"/>
      <c r="AU76" s="280"/>
      <c r="AV76" s="280"/>
      <c r="AW76" s="327"/>
      <c r="AX76" s="327"/>
      <c r="AY76" s="327"/>
      <c r="AZ76" s="327"/>
      <c r="BA76" s="280"/>
      <c r="BB76" s="280"/>
      <c r="BC76" s="280"/>
      <c r="BD76" s="280"/>
      <c r="BE76" s="327"/>
      <c r="BF76" s="327"/>
      <c r="BG76" s="327"/>
      <c r="BH76" s="327"/>
      <c r="BI76" s="280"/>
      <c r="BJ76" s="280"/>
      <c r="BK76" s="280"/>
      <c r="BL76" s="280"/>
      <c r="BM76" s="327"/>
      <c r="BN76" s="327"/>
      <c r="BO76" s="327"/>
      <c r="BP76" s="327"/>
      <c r="BQ76" s="280"/>
      <c r="BR76" s="280"/>
      <c r="BS76" s="280"/>
      <c r="BT76" s="280"/>
      <c r="BU76" s="327"/>
      <c r="BV76" s="327"/>
      <c r="BW76" s="327"/>
      <c r="BX76" s="327"/>
      <c r="BY76" s="327"/>
      <c r="BZ76" s="280"/>
      <c r="CA76" s="280"/>
      <c r="CB76" s="280"/>
      <c r="CC76" s="280"/>
      <c r="CD76" s="327"/>
      <c r="CE76" s="327"/>
      <c r="CF76" s="327"/>
      <c r="CG76" s="327"/>
      <c r="CH76" s="280"/>
      <c r="CI76" s="280"/>
      <c r="CJ76" s="280"/>
      <c r="CK76" s="280"/>
      <c r="CL76" s="327"/>
      <c r="CM76" s="327"/>
      <c r="CN76" s="327"/>
      <c r="CO76" s="327"/>
      <c r="CP76" s="280"/>
      <c r="CQ76" s="280"/>
      <c r="CR76" s="280"/>
      <c r="CS76" s="280"/>
      <c r="CT76" s="327"/>
      <c r="CU76" s="327"/>
      <c r="CV76" s="327"/>
      <c r="CW76" s="327"/>
      <c r="CX76" s="280"/>
      <c r="CY76" s="280"/>
      <c r="CZ76" s="280"/>
      <c r="DA76" s="280"/>
      <c r="DB76" s="327"/>
      <c r="DC76" s="327"/>
      <c r="DD76" s="327"/>
      <c r="DE76" s="327"/>
      <c r="DF76" s="280"/>
      <c r="DG76" s="280"/>
      <c r="DH76" s="280"/>
      <c r="DI76" s="280"/>
      <c r="DJ76" s="327"/>
      <c r="DK76" s="327"/>
      <c r="DL76" s="327"/>
      <c r="DM76" s="327"/>
      <c r="DN76" s="327"/>
    </row>
    <row r="77" ht="25.05" customHeight="1" spans="1:118">
      <c r="A77" s="328"/>
      <c r="B77" s="327"/>
      <c r="C77" s="280"/>
      <c r="D77" s="280"/>
      <c r="E77" s="327"/>
      <c r="F77" s="327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280"/>
      <c r="V77" s="280"/>
      <c r="W77" s="280"/>
      <c r="X77" s="280"/>
      <c r="Y77" s="280"/>
      <c r="Z77" s="280"/>
      <c r="AA77" s="280"/>
      <c r="AB77" s="280"/>
      <c r="AC77" s="280"/>
      <c r="AD77" s="280"/>
      <c r="AE77" s="280"/>
      <c r="AF77" s="327"/>
      <c r="AG77" s="327"/>
      <c r="AH77" s="327"/>
      <c r="AI77" s="327"/>
      <c r="AJ77" s="327"/>
      <c r="AK77" s="280"/>
      <c r="AL77" s="280"/>
      <c r="AM77" s="280"/>
      <c r="AN77" s="280"/>
      <c r="AO77" s="327"/>
      <c r="AP77" s="327"/>
      <c r="AQ77" s="327"/>
      <c r="AR77" s="327"/>
      <c r="AS77" s="280"/>
      <c r="AT77" s="280"/>
      <c r="AU77" s="280"/>
      <c r="AV77" s="280"/>
      <c r="AW77" s="327"/>
      <c r="AX77" s="327"/>
      <c r="AY77" s="327"/>
      <c r="AZ77" s="327"/>
      <c r="BA77" s="280"/>
      <c r="BB77" s="280"/>
      <c r="BC77" s="280"/>
      <c r="BD77" s="280"/>
      <c r="BE77" s="327"/>
      <c r="BF77" s="327"/>
      <c r="BG77" s="327"/>
      <c r="BH77" s="327"/>
      <c r="BI77" s="280"/>
      <c r="BJ77" s="280"/>
      <c r="BK77" s="280"/>
      <c r="BL77" s="280"/>
      <c r="BM77" s="327"/>
      <c r="BN77" s="327"/>
      <c r="BO77" s="327"/>
      <c r="BP77" s="327"/>
      <c r="BQ77" s="280"/>
      <c r="BR77" s="280"/>
      <c r="BS77" s="280"/>
      <c r="BT77" s="280"/>
      <c r="BU77" s="327"/>
      <c r="BV77" s="327"/>
      <c r="BW77" s="327"/>
      <c r="BX77" s="327"/>
      <c r="BY77" s="327"/>
      <c r="BZ77" s="280"/>
      <c r="CA77" s="280"/>
      <c r="CB77" s="280"/>
      <c r="CC77" s="280"/>
      <c r="CD77" s="327"/>
      <c r="CE77" s="327"/>
      <c r="CF77" s="327"/>
      <c r="CG77" s="327"/>
      <c r="CH77" s="280"/>
      <c r="CI77" s="280"/>
      <c r="CJ77" s="280"/>
      <c r="CK77" s="280"/>
      <c r="CL77" s="327"/>
      <c r="CM77" s="327"/>
      <c r="CN77" s="327"/>
      <c r="CO77" s="327"/>
      <c r="CP77" s="280"/>
      <c r="CQ77" s="280"/>
      <c r="CR77" s="280"/>
      <c r="CS77" s="280"/>
      <c r="CT77" s="327"/>
      <c r="CU77" s="327"/>
      <c r="CV77" s="327"/>
      <c r="CW77" s="327"/>
      <c r="CX77" s="280"/>
      <c r="CY77" s="280"/>
      <c r="CZ77" s="280"/>
      <c r="DA77" s="280"/>
      <c r="DB77" s="327"/>
      <c r="DC77" s="327"/>
      <c r="DD77" s="327"/>
      <c r="DE77" s="327"/>
      <c r="DF77" s="280"/>
      <c r="DG77" s="280"/>
      <c r="DH77" s="280"/>
      <c r="DI77" s="280"/>
      <c r="DJ77" s="327"/>
      <c r="DK77" s="327"/>
      <c r="DL77" s="327"/>
      <c r="DM77" s="327"/>
      <c r="DN77" s="327"/>
    </row>
    <row r="78" ht="25.05" customHeight="1" spans="1:118">
      <c r="A78" s="328"/>
      <c r="B78" s="327"/>
      <c r="C78" s="280"/>
      <c r="D78" s="280"/>
      <c r="E78" s="327"/>
      <c r="F78" s="327"/>
      <c r="G78" s="280"/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280"/>
      <c r="T78" s="280"/>
      <c r="U78" s="280"/>
      <c r="V78" s="280"/>
      <c r="W78" s="280"/>
      <c r="X78" s="280"/>
      <c r="Y78" s="280"/>
      <c r="Z78" s="280"/>
      <c r="AA78" s="280"/>
      <c r="AB78" s="280"/>
      <c r="AC78" s="280"/>
      <c r="AD78" s="280"/>
      <c r="AE78" s="280"/>
      <c r="AF78" s="327"/>
      <c r="AG78" s="327"/>
      <c r="AH78" s="327"/>
      <c r="AI78" s="327"/>
      <c r="AJ78" s="327"/>
      <c r="AK78" s="280"/>
      <c r="AL78" s="280"/>
      <c r="AM78" s="280"/>
      <c r="AN78" s="280"/>
      <c r="AO78" s="327"/>
      <c r="AP78" s="327"/>
      <c r="AQ78" s="327"/>
      <c r="AR78" s="327"/>
      <c r="AS78" s="280"/>
      <c r="AT78" s="280"/>
      <c r="AU78" s="280"/>
      <c r="AV78" s="280"/>
      <c r="AW78" s="327"/>
      <c r="AX78" s="327"/>
      <c r="AY78" s="327"/>
      <c r="AZ78" s="327"/>
      <c r="BA78" s="280"/>
      <c r="BB78" s="280"/>
      <c r="BC78" s="280"/>
      <c r="BD78" s="280"/>
      <c r="BE78" s="327"/>
      <c r="BF78" s="327"/>
      <c r="BG78" s="327"/>
      <c r="BH78" s="327"/>
      <c r="BI78" s="280"/>
      <c r="BJ78" s="280"/>
      <c r="BK78" s="280"/>
      <c r="BL78" s="280"/>
      <c r="BM78" s="327"/>
      <c r="BN78" s="327"/>
      <c r="BO78" s="327"/>
      <c r="BP78" s="327"/>
      <c r="BQ78" s="280"/>
      <c r="BR78" s="280"/>
      <c r="BS78" s="280"/>
      <c r="BT78" s="280"/>
      <c r="BU78" s="327"/>
      <c r="BV78" s="327"/>
      <c r="BW78" s="327"/>
      <c r="BX78" s="327"/>
      <c r="BY78" s="327"/>
      <c r="BZ78" s="280"/>
      <c r="CA78" s="280"/>
      <c r="CB78" s="280"/>
      <c r="CC78" s="280"/>
      <c r="CD78" s="327"/>
      <c r="CE78" s="327"/>
      <c r="CF78" s="327"/>
      <c r="CG78" s="327"/>
      <c r="CH78" s="280"/>
      <c r="CI78" s="280"/>
      <c r="CJ78" s="280"/>
      <c r="CK78" s="280"/>
      <c r="CL78" s="327"/>
      <c r="CM78" s="327"/>
      <c r="CN78" s="327"/>
      <c r="CO78" s="327"/>
      <c r="CP78" s="280"/>
      <c r="CQ78" s="280"/>
      <c r="CR78" s="280"/>
      <c r="CS78" s="280"/>
      <c r="CT78" s="327"/>
      <c r="CU78" s="327"/>
      <c r="CV78" s="327"/>
      <c r="CW78" s="327"/>
      <c r="CX78" s="280"/>
      <c r="CY78" s="280"/>
      <c r="CZ78" s="280"/>
      <c r="DA78" s="280"/>
      <c r="DB78" s="327"/>
      <c r="DC78" s="327"/>
      <c r="DD78" s="327"/>
      <c r="DE78" s="327"/>
      <c r="DF78" s="280"/>
      <c r="DG78" s="280"/>
      <c r="DH78" s="280"/>
      <c r="DI78" s="280"/>
      <c r="DJ78" s="327"/>
      <c r="DK78" s="327"/>
      <c r="DL78" s="327"/>
      <c r="DM78" s="327"/>
      <c r="DN78" s="327"/>
    </row>
    <row r="79" ht="25.05" customHeight="1" spans="1:118">
      <c r="A79" s="328"/>
      <c r="B79" s="327"/>
      <c r="C79" s="280"/>
      <c r="D79" s="280"/>
      <c r="E79" s="327"/>
      <c r="F79" s="327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80"/>
      <c r="AA79" s="280"/>
      <c r="AB79" s="280"/>
      <c r="AC79" s="280"/>
      <c r="AD79" s="280"/>
      <c r="AE79" s="280"/>
      <c r="AF79" s="327"/>
      <c r="AG79" s="327"/>
      <c r="AH79" s="327"/>
      <c r="AI79" s="327"/>
      <c r="AJ79" s="327"/>
      <c r="AK79" s="280"/>
      <c r="AL79" s="280"/>
      <c r="AM79" s="280"/>
      <c r="AN79" s="280"/>
      <c r="AO79" s="327"/>
      <c r="AP79" s="327"/>
      <c r="AQ79" s="327"/>
      <c r="AR79" s="327"/>
      <c r="AS79" s="280"/>
      <c r="AT79" s="280"/>
      <c r="AU79" s="280"/>
      <c r="AV79" s="280"/>
      <c r="AW79" s="327"/>
      <c r="AX79" s="327"/>
      <c r="AY79" s="327"/>
      <c r="AZ79" s="327"/>
      <c r="BA79" s="280"/>
      <c r="BB79" s="280"/>
      <c r="BC79" s="280"/>
      <c r="BD79" s="280"/>
      <c r="BE79" s="327"/>
      <c r="BF79" s="327"/>
      <c r="BG79" s="327"/>
      <c r="BH79" s="327"/>
      <c r="BI79" s="280"/>
      <c r="BJ79" s="280"/>
      <c r="BK79" s="280"/>
      <c r="BL79" s="280"/>
      <c r="BM79" s="327"/>
      <c r="BN79" s="327"/>
      <c r="BO79" s="327"/>
      <c r="BP79" s="327"/>
      <c r="BQ79" s="280"/>
      <c r="BR79" s="280"/>
      <c r="BS79" s="280"/>
      <c r="BT79" s="280"/>
      <c r="BU79" s="327"/>
      <c r="BV79" s="327"/>
      <c r="BW79" s="327"/>
      <c r="BX79" s="327"/>
      <c r="BY79" s="327"/>
      <c r="BZ79" s="280"/>
      <c r="CA79" s="280"/>
      <c r="CB79" s="280"/>
      <c r="CC79" s="280"/>
      <c r="CD79" s="327"/>
      <c r="CE79" s="327"/>
      <c r="CF79" s="327"/>
      <c r="CG79" s="327"/>
      <c r="CH79" s="280"/>
      <c r="CI79" s="280"/>
      <c r="CJ79" s="280"/>
      <c r="CK79" s="280"/>
      <c r="CL79" s="327"/>
      <c r="CM79" s="327"/>
      <c r="CN79" s="327"/>
      <c r="CO79" s="327"/>
      <c r="CP79" s="280"/>
      <c r="CQ79" s="280"/>
      <c r="CR79" s="280"/>
      <c r="CS79" s="280"/>
      <c r="CT79" s="327"/>
      <c r="CU79" s="327"/>
      <c r="CV79" s="327"/>
      <c r="CW79" s="327"/>
      <c r="CX79" s="280"/>
      <c r="CY79" s="280"/>
      <c r="CZ79" s="280"/>
      <c r="DA79" s="280"/>
      <c r="DB79" s="327"/>
      <c r="DC79" s="327"/>
      <c r="DD79" s="327"/>
      <c r="DE79" s="327"/>
      <c r="DF79" s="280"/>
      <c r="DG79" s="280"/>
      <c r="DH79" s="280"/>
      <c r="DI79" s="280"/>
      <c r="DJ79" s="327"/>
      <c r="DK79" s="327"/>
      <c r="DL79" s="327"/>
      <c r="DM79" s="327"/>
      <c r="DN79" s="327"/>
    </row>
    <row r="80" ht="25.05" customHeight="1" spans="1:118">
      <c r="A80" s="328"/>
      <c r="B80" s="327"/>
      <c r="C80" s="280"/>
      <c r="D80" s="280"/>
      <c r="E80" s="327"/>
      <c r="F80" s="327"/>
      <c r="G80" s="280"/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327"/>
      <c r="AG80" s="327"/>
      <c r="AH80" s="327"/>
      <c r="AI80" s="327"/>
      <c r="AJ80" s="327"/>
      <c r="AK80" s="280"/>
      <c r="AL80" s="280"/>
      <c r="AM80" s="280"/>
      <c r="AN80" s="280"/>
      <c r="AO80" s="327"/>
      <c r="AP80" s="327"/>
      <c r="AQ80" s="327"/>
      <c r="AR80" s="327"/>
      <c r="AS80" s="280"/>
      <c r="AT80" s="280"/>
      <c r="AU80" s="280"/>
      <c r="AV80" s="280"/>
      <c r="AW80" s="327"/>
      <c r="AX80" s="327"/>
      <c r="AY80" s="327"/>
      <c r="AZ80" s="327"/>
      <c r="BA80" s="280"/>
      <c r="BB80" s="280"/>
      <c r="BC80" s="280"/>
      <c r="BD80" s="280"/>
      <c r="BE80" s="327"/>
      <c r="BF80" s="327"/>
      <c r="BG80" s="327"/>
      <c r="BH80" s="327"/>
      <c r="BI80" s="280"/>
      <c r="BJ80" s="280"/>
      <c r="BK80" s="280"/>
      <c r="BL80" s="280"/>
      <c r="BM80" s="327"/>
      <c r="BN80" s="327"/>
      <c r="BO80" s="327"/>
      <c r="BP80" s="327"/>
      <c r="BQ80" s="280"/>
      <c r="BR80" s="280"/>
      <c r="BS80" s="280"/>
      <c r="BT80" s="280"/>
      <c r="BU80" s="327"/>
      <c r="BV80" s="327"/>
      <c r="BW80" s="327"/>
      <c r="BX80" s="327"/>
      <c r="BY80" s="327"/>
      <c r="BZ80" s="280"/>
      <c r="CA80" s="280"/>
      <c r="CB80" s="280"/>
      <c r="CC80" s="280"/>
      <c r="CD80" s="327"/>
      <c r="CE80" s="327"/>
      <c r="CF80" s="327"/>
      <c r="CG80" s="327"/>
      <c r="CH80" s="280"/>
      <c r="CI80" s="280"/>
      <c r="CJ80" s="280"/>
      <c r="CK80" s="280"/>
      <c r="CL80" s="327"/>
      <c r="CM80" s="327"/>
      <c r="CN80" s="327"/>
      <c r="CO80" s="327"/>
      <c r="CP80" s="280"/>
      <c r="CQ80" s="280"/>
      <c r="CR80" s="280"/>
      <c r="CS80" s="280"/>
      <c r="CT80" s="327"/>
      <c r="CU80" s="327"/>
      <c r="CV80" s="327"/>
      <c r="CW80" s="327"/>
      <c r="CX80" s="280"/>
      <c r="CY80" s="280"/>
      <c r="CZ80" s="280"/>
      <c r="DA80" s="280"/>
      <c r="DB80" s="327"/>
      <c r="DC80" s="327"/>
      <c r="DD80" s="327"/>
      <c r="DE80" s="327"/>
      <c r="DF80" s="280"/>
      <c r="DG80" s="280"/>
      <c r="DH80" s="280"/>
      <c r="DI80" s="280"/>
      <c r="DJ80" s="327"/>
      <c r="DK80" s="327"/>
      <c r="DL80" s="327"/>
      <c r="DM80" s="327"/>
      <c r="DN80" s="327"/>
    </row>
    <row r="81" ht="25.05" customHeight="1" spans="1:118">
      <c r="A81" s="328"/>
      <c r="B81" s="327"/>
      <c r="C81" s="280"/>
      <c r="D81" s="280"/>
      <c r="E81" s="327"/>
      <c r="F81" s="327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327"/>
      <c r="AG81" s="327"/>
      <c r="AH81" s="327"/>
      <c r="AI81" s="327"/>
      <c r="AJ81" s="327"/>
      <c r="AK81" s="280"/>
      <c r="AL81" s="280"/>
      <c r="AM81" s="280"/>
      <c r="AN81" s="280"/>
      <c r="AO81" s="327"/>
      <c r="AP81" s="327"/>
      <c r="AQ81" s="327"/>
      <c r="AR81" s="327"/>
      <c r="AS81" s="280"/>
      <c r="AT81" s="280"/>
      <c r="AU81" s="280"/>
      <c r="AV81" s="280"/>
      <c r="AW81" s="327"/>
      <c r="AX81" s="327"/>
      <c r="AY81" s="327"/>
      <c r="AZ81" s="327"/>
      <c r="BA81" s="280"/>
      <c r="BB81" s="280"/>
      <c r="BC81" s="280"/>
      <c r="BD81" s="280"/>
      <c r="BE81" s="327"/>
      <c r="BF81" s="327"/>
      <c r="BG81" s="327"/>
      <c r="BH81" s="327"/>
      <c r="BI81" s="280"/>
      <c r="BJ81" s="280"/>
      <c r="BK81" s="280"/>
      <c r="BL81" s="280"/>
      <c r="BM81" s="327"/>
      <c r="BN81" s="327"/>
      <c r="BO81" s="327"/>
      <c r="BP81" s="327"/>
      <c r="BQ81" s="280"/>
      <c r="BR81" s="280"/>
      <c r="BS81" s="280"/>
      <c r="BT81" s="280"/>
      <c r="BU81" s="327"/>
      <c r="BV81" s="327"/>
      <c r="BW81" s="327"/>
      <c r="BX81" s="327"/>
      <c r="BY81" s="327"/>
      <c r="BZ81" s="280"/>
      <c r="CA81" s="280"/>
      <c r="CB81" s="280"/>
      <c r="CC81" s="280"/>
      <c r="CD81" s="327"/>
      <c r="CE81" s="327"/>
      <c r="CF81" s="327"/>
      <c r="CG81" s="327"/>
      <c r="CH81" s="280"/>
      <c r="CI81" s="280"/>
      <c r="CJ81" s="280"/>
      <c r="CK81" s="280"/>
      <c r="CL81" s="327"/>
      <c r="CM81" s="327"/>
      <c r="CN81" s="327"/>
      <c r="CO81" s="327"/>
      <c r="CP81" s="280"/>
      <c r="CQ81" s="280"/>
      <c r="CR81" s="280"/>
      <c r="CS81" s="280"/>
      <c r="CT81" s="327"/>
      <c r="CU81" s="327"/>
      <c r="CV81" s="327"/>
      <c r="CW81" s="327"/>
      <c r="CX81" s="280"/>
      <c r="CY81" s="280"/>
      <c r="CZ81" s="280"/>
      <c r="DA81" s="280"/>
      <c r="DB81" s="327"/>
      <c r="DC81" s="327"/>
      <c r="DD81" s="327"/>
      <c r="DE81" s="327"/>
      <c r="DF81" s="280"/>
      <c r="DG81" s="280"/>
      <c r="DH81" s="280"/>
      <c r="DI81" s="280"/>
      <c r="DJ81" s="327"/>
      <c r="DK81" s="327"/>
      <c r="DL81" s="327"/>
      <c r="DM81" s="327"/>
      <c r="DN81" s="327"/>
    </row>
    <row r="82" ht="25.05" customHeight="1" spans="1:118">
      <c r="A82" s="328"/>
      <c r="B82" s="327"/>
      <c r="C82" s="280"/>
      <c r="D82" s="280"/>
      <c r="E82" s="327"/>
      <c r="F82" s="327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327"/>
      <c r="AG82" s="327"/>
      <c r="AH82" s="327"/>
      <c r="AI82" s="327"/>
      <c r="AJ82" s="327"/>
      <c r="AK82" s="280"/>
      <c r="AL82" s="280"/>
      <c r="AM82" s="280"/>
      <c r="AN82" s="280"/>
      <c r="AO82" s="327"/>
      <c r="AP82" s="327"/>
      <c r="AQ82" s="327"/>
      <c r="AR82" s="327"/>
      <c r="AS82" s="280"/>
      <c r="AT82" s="280"/>
      <c r="AU82" s="280"/>
      <c r="AV82" s="280"/>
      <c r="AW82" s="327"/>
      <c r="AX82" s="327"/>
      <c r="AY82" s="327"/>
      <c r="AZ82" s="327"/>
      <c r="BA82" s="280"/>
      <c r="BB82" s="280"/>
      <c r="BC82" s="280"/>
      <c r="BD82" s="280"/>
      <c r="BE82" s="327"/>
      <c r="BF82" s="327"/>
      <c r="BG82" s="327"/>
      <c r="BH82" s="327"/>
      <c r="BI82" s="280"/>
      <c r="BJ82" s="280"/>
      <c r="BK82" s="280"/>
      <c r="BL82" s="280"/>
      <c r="BM82" s="327"/>
      <c r="BN82" s="327"/>
      <c r="BO82" s="327"/>
      <c r="BP82" s="327"/>
      <c r="BQ82" s="280"/>
      <c r="BR82" s="280"/>
      <c r="BS82" s="280"/>
      <c r="BT82" s="280"/>
      <c r="BU82" s="327"/>
      <c r="BV82" s="327"/>
      <c r="BW82" s="327"/>
      <c r="BX82" s="327"/>
      <c r="BY82" s="327"/>
      <c r="BZ82" s="280"/>
      <c r="CA82" s="280"/>
      <c r="CB82" s="280"/>
      <c r="CC82" s="280"/>
      <c r="CD82" s="327"/>
      <c r="CE82" s="327"/>
      <c r="CF82" s="327"/>
      <c r="CG82" s="327"/>
      <c r="CH82" s="280"/>
      <c r="CI82" s="280"/>
      <c r="CJ82" s="280"/>
      <c r="CK82" s="280"/>
      <c r="CL82" s="327"/>
      <c r="CM82" s="327"/>
      <c r="CN82" s="327"/>
      <c r="CO82" s="327"/>
      <c r="CP82" s="280"/>
      <c r="CQ82" s="280"/>
      <c r="CR82" s="280"/>
      <c r="CS82" s="280"/>
      <c r="CT82" s="327"/>
      <c r="CU82" s="327"/>
      <c r="CV82" s="327"/>
      <c r="CW82" s="327"/>
      <c r="CX82" s="280"/>
      <c r="CY82" s="280"/>
      <c r="CZ82" s="280"/>
      <c r="DA82" s="280"/>
      <c r="DB82" s="327"/>
      <c r="DC82" s="327"/>
      <c r="DD82" s="327"/>
      <c r="DE82" s="327"/>
      <c r="DF82" s="280"/>
      <c r="DG82" s="280"/>
      <c r="DH82" s="280"/>
      <c r="DI82" s="280"/>
      <c r="DJ82" s="327"/>
      <c r="DK82" s="327"/>
      <c r="DL82" s="327"/>
      <c r="DM82" s="327"/>
      <c r="DN82" s="327"/>
    </row>
    <row r="83" ht="25.05" customHeight="1" spans="1:118">
      <c r="A83" s="328"/>
      <c r="B83" s="327"/>
      <c r="C83" s="280"/>
      <c r="D83" s="280"/>
      <c r="E83" s="327"/>
      <c r="F83" s="327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327"/>
      <c r="AG83" s="327"/>
      <c r="AH83" s="327"/>
      <c r="AI83" s="327"/>
      <c r="AJ83" s="327"/>
      <c r="AK83" s="280"/>
      <c r="AL83" s="280"/>
      <c r="AM83" s="280"/>
      <c r="AN83" s="280"/>
      <c r="AO83" s="327"/>
      <c r="AP83" s="327"/>
      <c r="AQ83" s="327"/>
      <c r="AR83" s="327"/>
      <c r="AS83" s="280"/>
      <c r="AT83" s="280"/>
      <c r="AU83" s="280"/>
      <c r="AV83" s="280"/>
      <c r="AW83" s="327"/>
      <c r="AX83" s="327"/>
      <c r="AY83" s="327"/>
      <c r="AZ83" s="327"/>
      <c r="BA83" s="280"/>
      <c r="BB83" s="280"/>
      <c r="BC83" s="280"/>
      <c r="BD83" s="280"/>
      <c r="BE83" s="327"/>
      <c r="BF83" s="327"/>
      <c r="BG83" s="327"/>
      <c r="BH83" s="327"/>
      <c r="BI83" s="280"/>
      <c r="BJ83" s="280"/>
      <c r="BK83" s="280"/>
      <c r="BL83" s="280"/>
      <c r="BM83" s="327"/>
      <c r="BN83" s="327"/>
      <c r="BO83" s="327"/>
      <c r="BP83" s="327"/>
      <c r="BQ83" s="280"/>
      <c r="BR83" s="280"/>
      <c r="BS83" s="280"/>
      <c r="BT83" s="280"/>
      <c r="BU83" s="327"/>
      <c r="BV83" s="327"/>
      <c r="BW83" s="327"/>
      <c r="BX83" s="327"/>
      <c r="BY83" s="327"/>
      <c r="BZ83" s="280"/>
      <c r="CA83" s="280"/>
      <c r="CB83" s="280"/>
      <c r="CC83" s="280"/>
      <c r="CD83" s="327"/>
      <c r="CE83" s="327"/>
      <c r="CF83" s="327"/>
      <c r="CG83" s="327"/>
      <c r="CH83" s="280"/>
      <c r="CI83" s="280"/>
      <c r="CJ83" s="280"/>
      <c r="CK83" s="280"/>
      <c r="CL83" s="327"/>
      <c r="CM83" s="327"/>
      <c r="CN83" s="327"/>
      <c r="CO83" s="327"/>
      <c r="CP83" s="280"/>
      <c r="CQ83" s="280"/>
      <c r="CR83" s="280"/>
      <c r="CS83" s="280"/>
      <c r="CT83" s="327"/>
      <c r="CU83" s="327"/>
      <c r="CV83" s="327"/>
      <c r="CW83" s="327"/>
      <c r="CX83" s="280"/>
      <c r="CY83" s="280"/>
      <c r="CZ83" s="280"/>
      <c r="DA83" s="280"/>
      <c r="DB83" s="327"/>
      <c r="DC83" s="327"/>
      <c r="DD83" s="327"/>
      <c r="DE83" s="327"/>
      <c r="DF83" s="280"/>
      <c r="DG83" s="280"/>
      <c r="DH83" s="280"/>
      <c r="DI83" s="280"/>
      <c r="DJ83" s="327"/>
      <c r="DK83" s="327"/>
      <c r="DL83" s="327"/>
      <c r="DM83" s="327"/>
      <c r="DN83" s="327"/>
    </row>
    <row r="84" ht="25.05" customHeight="1" spans="1:118">
      <c r="A84" s="328"/>
      <c r="B84" s="327"/>
      <c r="C84" s="280"/>
      <c r="D84" s="280"/>
      <c r="E84" s="327"/>
      <c r="F84" s="327"/>
      <c r="G84" s="280"/>
      <c r="H84" s="280"/>
      <c r="I84" s="280"/>
      <c r="J84" s="280"/>
      <c r="K84" s="280"/>
      <c r="L84" s="280"/>
      <c r="M84" s="280"/>
      <c r="N84" s="280"/>
      <c r="O84" s="280"/>
      <c r="P84" s="280"/>
      <c r="Q84" s="280"/>
      <c r="R84" s="280"/>
      <c r="S84" s="280"/>
      <c r="T84" s="280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280"/>
      <c r="AF84" s="327"/>
      <c r="AG84" s="327"/>
      <c r="AH84" s="327"/>
      <c r="AI84" s="327"/>
      <c r="AJ84" s="327"/>
      <c r="AK84" s="280"/>
      <c r="AL84" s="280"/>
      <c r="AM84" s="280"/>
      <c r="AN84" s="280"/>
      <c r="AO84" s="327"/>
      <c r="AP84" s="327"/>
      <c r="AQ84" s="327"/>
      <c r="AR84" s="327"/>
      <c r="AS84" s="280"/>
      <c r="AT84" s="280"/>
      <c r="AU84" s="280"/>
      <c r="AV84" s="280"/>
      <c r="AW84" s="327"/>
      <c r="AX84" s="327"/>
      <c r="AY84" s="327"/>
      <c r="AZ84" s="327"/>
      <c r="BA84" s="280"/>
      <c r="BB84" s="280"/>
      <c r="BC84" s="280"/>
      <c r="BD84" s="280"/>
      <c r="BE84" s="327"/>
      <c r="BF84" s="327"/>
      <c r="BG84" s="327"/>
      <c r="BH84" s="327"/>
      <c r="BI84" s="280"/>
      <c r="BJ84" s="280"/>
      <c r="BK84" s="280"/>
      <c r="BL84" s="280"/>
      <c r="BM84" s="327"/>
      <c r="BN84" s="327"/>
      <c r="BO84" s="327"/>
      <c r="BP84" s="327"/>
      <c r="BQ84" s="280"/>
      <c r="BR84" s="280"/>
      <c r="BS84" s="280"/>
      <c r="BT84" s="280"/>
      <c r="BU84" s="327"/>
      <c r="BV84" s="327"/>
      <c r="BW84" s="327"/>
      <c r="BX84" s="327"/>
      <c r="BY84" s="327"/>
      <c r="BZ84" s="280"/>
      <c r="CA84" s="280"/>
      <c r="CB84" s="280"/>
      <c r="CC84" s="280"/>
      <c r="CD84" s="327"/>
      <c r="CE84" s="327"/>
      <c r="CF84" s="327"/>
      <c r="CG84" s="327"/>
      <c r="CH84" s="280"/>
      <c r="CI84" s="280"/>
      <c r="CJ84" s="280"/>
      <c r="CK84" s="280"/>
      <c r="CL84" s="327"/>
      <c r="CM84" s="327"/>
      <c r="CN84" s="327"/>
      <c r="CO84" s="327"/>
      <c r="CP84" s="280"/>
      <c r="CQ84" s="280"/>
      <c r="CR84" s="280"/>
      <c r="CS84" s="280"/>
      <c r="CT84" s="327"/>
      <c r="CU84" s="327"/>
      <c r="CV84" s="327"/>
      <c r="CW84" s="327"/>
      <c r="CX84" s="280"/>
      <c r="CY84" s="280"/>
      <c r="CZ84" s="280"/>
      <c r="DA84" s="280"/>
      <c r="DB84" s="327"/>
      <c r="DC84" s="327"/>
      <c r="DD84" s="327"/>
      <c r="DE84" s="327"/>
      <c r="DF84" s="280"/>
      <c r="DG84" s="280"/>
      <c r="DH84" s="280"/>
      <c r="DI84" s="280"/>
      <c r="DJ84" s="327"/>
      <c r="DK84" s="327"/>
      <c r="DL84" s="327"/>
      <c r="DM84" s="327"/>
      <c r="DN84" s="327"/>
    </row>
    <row r="85" ht="25.05" customHeight="1" spans="1:118">
      <c r="A85" s="328"/>
      <c r="B85" s="327"/>
      <c r="C85" s="280"/>
      <c r="D85" s="280"/>
      <c r="E85" s="327"/>
      <c r="F85" s="327"/>
      <c r="G85" s="280"/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280"/>
      <c r="AF85" s="327"/>
      <c r="AG85" s="327"/>
      <c r="AH85" s="327"/>
      <c r="AI85" s="327"/>
      <c r="AJ85" s="327"/>
      <c r="AK85" s="280"/>
      <c r="AL85" s="280"/>
      <c r="AM85" s="280"/>
      <c r="AN85" s="280"/>
      <c r="AO85" s="327"/>
      <c r="AP85" s="327"/>
      <c r="AQ85" s="327"/>
      <c r="AR85" s="327"/>
      <c r="AS85" s="280"/>
      <c r="AT85" s="280"/>
      <c r="AU85" s="280"/>
      <c r="AV85" s="280"/>
      <c r="AW85" s="327"/>
      <c r="AX85" s="327"/>
      <c r="AY85" s="327"/>
      <c r="AZ85" s="327"/>
      <c r="BA85" s="280"/>
      <c r="BB85" s="280"/>
      <c r="BC85" s="280"/>
      <c r="BD85" s="280"/>
      <c r="BE85" s="327"/>
      <c r="BF85" s="327"/>
      <c r="BG85" s="327"/>
      <c r="BH85" s="327"/>
      <c r="BI85" s="280"/>
      <c r="BJ85" s="280"/>
      <c r="BK85" s="280"/>
      <c r="BL85" s="280"/>
      <c r="BM85" s="327"/>
      <c r="BN85" s="327"/>
      <c r="BO85" s="327"/>
      <c r="BP85" s="327"/>
      <c r="BQ85" s="280"/>
      <c r="BR85" s="280"/>
      <c r="BS85" s="280"/>
      <c r="BT85" s="280"/>
      <c r="BU85" s="327"/>
      <c r="BV85" s="327"/>
      <c r="BW85" s="327"/>
      <c r="BX85" s="327"/>
      <c r="BY85" s="327"/>
      <c r="BZ85" s="280"/>
      <c r="CA85" s="280"/>
      <c r="CB85" s="280"/>
      <c r="CC85" s="280"/>
      <c r="CD85" s="327"/>
      <c r="CE85" s="327"/>
      <c r="CF85" s="327"/>
      <c r="CG85" s="327"/>
      <c r="CH85" s="280"/>
      <c r="CI85" s="280"/>
      <c r="CJ85" s="280"/>
      <c r="CK85" s="280"/>
      <c r="CL85" s="327"/>
      <c r="CM85" s="327"/>
      <c r="CN85" s="327"/>
      <c r="CO85" s="327"/>
      <c r="CP85" s="280"/>
      <c r="CQ85" s="280"/>
      <c r="CR85" s="280"/>
      <c r="CS85" s="280"/>
      <c r="CT85" s="327"/>
      <c r="CU85" s="327"/>
      <c r="CV85" s="327"/>
      <c r="CW85" s="327"/>
      <c r="CX85" s="280"/>
      <c r="CY85" s="280"/>
      <c r="CZ85" s="280"/>
      <c r="DA85" s="280"/>
      <c r="DB85" s="327"/>
      <c r="DC85" s="327"/>
      <c r="DD85" s="327"/>
      <c r="DE85" s="327"/>
      <c r="DF85" s="280"/>
      <c r="DG85" s="280"/>
      <c r="DH85" s="280"/>
      <c r="DI85" s="280"/>
      <c r="DJ85" s="327"/>
      <c r="DK85" s="327"/>
      <c r="DL85" s="327"/>
      <c r="DM85" s="327"/>
      <c r="DN85" s="327"/>
    </row>
    <row r="86" ht="25.05" customHeight="1" spans="1:118">
      <c r="A86" s="328"/>
      <c r="B86" s="327"/>
      <c r="C86" s="280"/>
      <c r="D86" s="280"/>
      <c r="E86" s="327"/>
      <c r="F86" s="327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327"/>
      <c r="AG86" s="327"/>
      <c r="AH86" s="327"/>
      <c r="AI86" s="327"/>
      <c r="AJ86" s="327"/>
      <c r="AK86" s="280"/>
      <c r="AL86" s="280"/>
      <c r="AM86" s="280"/>
      <c r="AN86" s="280"/>
      <c r="AO86" s="327"/>
      <c r="AP86" s="327"/>
      <c r="AQ86" s="327"/>
      <c r="AR86" s="327"/>
      <c r="AS86" s="280"/>
      <c r="AT86" s="280"/>
      <c r="AU86" s="280"/>
      <c r="AV86" s="280"/>
      <c r="AW86" s="327"/>
      <c r="AX86" s="327"/>
      <c r="AY86" s="327"/>
      <c r="AZ86" s="327"/>
      <c r="BA86" s="280"/>
      <c r="BB86" s="280"/>
      <c r="BC86" s="280"/>
      <c r="BD86" s="280"/>
      <c r="BE86" s="327"/>
      <c r="BF86" s="327"/>
      <c r="BG86" s="327"/>
      <c r="BH86" s="327"/>
      <c r="BI86" s="280"/>
      <c r="BJ86" s="280"/>
      <c r="BK86" s="280"/>
      <c r="BL86" s="280"/>
      <c r="BM86" s="327"/>
      <c r="BN86" s="327"/>
      <c r="BO86" s="327"/>
      <c r="BP86" s="327"/>
      <c r="BQ86" s="280"/>
      <c r="BR86" s="280"/>
      <c r="BS86" s="280"/>
      <c r="BT86" s="280"/>
      <c r="BU86" s="327"/>
      <c r="BV86" s="327"/>
      <c r="BW86" s="327"/>
      <c r="BX86" s="327"/>
      <c r="BY86" s="327"/>
      <c r="BZ86" s="280"/>
      <c r="CA86" s="280"/>
      <c r="CB86" s="280"/>
      <c r="CC86" s="280"/>
      <c r="CD86" s="327"/>
      <c r="CE86" s="327"/>
      <c r="CF86" s="327"/>
      <c r="CG86" s="327"/>
      <c r="CH86" s="280"/>
      <c r="CI86" s="280"/>
      <c r="CJ86" s="280"/>
      <c r="CK86" s="280"/>
      <c r="CL86" s="327"/>
      <c r="CM86" s="327"/>
      <c r="CN86" s="327"/>
      <c r="CO86" s="327"/>
      <c r="CP86" s="280"/>
      <c r="CQ86" s="280"/>
      <c r="CR86" s="280"/>
      <c r="CS86" s="280"/>
      <c r="CT86" s="327"/>
      <c r="CU86" s="327"/>
      <c r="CV86" s="327"/>
      <c r="CW86" s="327"/>
      <c r="CX86" s="280"/>
      <c r="CY86" s="280"/>
      <c r="CZ86" s="280"/>
      <c r="DA86" s="280"/>
      <c r="DB86" s="327"/>
      <c r="DC86" s="327"/>
      <c r="DD86" s="327"/>
      <c r="DE86" s="327"/>
      <c r="DF86" s="280"/>
      <c r="DG86" s="280"/>
      <c r="DH86" s="280"/>
      <c r="DI86" s="280"/>
      <c r="DJ86" s="327"/>
      <c r="DK86" s="327"/>
      <c r="DL86" s="327"/>
      <c r="DM86" s="327"/>
      <c r="DN86" s="327"/>
    </row>
    <row r="87" ht="25.05" customHeight="1" spans="1:118">
      <c r="A87" s="328"/>
      <c r="B87" s="327"/>
      <c r="C87" s="280"/>
      <c r="D87" s="280"/>
      <c r="E87" s="327"/>
      <c r="F87" s="327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327"/>
      <c r="AG87" s="327"/>
      <c r="AH87" s="327"/>
      <c r="AI87" s="327"/>
      <c r="AJ87" s="327"/>
      <c r="AK87" s="280"/>
      <c r="AL87" s="280"/>
      <c r="AM87" s="280"/>
      <c r="AN87" s="280"/>
      <c r="AO87" s="327"/>
      <c r="AP87" s="327"/>
      <c r="AQ87" s="327"/>
      <c r="AR87" s="327"/>
      <c r="AS87" s="280"/>
      <c r="AT87" s="280"/>
      <c r="AU87" s="280"/>
      <c r="AV87" s="280"/>
      <c r="AW87" s="327"/>
      <c r="AX87" s="327"/>
      <c r="AY87" s="327"/>
      <c r="AZ87" s="327"/>
      <c r="BA87" s="280"/>
      <c r="BB87" s="280"/>
      <c r="BC87" s="280"/>
      <c r="BD87" s="280"/>
      <c r="BE87" s="327"/>
      <c r="BF87" s="327"/>
      <c r="BG87" s="327"/>
      <c r="BH87" s="327"/>
      <c r="BI87" s="280"/>
      <c r="BJ87" s="280"/>
      <c r="BK87" s="280"/>
      <c r="BL87" s="280"/>
      <c r="BM87" s="327"/>
      <c r="BN87" s="327"/>
      <c r="BO87" s="327"/>
      <c r="BP87" s="327"/>
      <c r="BQ87" s="280"/>
      <c r="BR87" s="280"/>
      <c r="BS87" s="280"/>
      <c r="BT87" s="280"/>
      <c r="BU87" s="327"/>
      <c r="BV87" s="327"/>
      <c r="BW87" s="327"/>
      <c r="BX87" s="327"/>
      <c r="BY87" s="327"/>
      <c r="BZ87" s="280"/>
      <c r="CA87" s="280"/>
      <c r="CB87" s="280"/>
      <c r="CC87" s="280"/>
      <c r="CD87" s="327"/>
      <c r="CE87" s="327"/>
      <c r="CF87" s="327"/>
      <c r="CG87" s="327"/>
      <c r="CH87" s="280"/>
      <c r="CI87" s="280"/>
      <c r="CJ87" s="280"/>
      <c r="CK87" s="280"/>
      <c r="CL87" s="327"/>
      <c r="CM87" s="327"/>
      <c r="CN87" s="327"/>
      <c r="CO87" s="327"/>
      <c r="CP87" s="280"/>
      <c r="CQ87" s="280"/>
      <c r="CR87" s="280"/>
      <c r="CS87" s="280"/>
      <c r="CT87" s="327"/>
      <c r="CU87" s="327"/>
      <c r="CV87" s="327"/>
      <c r="CW87" s="327"/>
      <c r="CX87" s="280"/>
      <c r="CY87" s="280"/>
      <c r="CZ87" s="280"/>
      <c r="DA87" s="280"/>
      <c r="DB87" s="327"/>
      <c r="DC87" s="327"/>
      <c r="DD87" s="327"/>
      <c r="DE87" s="327"/>
      <c r="DF87" s="280"/>
      <c r="DG87" s="280"/>
      <c r="DH87" s="280"/>
      <c r="DI87" s="280"/>
      <c r="DJ87" s="327"/>
      <c r="DK87" s="327"/>
      <c r="DL87" s="327"/>
      <c r="DM87" s="327"/>
      <c r="DN87" s="327"/>
    </row>
    <row r="88" ht="25.05" customHeight="1" spans="1:118">
      <c r="A88" s="328"/>
      <c r="B88" s="327"/>
      <c r="C88" s="280"/>
      <c r="D88" s="280"/>
      <c r="E88" s="327"/>
      <c r="F88" s="327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327"/>
      <c r="AG88" s="327"/>
      <c r="AH88" s="327"/>
      <c r="AI88" s="327"/>
      <c r="AJ88" s="327"/>
      <c r="AK88" s="280"/>
      <c r="AL88" s="280"/>
      <c r="AM88" s="280"/>
      <c r="AN88" s="280"/>
      <c r="AO88" s="327"/>
      <c r="AP88" s="327"/>
      <c r="AQ88" s="327"/>
      <c r="AR88" s="327"/>
      <c r="AS88" s="280"/>
      <c r="AT88" s="280"/>
      <c r="AU88" s="280"/>
      <c r="AV88" s="280"/>
      <c r="AW88" s="327"/>
      <c r="AX88" s="327"/>
      <c r="AY88" s="327"/>
      <c r="AZ88" s="327"/>
      <c r="BA88" s="280"/>
      <c r="BB88" s="280"/>
      <c r="BC88" s="280"/>
      <c r="BD88" s="280"/>
      <c r="BE88" s="327"/>
      <c r="BF88" s="327"/>
      <c r="BG88" s="327"/>
      <c r="BH88" s="327"/>
      <c r="BI88" s="280"/>
      <c r="BJ88" s="280"/>
      <c r="BK88" s="280"/>
      <c r="BL88" s="280"/>
      <c r="BM88" s="327"/>
      <c r="BN88" s="327"/>
      <c r="BO88" s="327"/>
      <c r="BP88" s="327"/>
      <c r="BQ88" s="280"/>
      <c r="BR88" s="280"/>
      <c r="BS88" s="280"/>
      <c r="BT88" s="280"/>
      <c r="BU88" s="327"/>
      <c r="BV88" s="327"/>
      <c r="BW88" s="327"/>
      <c r="BX88" s="327"/>
      <c r="BY88" s="327"/>
      <c r="BZ88" s="280"/>
      <c r="CA88" s="280"/>
      <c r="CB88" s="280"/>
      <c r="CC88" s="280"/>
      <c r="CD88" s="327"/>
      <c r="CE88" s="327"/>
      <c r="CF88" s="327"/>
      <c r="CG88" s="327"/>
      <c r="CH88" s="280"/>
      <c r="CI88" s="280"/>
      <c r="CJ88" s="280"/>
      <c r="CK88" s="280"/>
      <c r="CL88" s="327"/>
      <c r="CM88" s="327"/>
      <c r="CN88" s="327"/>
      <c r="CO88" s="327"/>
      <c r="CP88" s="280"/>
      <c r="CQ88" s="280"/>
      <c r="CR88" s="280"/>
      <c r="CS88" s="280"/>
      <c r="CT88" s="327"/>
      <c r="CU88" s="327"/>
      <c r="CV88" s="327"/>
      <c r="CW88" s="327"/>
      <c r="CX88" s="280"/>
      <c r="CY88" s="280"/>
      <c r="CZ88" s="280"/>
      <c r="DA88" s="280"/>
      <c r="DB88" s="327"/>
      <c r="DC88" s="327"/>
      <c r="DD88" s="327"/>
      <c r="DE88" s="327"/>
      <c r="DF88" s="280"/>
      <c r="DG88" s="280"/>
      <c r="DH88" s="280"/>
      <c r="DI88" s="280"/>
      <c r="DJ88" s="327"/>
      <c r="DK88" s="327"/>
      <c r="DL88" s="327"/>
      <c r="DM88" s="327"/>
      <c r="DN88" s="327"/>
    </row>
    <row r="89" ht="25.05" customHeight="1" spans="1:118">
      <c r="A89" s="328"/>
      <c r="B89" s="327"/>
      <c r="C89" s="280"/>
      <c r="D89" s="280"/>
      <c r="E89" s="327"/>
      <c r="F89" s="327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327"/>
      <c r="AG89" s="327"/>
      <c r="AH89" s="327"/>
      <c r="AI89" s="327"/>
      <c r="AJ89" s="327"/>
      <c r="AK89" s="280"/>
      <c r="AL89" s="280"/>
      <c r="AM89" s="280"/>
      <c r="AN89" s="280"/>
      <c r="AO89" s="327"/>
      <c r="AP89" s="327"/>
      <c r="AQ89" s="327"/>
      <c r="AR89" s="327"/>
      <c r="AS89" s="280"/>
      <c r="AT89" s="280"/>
      <c r="AU89" s="280"/>
      <c r="AV89" s="280"/>
      <c r="AW89" s="327"/>
      <c r="AX89" s="327"/>
      <c r="AY89" s="327"/>
      <c r="AZ89" s="327"/>
      <c r="BA89" s="280"/>
      <c r="BB89" s="280"/>
      <c r="BC89" s="280"/>
      <c r="BD89" s="280"/>
      <c r="BE89" s="327"/>
      <c r="BF89" s="327"/>
      <c r="BG89" s="327"/>
      <c r="BH89" s="327"/>
      <c r="BI89" s="280"/>
      <c r="BJ89" s="280"/>
      <c r="BK89" s="280"/>
      <c r="BL89" s="280"/>
      <c r="BM89" s="327"/>
      <c r="BN89" s="327"/>
      <c r="BO89" s="327"/>
      <c r="BP89" s="327"/>
      <c r="BQ89" s="280"/>
      <c r="BR89" s="280"/>
      <c r="BS89" s="280"/>
      <c r="BT89" s="280"/>
      <c r="BU89" s="327"/>
      <c r="BV89" s="327"/>
      <c r="BW89" s="327"/>
      <c r="BX89" s="327"/>
      <c r="BY89" s="327"/>
      <c r="BZ89" s="280"/>
      <c r="CA89" s="280"/>
      <c r="CB89" s="280"/>
      <c r="CC89" s="280"/>
      <c r="CD89" s="327"/>
      <c r="CE89" s="327"/>
      <c r="CF89" s="327"/>
      <c r="CG89" s="327"/>
      <c r="CH89" s="280"/>
      <c r="CI89" s="280"/>
      <c r="CJ89" s="280"/>
      <c r="CK89" s="280"/>
      <c r="CL89" s="327"/>
      <c r="CM89" s="327"/>
      <c r="CN89" s="327"/>
      <c r="CO89" s="327"/>
      <c r="CP89" s="280"/>
      <c r="CQ89" s="280"/>
      <c r="CR89" s="280"/>
      <c r="CS89" s="280"/>
      <c r="CT89" s="327"/>
      <c r="CU89" s="327"/>
      <c r="CV89" s="327"/>
      <c r="CW89" s="327"/>
      <c r="CX89" s="280"/>
      <c r="CY89" s="280"/>
      <c r="CZ89" s="280"/>
      <c r="DA89" s="280"/>
      <c r="DB89" s="327"/>
      <c r="DC89" s="327"/>
      <c r="DD89" s="327"/>
      <c r="DE89" s="327"/>
      <c r="DF89" s="280"/>
      <c r="DG89" s="280"/>
      <c r="DH89" s="280"/>
      <c r="DI89" s="280"/>
      <c r="DJ89" s="327"/>
      <c r="DK89" s="327"/>
      <c r="DL89" s="327"/>
      <c r="DM89" s="327"/>
      <c r="DN89" s="327"/>
    </row>
    <row r="90" ht="25.05" customHeight="1" spans="1:118">
      <c r="A90" s="328"/>
      <c r="B90" s="327"/>
      <c r="C90" s="280"/>
      <c r="D90" s="280"/>
      <c r="E90" s="327"/>
      <c r="F90" s="327"/>
      <c r="G90" s="280"/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280"/>
      <c r="U90" s="280"/>
      <c r="V90" s="280"/>
      <c r="W90" s="280"/>
      <c r="X90" s="280"/>
      <c r="Y90" s="280"/>
      <c r="Z90" s="280"/>
      <c r="AA90" s="280"/>
      <c r="AB90" s="280"/>
      <c r="AC90" s="280"/>
      <c r="AD90" s="280"/>
      <c r="AE90" s="280"/>
      <c r="AF90" s="327"/>
      <c r="AG90" s="327"/>
      <c r="AH90" s="327"/>
      <c r="AI90" s="327"/>
      <c r="AJ90" s="327"/>
      <c r="AK90" s="280"/>
      <c r="AL90" s="280"/>
      <c r="AM90" s="280"/>
      <c r="AN90" s="280"/>
      <c r="AO90" s="327"/>
      <c r="AP90" s="327"/>
      <c r="AQ90" s="327"/>
      <c r="AR90" s="327"/>
      <c r="AS90" s="280"/>
      <c r="AT90" s="280"/>
      <c r="AU90" s="280"/>
      <c r="AV90" s="280"/>
      <c r="AW90" s="327"/>
      <c r="AX90" s="327"/>
      <c r="AY90" s="327"/>
      <c r="AZ90" s="327"/>
      <c r="BA90" s="280"/>
      <c r="BB90" s="280"/>
      <c r="BC90" s="280"/>
      <c r="BD90" s="280"/>
      <c r="BE90" s="327"/>
      <c r="BF90" s="327"/>
      <c r="BG90" s="327"/>
      <c r="BH90" s="327"/>
      <c r="BI90" s="280"/>
      <c r="BJ90" s="280"/>
      <c r="BK90" s="280"/>
      <c r="BL90" s="280"/>
      <c r="BM90" s="327"/>
      <c r="BN90" s="327"/>
      <c r="BO90" s="327"/>
      <c r="BP90" s="327"/>
      <c r="BQ90" s="280"/>
      <c r="BR90" s="280"/>
      <c r="BS90" s="280"/>
      <c r="BT90" s="280"/>
      <c r="BU90" s="327"/>
      <c r="BV90" s="327"/>
      <c r="BW90" s="327"/>
      <c r="BX90" s="327"/>
      <c r="BY90" s="327"/>
      <c r="BZ90" s="280"/>
      <c r="CA90" s="280"/>
      <c r="CB90" s="280"/>
      <c r="CC90" s="280"/>
      <c r="CD90" s="327"/>
      <c r="CE90" s="327"/>
      <c r="CF90" s="327"/>
      <c r="CG90" s="327"/>
      <c r="CH90" s="280"/>
      <c r="CI90" s="280"/>
      <c r="CJ90" s="280"/>
      <c r="CK90" s="280"/>
      <c r="CL90" s="327"/>
      <c r="CM90" s="327"/>
      <c r="CN90" s="327"/>
      <c r="CO90" s="327"/>
      <c r="CP90" s="280"/>
      <c r="CQ90" s="280"/>
      <c r="CR90" s="280"/>
      <c r="CS90" s="280"/>
      <c r="CT90" s="327"/>
      <c r="CU90" s="327"/>
      <c r="CV90" s="327"/>
      <c r="CW90" s="327"/>
      <c r="CX90" s="280"/>
      <c r="CY90" s="280"/>
      <c r="CZ90" s="280"/>
      <c r="DA90" s="280"/>
      <c r="DB90" s="327"/>
      <c r="DC90" s="327"/>
      <c r="DD90" s="327"/>
      <c r="DE90" s="327"/>
      <c r="DF90" s="280"/>
      <c r="DG90" s="280"/>
      <c r="DH90" s="280"/>
      <c r="DI90" s="280"/>
      <c r="DJ90" s="327"/>
      <c r="DK90" s="327"/>
      <c r="DL90" s="327"/>
      <c r="DM90" s="327"/>
      <c r="DN90" s="327"/>
    </row>
    <row r="91" ht="25.05" customHeight="1" spans="1:118">
      <c r="A91" s="328"/>
      <c r="B91" s="327"/>
      <c r="C91" s="280"/>
      <c r="D91" s="280"/>
      <c r="E91" s="327"/>
      <c r="F91" s="327"/>
      <c r="G91" s="280"/>
      <c r="H91" s="280"/>
      <c r="I91" s="280"/>
      <c r="J91" s="280"/>
      <c r="K91" s="280"/>
      <c r="L91" s="280"/>
      <c r="M91" s="280"/>
      <c r="N91" s="280"/>
      <c r="O91" s="280"/>
      <c r="P91" s="280"/>
      <c r="Q91" s="280"/>
      <c r="R91" s="280"/>
      <c r="S91" s="280"/>
      <c r="T91" s="280"/>
      <c r="U91" s="280"/>
      <c r="V91" s="280"/>
      <c r="W91" s="280"/>
      <c r="X91" s="280"/>
      <c r="Y91" s="280"/>
      <c r="Z91" s="280"/>
      <c r="AA91" s="280"/>
      <c r="AB91" s="280"/>
      <c r="AC91" s="280"/>
      <c r="AD91" s="280"/>
      <c r="AE91" s="280"/>
      <c r="AF91" s="327"/>
      <c r="AG91" s="327"/>
      <c r="AH91" s="327"/>
      <c r="AI91" s="327"/>
      <c r="AJ91" s="327"/>
      <c r="AK91" s="280"/>
      <c r="AL91" s="280"/>
      <c r="AM91" s="280"/>
      <c r="AN91" s="280"/>
      <c r="AO91" s="327"/>
      <c r="AP91" s="327"/>
      <c r="AQ91" s="327"/>
      <c r="AR91" s="327"/>
      <c r="AS91" s="280"/>
      <c r="AT91" s="280"/>
      <c r="AU91" s="280"/>
      <c r="AV91" s="280"/>
      <c r="AW91" s="327"/>
      <c r="AX91" s="327"/>
      <c r="AY91" s="327"/>
      <c r="AZ91" s="327"/>
      <c r="BA91" s="280"/>
      <c r="BB91" s="280"/>
      <c r="BC91" s="280"/>
      <c r="BD91" s="280"/>
      <c r="BE91" s="327"/>
      <c r="BF91" s="327"/>
      <c r="BG91" s="327"/>
      <c r="BH91" s="327"/>
      <c r="BI91" s="280"/>
      <c r="BJ91" s="280"/>
      <c r="BK91" s="280"/>
      <c r="BL91" s="280"/>
      <c r="BM91" s="327"/>
      <c r="BN91" s="327"/>
      <c r="BO91" s="327"/>
      <c r="BP91" s="327"/>
      <c r="BQ91" s="280"/>
      <c r="BR91" s="280"/>
      <c r="BS91" s="280"/>
      <c r="BT91" s="280"/>
      <c r="BU91" s="327"/>
      <c r="BV91" s="327"/>
      <c r="BW91" s="327"/>
      <c r="BX91" s="327"/>
      <c r="BY91" s="327"/>
      <c r="BZ91" s="280"/>
      <c r="CA91" s="280"/>
      <c r="CB91" s="280"/>
      <c r="CC91" s="280"/>
      <c r="CD91" s="327"/>
      <c r="CE91" s="327"/>
      <c r="CF91" s="327"/>
      <c r="CG91" s="327"/>
      <c r="CH91" s="280"/>
      <c r="CI91" s="280"/>
      <c r="CJ91" s="280"/>
      <c r="CK91" s="280"/>
      <c r="CL91" s="327"/>
      <c r="CM91" s="327"/>
      <c r="CN91" s="327"/>
      <c r="CO91" s="327"/>
      <c r="CP91" s="280"/>
      <c r="CQ91" s="280"/>
      <c r="CR91" s="280"/>
      <c r="CS91" s="280"/>
      <c r="CT91" s="327"/>
      <c r="CU91" s="327"/>
      <c r="CV91" s="327"/>
      <c r="CW91" s="327"/>
      <c r="CX91" s="280"/>
      <c r="CY91" s="280"/>
      <c r="CZ91" s="280"/>
      <c r="DA91" s="280"/>
      <c r="DB91" s="327"/>
      <c r="DC91" s="327"/>
      <c r="DD91" s="327"/>
      <c r="DE91" s="327"/>
      <c r="DF91" s="280"/>
      <c r="DG91" s="280"/>
      <c r="DH91" s="280"/>
      <c r="DI91" s="280"/>
      <c r="DJ91" s="327"/>
      <c r="DK91" s="327"/>
      <c r="DL91" s="327"/>
      <c r="DM91" s="327"/>
      <c r="DN91" s="327"/>
    </row>
    <row r="92" ht="25.05" customHeight="1" spans="1:118">
      <c r="A92" s="328"/>
      <c r="B92" s="327"/>
      <c r="C92" s="280"/>
      <c r="D92" s="280"/>
      <c r="E92" s="327"/>
      <c r="F92" s="327"/>
      <c r="G92" s="280"/>
      <c r="H92" s="280"/>
      <c r="I92" s="280"/>
      <c r="J92" s="280"/>
      <c r="K92" s="280"/>
      <c r="L92" s="280"/>
      <c r="M92" s="280"/>
      <c r="N92" s="280"/>
      <c r="O92" s="280"/>
      <c r="P92" s="280"/>
      <c r="Q92" s="280"/>
      <c r="R92" s="280"/>
      <c r="S92" s="280"/>
      <c r="T92" s="280"/>
      <c r="U92" s="280"/>
      <c r="V92" s="280"/>
      <c r="W92" s="280"/>
      <c r="X92" s="280"/>
      <c r="Y92" s="280"/>
      <c r="Z92" s="280"/>
      <c r="AA92" s="280"/>
      <c r="AB92" s="280"/>
      <c r="AC92" s="280"/>
      <c r="AD92" s="280"/>
      <c r="AE92" s="280"/>
      <c r="AF92" s="327"/>
      <c r="AG92" s="327"/>
      <c r="AH92" s="327"/>
      <c r="AI92" s="327"/>
      <c r="AJ92" s="327"/>
      <c r="AK92" s="280"/>
      <c r="AL92" s="280"/>
      <c r="AM92" s="280"/>
      <c r="AN92" s="280"/>
      <c r="AO92" s="327"/>
      <c r="AP92" s="327"/>
      <c r="AQ92" s="327"/>
      <c r="AR92" s="327"/>
      <c r="AS92" s="280"/>
      <c r="AT92" s="280"/>
      <c r="AU92" s="280"/>
      <c r="AV92" s="280"/>
      <c r="AW92" s="327"/>
      <c r="AX92" s="327"/>
      <c r="AY92" s="327"/>
      <c r="AZ92" s="327"/>
      <c r="BA92" s="280"/>
      <c r="BB92" s="280"/>
      <c r="BC92" s="280"/>
      <c r="BD92" s="280"/>
      <c r="BE92" s="327"/>
      <c r="BF92" s="327"/>
      <c r="BG92" s="327"/>
      <c r="BH92" s="327"/>
      <c r="BI92" s="280"/>
      <c r="BJ92" s="280"/>
      <c r="BK92" s="280"/>
      <c r="BL92" s="280"/>
      <c r="BM92" s="327"/>
      <c r="BN92" s="327"/>
      <c r="BO92" s="327"/>
      <c r="BP92" s="327"/>
      <c r="BQ92" s="280"/>
      <c r="BR92" s="280"/>
      <c r="BS92" s="280"/>
      <c r="BT92" s="280"/>
      <c r="BU92" s="327"/>
      <c r="BV92" s="327"/>
      <c r="BW92" s="327"/>
      <c r="BX92" s="327"/>
      <c r="BY92" s="327"/>
      <c r="BZ92" s="280"/>
      <c r="CA92" s="280"/>
      <c r="CB92" s="280"/>
      <c r="CC92" s="280"/>
      <c r="CD92" s="327"/>
      <c r="CE92" s="327"/>
      <c r="CF92" s="327"/>
      <c r="CG92" s="327"/>
      <c r="CH92" s="280"/>
      <c r="CI92" s="280"/>
      <c r="CJ92" s="280"/>
      <c r="CK92" s="280"/>
      <c r="CL92" s="327"/>
      <c r="CM92" s="327"/>
      <c r="CN92" s="327"/>
      <c r="CO92" s="327"/>
      <c r="CP92" s="280"/>
      <c r="CQ92" s="280"/>
      <c r="CR92" s="280"/>
      <c r="CS92" s="280"/>
      <c r="CT92" s="327"/>
      <c r="CU92" s="327"/>
      <c r="CV92" s="327"/>
      <c r="CW92" s="327"/>
      <c r="CX92" s="280"/>
      <c r="CY92" s="280"/>
      <c r="CZ92" s="280"/>
      <c r="DA92" s="280"/>
      <c r="DB92" s="327"/>
      <c r="DC92" s="327"/>
      <c r="DD92" s="327"/>
      <c r="DE92" s="327"/>
      <c r="DF92" s="280"/>
      <c r="DG92" s="280"/>
      <c r="DH92" s="280"/>
      <c r="DI92" s="280"/>
      <c r="DJ92" s="327"/>
      <c r="DK92" s="327"/>
      <c r="DL92" s="327"/>
      <c r="DM92" s="327"/>
      <c r="DN92" s="327"/>
    </row>
    <row r="93" ht="25.05" customHeight="1" spans="1:118">
      <c r="A93" s="328"/>
      <c r="B93" s="327"/>
      <c r="C93" s="280"/>
      <c r="D93" s="280"/>
      <c r="E93" s="327"/>
      <c r="F93" s="327"/>
      <c r="G93" s="280"/>
      <c r="H93" s="280"/>
      <c r="I93" s="280"/>
      <c r="J93" s="280"/>
      <c r="K93" s="280"/>
      <c r="L93" s="280"/>
      <c r="M93" s="280"/>
      <c r="N93" s="280"/>
      <c r="O93" s="280"/>
      <c r="P93" s="280"/>
      <c r="Q93" s="280"/>
      <c r="R93" s="280"/>
      <c r="S93" s="280"/>
      <c r="T93" s="280"/>
      <c r="U93" s="280"/>
      <c r="V93" s="280"/>
      <c r="W93" s="280"/>
      <c r="X93" s="280"/>
      <c r="Y93" s="280"/>
      <c r="Z93" s="280"/>
      <c r="AA93" s="280"/>
      <c r="AB93" s="280"/>
      <c r="AC93" s="280"/>
      <c r="AD93" s="280"/>
      <c r="AE93" s="280"/>
      <c r="AF93" s="327"/>
      <c r="AG93" s="327"/>
      <c r="AH93" s="327"/>
      <c r="AI93" s="327"/>
      <c r="AJ93" s="327"/>
      <c r="AK93" s="280"/>
      <c r="AL93" s="280"/>
      <c r="AM93" s="280"/>
      <c r="AN93" s="280"/>
      <c r="AO93" s="327"/>
      <c r="AP93" s="327"/>
      <c r="AQ93" s="327"/>
      <c r="AR93" s="327"/>
      <c r="AS93" s="280"/>
      <c r="AT93" s="280"/>
      <c r="AU93" s="280"/>
      <c r="AV93" s="280"/>
      <c r="AW93" s="327"/>
      <c r="AX93" s="327"/>
      <c r="AY93" s="327"/>
      <c r="AZ93" s="327"/>
      <c r="BA93" s="280"/>
      <c r="BB93" s="280"/>
      <c r="BC93" s="280"/>
      <c r="BD93" s="280"/>
      <c r="BE93" s="327"/>
      <c r="BF93" s="327"/>
      <c r="BG93" s="327"/>
      <c r="BH93" s="327"/>
      <c r="BI93" s="280"/>
      <c r="BJ93" s="280"/>
      <c r="BK93" s="280"/>
      <c r="BL93" s="280"/>
      <c r="BM93" s="327"/>
      <c r="BN93" s="327"/>
      <c r="BO93" s="327"/>
      <c r="BP93" s="327"/>
      <c r="BQ93" s="280"/>
      <c r="BR93" s="280"/>
      <c r="BS93" s="280"/>
      <c r="BT93" s="280"/>
      <c r="BU93" s="327"/>
      <c r="BV93" s="327"/>
      <c r="BW93" s="327"/>
      <c r="BX93" s="327"/>
      <c r="BY93" s="327"/>
      <c r="BZ93" s="280"/>
      <c r="CA93" s="280"/>
      <c r="CB93" s="280"/>
      <c r="CC93" s="280"/>
      <c r="CD93" s="327"/>
      <c r="CE93" s="327"/>
      <c r="CF93" s="327"/>
      <c r="CG93" s="327"/>
      <c r="CH93" s="280"/>
      <c r="CI93" s="280"/>
      <c r="CJ93" s="280"/>
      <c r="CK93" s="280"/>
      <c r="CL93" s="327"/>
      <c r="CM93" s="327"/>
      <c r="CN93" s="327"/>
      <c r="CO93" s="327"/>
      <c r="CP93" s="280"/>
      <c r="CQ93" s="280"/>
      <c r="CR93" s="280"/>
      <c r="CS93" s="280"/>
      <c r="CT93" s="327"/>
      <c r="CU93" s="327"/>
      <c r="CV93" s="327"/>
      <c r="CW93" s="327"/>
      <c r="CX93" s="280"/>
      <c r="CY93" s="280"/>
      <c r="CZ93" s="280"/>
      <c r="DA93" s="280"/>
      <c r="DB93" s="327"/>
      <c r="DC93" s="327"/>
      <c r="DD93" s="327"/>
      <c r="DE93" s="327"/>
      <c r="DF93" s="280"/>
      <c r="DG93" s="280"/>
      <c r="DH93" s="280"/>
      <c r="DI93" s="280"/>
      <c r="DJ93" s="327"/>
      <c r="DK93" s="327"/>
      <c r="DL93" s="327"/>
      <c r="DM93" s="327"/>
      <c r="DN93" s="327"/>
    </row>
    <row r="94" ht="25.05" customHeight="1" spans="1:118">
      <c r="A94" s="328"/>
      <c r="B94" s="327"/>
      <c r="C94" s="280"/>
      <c r="D94" s="280"/>
      <c r="E94" s="327"/>
      <c r="F94" s="327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327"/>
      <c r="AG94" s="327"/>
      <c r="AH94" s="327"/>
      <c r="AI94" s="327"/>
      <c r="AJ94" s="327"/>
      <c r="AK94" s="280"/>
      <c r="AL94" s="280"/>
      <c r="AM94" s="280"/>
      <c r="AN94" s="280"/>
      <c r="AO94" s="327"/>
      <c r="AP94" s="327"/>
      <c r="AQ94" s="327"/>
      <c r="AR94" s="327"/>
      <c r="AS94" s="280"/>
      <c r="AT94" s="280"/>
      <c r="AU94" s="280"/>
      <c r="AV94" s="280"/>
      <c r="AW94" s="327"/>
      <c r="AX94" s="327"/>
      <c r="AY94" s="327"/>
      <c r="AZ94" s="327"/>
      <c r="BA94" s="280"/>
      <c r="BB94" s="280"/>
      <c r="BC94" s="280"/>
      <c r="BD94" s="280"/>
      <c r="BE94" s="327"/>
      <c r="BF94" s="327"/>
      <c r="BG94" s="327"/>
      <c r="BH94" s="327"/>
      <c r="BI94" s="280"/>
      <c r="BJ94" s="280"/>
      <c r="BK94" s="280"/>
      <c r="BL94" s="280"/>
      <c r="BM94" s="327"/>
      <c r="BN94" s="327"/>
      <c r="BO94" s="327"/>
      <c r="BP94" s="327"/>
      <c r="BQ94" s="280"/>
      <c r="BR94" s="280"/>
      <c r="BS94" s="280"/>
      <c r="BT94" s="280"/>
      <c r="BU94" s="327"/>
      <c r="BV94" s="327"/>
      <c r="BW94" s="327"/>
      <c r="BX94" s="327"/>
      <c r="BY94" s="327"/>
      <c r="BZ94" s="280"/>
      <c r="CA94" s="280"/>
      <c r="CB94" s="280"/>
      <c r="CC94" s="280"/>
      <c r="CD94" s="327"/>
      <c r="CE94" s="327"/>
      <c r="CF94" s="327"/>
      <c r="CG94" s="327"/>
      <c r="CH94" s="280"/>
      <c r="CI94" s="280"/>
      <c r="CJ94" s="280"/>
      <c r="CK94" s="280"/>
      <c r="CL94" s="327"/>
      <c r="CM94" s="327"/>
      <c r="CN94" s="327"/>
      <c r="CO94" s="327"/>
      <c r="CP94" s="280"/>
      <c r="CQ94" s="280"/>
      <c r="CR94" s="280"/>
      <c r="CS94" s="280"/>
      <c r="CT94" s="327"/>
      <c r="CU94" s="327"/>
      <c r="CV94" s="327"/>
      <c r="CW94" s="327"/>
      <c r="CX94" s="280"/>
      <c r="CY94" s="280"/>
      <c r="CZ94" s="280"/>
      <c r="DA94" s="280"/>
      <c r="DB94" s="327"/>
      <c r="DC94" s="327"/>
      <c r="DD94" s="327"/>
      <c r="DE94" s="327"/>
      <c r="DF94" s="280"/>
      <c r="DG94" s="280"/>
      <c r="DH94" s="280"/>
      <c r="DI94" s="280"/>
      <c r="DJ94" s="327"/>
      <c r="DK94" s="327"/>
      <c r="DL94" s="327"/>
      <c r="DM94" s="327"/>
      <c r="DN94" s="327"/>
    </row>
    <row r="95" ht="25.05" customHeight="1" spans="1:118">
      <c r="A95" s="328"/>
      <c r="B95" s="327"/>
      <c r="C95" s="280"/>
      <c r="D95" s="280"/>
      <c r="E95" s="327"/>
      <c r="F95" s="327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327"/>
      <c r="AG95" s="327"/>
      <c r="AH95" s="327"/>
      <c r="AI95" s="327"/>
      <c r="AJ95" s="327"/>
      <c r="AK95" s="280"/>
      <c r="AL95" s="280"/>
      <c r="AM95" s="280"/>
      <c r="AN95" s="280"/>
      <c r="AO95" s="327"/>
      <c r="AP95" s="327"/>
      <c r="AQ95" s="327"/>
      <c r="AR95" s="327"/>
      <c r="AS95" s="280"/>
      <c r="AT95" s="280"/>
      <c r="AU95" s="280"/>
      <c r="AV95" s="280"/>
      <c r="AW95" s="327"/>
      <c r="AX95" s="327"/>
      <c r="AY95" s="327"/>
      <c r="AZ95" s="327"/>
      <c r="BA95" s="280"/>
      <c r="BB95" s="280"/>
      <c r="BC95" s="280"/>
      <c r="BD95" s="280"/>
      <c r="BE95" s="327"/>
      <c r="BF95" s="327"/>
      <c r="BG95" s="327"/>
      <c r="BH95" s="327"/>
      <c r="BI95" s="280"/>
      <c r="BJ95" s="280"/>
      <c r="BK95" s="280"/>
      <c r="BL95" s="280"/>
      <c r="BM95" s="327"/>
      <c r="BN95" s="327"/>
      <c r="BO95" s="327"/>
      <c r="BP95" s="327"/>
      <c r="BQ95" s="280"/>
      <c r="BR95" s="280"/>
      <c r="BS95" s="280"/>
      <c r="BT95" s="280"/>
      <c r="BU95" s="327"/>
      <c r="BV95" s="327"/>
      <c r="BW95" s="327"/>
      <c r="BX95" s="327"/>
      <c r="BY95" s="327"/>
      <c r="BZ95" s="280"/>
      <c r="CA95" s="280"/>
      <c r="CB95" s="280"/>
      <c r="CC95" s="280"/>
      <c r="CD95" s="327"/>
      <c r="CE95" s="327"/>
      <c r="CF95" s="327"/>
      <c r="CG95" s="327"/>
      <c r="CH95" s="280"/>
      <c r="CI95" s="280"/>
      <c r="CJ95" s="280"/>
      <c r="CK95" s="280"/>
      <c r="CL95" s="327"/>
      <c r="CM95" s="327"/>
      <c r="CN95" s="327"/>
      <c r="CO95" s="327"/>
      <c r="CP95" s="280"/>
      <c r="CQ95" s="280"/>
      <c r="CR95" s="280"/>
      <c r="CS95" s="280"/>
      <c r="CT95" s="327"/>
      <c r="CU95" s="327"/>
      <c r="CV95" s="327"/>
      <c r="CW95" s="327"/>
      <c r="CX95" s="280"/>
      <c r="CY95" s="280"/>
      <c r="CZ95" s="280"/>
      <c r="DA95" s="280"/>
      <c r="DB95" s="327"/>
      <c r="DC95" s="327"/>
      <c r="DD95" s="327"/>
      <c r="DE95" s="327"/>
      <c r="DF95" s="280"/>
      <c r="DG95" s="280"/>
      <c r="DH95" s="280"/>
      <c r="DI95" s="280"/>
      <c r="DJ95" s="327"/>
      <c r="DK95" s="327"/>
      <c r="DL95" s="327"/>
      <c r="DM95" s="327"/>
      <c r="DN95" s="327"/>
    </row>
    <row r="96" ht="25.05" customHeight="1" spans="1:118">
      <c r="A96" s="328"/>
      <c r="B96" s="327"/>
      <c r="C96" s="280"/>
      <c r="D96" s="280"/>
      <c r="E96" s="327"/>
      <c r="F96" s="327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327"/>
      <c r="AG96" s="327"/>
      <c r="AH96" s="327"/>
      <c r="AI96" s="327"/>
      <c r="AJ96" s="327"/>
      <c r="AK96" s="280"/>
      <c r="AL96" s="280"/>
      <c r="AM96" s="280"/>
      <c r="AN96" s="280"/>
      <c r="AO96" s="327"/>
      <c r="AP96" s="327"/>
      <c r="AQ96" s="327"/>
      <c r="AR96" s="327"/>
      <c r="AS96" s="280"/>
      <c r="AT96" s="280"/>
      <c r="AU96" s="280"/>
      <c r="AV96" s="280"/>
      <c r="AW96" s="327"/>
      <c r="AX96" s="327"/>
      <c r="AY96" s="327"/>
      <c r="AZ96" s="327"/>
      <c r="BA96" s="280"/>
      <c r="BB96" s="280"/>
      <c r="BC96" s="280"/>
      <c r="BD96" s="280"/>
      <c r="BE96" s="327"/>
      <c r="BF96" s="327"/>
      <c r="BG96" s="327"/>
      <c r="BH96" s="327"/>
      <c r="BI96" s="280"/>
      <c r="BJ96" s="280"/>
      <c r="BK96" s="280"/>
      <c r="BL96" s="280"/>
      <c r="BM96" s="327"/>
      <c r="BN96" s="327"/>
      <c r="BO96" s="327"/>
      <c r="BP96" s="327"/>
      <c r="BQ96" s="280"/>
      <c r="BR96" s="280"/>
      <c r="BS96" s="280"/>
      <c r="BT96" s="280"/>
      <c r="BU96" s="327"/>
      <c r="BV96" s="327"/>
      <c r="BW96" s="327"/>
      <c r="BX96" s="327"/>
      <c r="BY96" s="327"/>
      <c r="BZ96" s="280"/>
      <c r="CA96" s="280"/>
      <c r="CB96" s="280"/>
      <c r="CC96" s="280"/>
      <c r="CD96" s="327"/>
      <c r="CE96" s="327"/>
      <c r="CF96" s="327"/>
      <c r="CG96" s="327"/>
      <c r="CH96" s="280"/>
      <c r="CI96" s="280"/>
      <c r="CJ96" s="280"/>
      <c r="CK96" s="280"/>
      <c r="CL96" s="327"/>
      <c r="CM96" s="327"/>
      <c r="CN96" s="327"/>
      <c r="CO96" s="327"/>
      <c r="CP96" s="280"/>
      <c r="CQ96" s="280"/>
      <c r="CR96" s="280"/>
      <c r="CS96" s="280"/>
      <c r="CT96" s="327"/>
      <c r="CU96" s="327"/>
      <c r="CV96" s="327"/>
      <c r="CW96" s="327"/>
      <c r="CX96" s="280"/>
      <c r="CY96" s="280"/>
      <c r="CZ96" s="280"/>
      <c r="DA96" s="280"/>
      <c r="DB96" s="327"/>
      <c r="DC96" s="327"/>
      <c r="DD96" s="327"/>
      <c r="DE96" s="327"/>
      <c r="DF96" s="280"/>
      <c r="DG96" s="280"/>
      <c r="DH96" s="280"/>
      <c r="DI96" s="280"/>
      <c r="DJ96" s="327"/>
      <c r="DK96" s="327"/>
      <c r="DL96" s="327"/>
      <c r="DM96" s="327"/>
      <c r="DN96" s="327"/>
    </row>
    <row r="97" ht="25.05" customHeight="1" spans="1:118">
      <c r="A97" s="328"/>
      <c r="B97" s="327"/>
      <c r="C97" s="280"/>
      <c r="D97" s="280"/>
      <c r="E97" s="327"/>
      <c r="F97" s="327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327"/>
      <c r="AG97" s="327"/>
      <c r="AH97" s="327"/>
      <c r="AI97" s="327"/>
      <c r="AJ97" s="327"/>
      <c r="AK97" s="280"/>
      <c r="AL97" s="280"/>
      <c r="AM97" s="280"/>
      <c r="AN97" s="280"/>
      <c r="AO97" s="327"/>
      <c r="AP97" s="327"/>
      <c r="AQ97" s="327"/>
      <c r="AR97" s="327"/>
      <c r="AS97" s="280"/>
      <c r="AT97" s="280"/>
      <c r="AU97" s="280"/>
      <c r="AV97" s="280"/>
      <c r="AW97" s="327"/>
      <c r="AX97" s="327"/>
      <c r="AY97" s="327"/>
      <c r="AZ97" s="327"/>
      <c r="BA97" s="280"/>
      <c r="BB97" s="280"/>
      <c r="BC97" s="280"/>
      <c r="BD97" s="280"/>
      <c r="BE97" s="327"/>
      <c r="BF97" s="327"/>
      <c r="BG97" s="327"/>
      <c r="BH97" s="327"/>
      <c r="BI97" s="280"/>
      <c r="BJ97" s="280"/>
      <c r="BK97" s="280"/>
      <c r="BL97" s="280"/>
      <c r="BM97" s="327"/>
      <c r="BN97" s="327"/>
      <c r="BO97" s="327"/>
      <c r="BP97" s="327"/>
      <c r="BQ97" s="280"/>
      <c r="BR97" s="280"/>
      <c r="BS97" s="280"/>
      <c r="BT97" s="280"/>
      <c r="BU97" s="327"/>
      <c r="BV97" s="327"/>
      <c r="BW97" s="327"/>
      <c r="BX97" s="327"/>
      <c r="BY97" s="327"/>
      <c r="BZ97" s="280"/>
      <c r="CA97" s="280"/>
      <c r="CB97" s="280"/>
      <c r="CC97" s="280"/>
      <c r="CD97" s="327"/>
      <c r="CE97" s="327"/>
      <c r="CF97" s="327"/>
      <c r="CG97" s="327"/>
      <c r="CH97" s="280"/>
      <c r="CI97" s="280"/>
      <c r="CJ97" s="280"/>
      <c r="CK97" s="280"/>
      <c r="CL97" s="327"/>
      <c r="CM97" s="327"/>
      <c r="CN97" s="327"/>
      <c r="CO97" s="327"/>
      <c r="CP97" s="280"/>
      <c r="CQ97" s="280"/>
      <c r="CR97" s="280"/>
      <c r="CS97" s="280"/>
      <c r="CT97" s="327"/>
      <c r="CU97" s="327"/>
      <c r="CV97" s="327"/>
      <c r="CW97" s="327"/>
      <c r="CX97" s="280"/>
      <c r="CY97" s="280"/>
      <c r="CZ97" s="280"/>
      <c r="DA97" s="280"/>
      <c r="DB97" s="327"/>
      <c r="DC97" s="327"/>
      <c r="DD97" s="327"/>
      <c r="DE97" s="327"/>
      <c r="DF97" s="280"/>
      <c r="DG97" s="280"/>
      <c r="DH97" s="280"/>
      <c r="DI97" s="280"/>
      <c r="DJ97" s="327"/>
      <c r="DK97" s="327"/>
      <c r="DL97" s="327"/>
      <c r="DM97" s="327"/>
      <c r="DN97" s="327"/>
    </row>
    <row r="98" ht="25.05" customHeight="1" spans="1:118">
      <c r="A98" s="328"/>
      <c r="B98" s="327"/>
      <c r="C98" s="280"/>
      <c r="D98" s="280"/>
      <c r="E98" s="327"/>
      <c r="F98" s="327"/>
      <c r="G98" s="280"/>
      <c r="H98" s="280"/>
      <c r="I98" s="280"/>
      <c r="J98" s="280"/>
      <c r="K98" s="280"/>
      <c r="L98" s="280"/>
      <c r="M98" s="280"/>
      <c r="N98" s="280"/>
      <c r="O98" s="280"/>
      <c r="P98" s="280"/>
      <c r="Q98" s="280"/>
      <c r="R98" s="280"/>
      <c r="S98" s="280"/>
      <c r="T98" s="280"/>
      <c r="U98" s="280"/>
      <c r="V98" s="280"/>
      <c r="W98" s="280"/>
      <c r="X98" s="280"/>
      <c r="Y98" s="280"/>
      <c r="Z98" s="280"/>
      <c r="AA98" s="280"/>
      <c r="AB98" s="280"/>
      <c r="AC98" s="280"/>
      <c r="AD98" s="280"/>
      <c r="AE98" s="280"/>
      <c r="AF98" s="327"/>
      <c r="AG98" s="327"/>
      <c r="AH98" s="327"/>
      <c r="AI98" s="327"/>
      <c r="AJ98" s="327"/>
      <c r="AK98" s="280"/>
      <c r="AL98" s="280"/>
      <c r="AM98" s="280"/>
      <c r="AN98" s="280"/>
      <c r="AO98" s="327"/>
      <c r="AP98" s="327"/>
      <c r="AQ98" s="327"/>
      <c r="AR98" s="327"/>
      <c r="AS98" s="280"/>
      <c r="AT98" s="280"/>
      <c r="AU98" s="280"/>
      <c r="AV98" s="280"/>
      <c r="AW98" s="327"/>
      <c r="AX98" s="327"/>
      <c r="AY98" s="327"/>
      <c r="AZ98" s="327"/>
      <c r="BA98" s="280"/>
      <c r="BB98" s="280"/>
      <c r="BC98" s="280"/>
      <c r="BD98" s="280"/>
      <c r="BE98" s="327"/>
      <c r="BF98" s="327"/>
      <c r="BG98" s="327"/>
      <c r="BH98" s="327"/>
      <c r="BI98" s="280"/>
      <c r="BJ98" s="280"/>
      <c r="BK98" s="280"/>
      <c r="BL98" s="280"/>
      <c r="BM98" s="327"/>
      <c r="BN98" s="327"/>
      <c r="BO98" s="327"/>
      <c r="BP98" s="327"/>
      <c r="BQ98" s="280"/>
      <c r="BR98" s="280"/>
      <c r="BS98" s="280"/>
      <c r="BT98" s="280"/>
      <c r="BU98" s="327"/>
      <c r="BV98" s="327"/>
      <c r="BW98" s="327"/>
      <c r="BX98" s="327"/>
      <c r="BY98" s="327"/>
      <c r="BZ98" s="280"/>
      <c r="CA98" s="280"/>
      <c r="CB98" s="280"/>
      <c r="CC98" s="280"/>
      <c r="CD98" s="327"/>
      <c r="CE98" s="327"/>
      <c r="CF98" s="327"/>
      <c r="CG98" s="327"/>
      <c r="CH98" s="280"/>
      <c r="CI98" s="280"/>
      <c r="CJ98" s="280"/>
      <c r="CK98" s="280"/>
      <c r="CL98" s="327"/>
      <c r="CM98" s="327"/>
      <c r="CN98" s="327"/>
      <c r="CO98" s="327"/>
      <c r="CP98" s="280"/>
      <c r="CQ98" s="280"/>
      <c r="CR98" s="280"/>
      <c r="CS98" s="280"/>
      <c r="CT98" s="327"/>
      <c r="CU98" s="327"/>
      <c r="CV98" s="327"/>
      <c r="CW98" s="327"/>
      <c r="CX98" s="280"/>
      <c r="CY98" s="280"/>
      <c r="CZ98" s="280"/>
      <c r="DA98" s="280"/>
      <c r="DB98" s="327"/>
      <c r="DC98" s="327"/>
      <c r="DD98" s="327"/>
      <c r="DE98" s="327"/>
      <c r="DF98" s="280"/>
      <c r="DG98" s="280"/>
      <c r="DH98" s="280"/>
      <c r="DI98" s="280"/>
      <c r="DJ98" s="327"/>
      <c r="DK98" s="327"/>
      <c r="DL98" s="327"/>
      <c r="DM98" s="327"/>
      <c r="DN98" s="327"/>
    </row>
    <row r="99" ht="25.05" customHeight="1" spans="1:118">
      <c r="A99" s="328"/>
      <c r="B99" s="327"/>
      <c r="C99" s="280"/>
      <c r="D99" s="280"/>
      <c r="E99" s="327"/>
      <c r="F99" s="327"/>
      <c r="G99" s="280"/>
      <c r="H99" s="280"/>
      <c r="I99" s="280"/>
      <c r="J99" s="280"/>
      <c r="K99" s="280"/>
      <c r="L99" s="280"/>
      <c r="M99" s="280"/>
      <c r="N99" s="280"/>
      <c r="O99" s="280"/>
      <c r="P99" s="280"/>
      <c r="Q99" s="280"/>
      <c r="R99" s="280"/>
      <c r="S99" s="280"/>
      <c r="T99" s="280"/>
      <c r="U99" s="280"/>
      <c r="V99" s="280"/>
      <c r="W99" s="280"/>
      <c r="X99" s="280"/>
      <c r="Y99" s="280"/>
      <c r="Z99" s="280"/>
      <c r="AA99" s="280"/>
      <c r="AB99" s="280"/>
      <c r="AC99" s="280"/>
      <c r="AD99" s="280"/>
      <c r="AE99" s="280"/>
      <c r="AF99" s="327"/>
      <c r="AG99" s="327"/>
      <c r="AH99" s="327"/>
      <c r="AI99" s="327"/>
      <c r="AJ99" s="327"/>
      <c r="AK99" s="280"/>
      <c r="AL99" s="280"/>
      <c r="AM99" s="280"/>
      <c r="AN99" s="280"/>
      <c r="AO99" s="327"/>
      <c r="AP99" s="327"/>
      <c r="AQ99" s="327"/>
      <c r="AR99" s="327"/>
      <c r="AS99" s="280"/>
      <c r="AT99" s="280"/>
      <c r="AU99" s="280"/>
      <c r="AV99" s="280"/>
      <c r="AW99" s="327"/>
      <c r="AX99" s="327"/>
      <c r="AY99" s="327"/>
      <c r="AZ99" s="327"/>
      <c r="BA99" s="280"/>
      <c r="BB99" s="280"/>
      <c r="BC99" s="280"/>
      <c r="BD99" s="280"/>
      <c r="BE99" s="327"/>
      <c r="BF99" s="327"/>
      <c r="BG99" s="327"/>
      <c r="BH99" s="327"/>
      <c r="BI99" s="280"/>
      <c r="BJ99" s="280"/>
      <c r="BK99" s="280"/>
      <c r="BL99" s="280"/>
      <c r="BM99" s="327"/>
      <c r="BN99" s="327"/>
      <c r="BO99" s="327"/>
      <c r="BP99" s="327"/>
      <c r="BQ99" s="280"/>
      <c r="BR99" s="280"/>
      <c r="BS99" s="280"/>
      <c r="BT99" s="280"/>
      <c r="BU99" s="327"/>
      <c r="BV99" s="327"/>
      <c r="BW99" s="327"/>
      <c r="BX99" s="327"/>
      <c r="BY99" s="327"/>
      <c r="BZ99" s="280"/>
      <c r="CA99" s="280"/>
      <c r="CB99" s="280"/>
      <c r="CC99" s="280"/>
      <c r="CD99" s="327"/>
      <c r="CE99" s="327"/>
      <c r="CF99" s="327"/>
      <c r="CG99" s="327"/>
      <c r="CH99" s="280"/>
      <c r="CI99" s="280"/>
      <c r="CJ99" s="280"/>
      <c r="CK99" s="280"/>
      <c r="CL99" s="327"/>
      <c r="CM99" s="327"/>
      <c r="CN99" s="327"/>
      <c r="CO99" s="327"/>
      <c r="CP99" s="280"/>
      <c r="CQ99" s="280"/>
      <c r="CR99" s="280"/>
      <c r="CS99" s="280"/>
      <c r="CT99" s="327"/>
      <c r="CU99" s="327"/>
      <c r="CV99" s="327"/>
      <c r="CW99" s="327"/>
      <c r="CX99" s="280"/>
      <c r="CY99" s="280"/>
      <c r="CZ99" s="280"/>
      <c r="DA99" s="280"/>
      <c r="DB99" s="327"/>
      <c r="DC99" s="327"/>
      <c r="DD99" s="327"/>
      <c r="DE99" s="327"/>
      <c r="DF99" s="280"/>
      <c r="DG99" s="280"/>
      <c r="DH99" s="280"/>
      <c r="DI99" s="280"/>
      <c r="DJ99" s="327"/>
      <c r="DK99" s="327"/>
      <c r="DL99" s="327"/>
      <c r="DM99" s="327"/>
      <c r="DN99" s="327"/>
    </row>
    <row r="100" ht="25.05" customHeight="1" spans="1:118">
      <c r="A100" s="328"/>
      <c r="B100" s="327"/>
      <c r="C100" s="280"/>
      <c r="D100" s="280"/>
      <c r="E100" s="327"/>
      <c r="F100" s="327"/>
      <c r="G100" s="280"/>
      <c r="H100" s="280"/>
      <c r="I100" s="280"/>
      <c r="J100" s="280"/>
      <c r="K100" s="280"/>
      <c r="L100" s="280"/>
      <c r="M100" s="280"/>
      <c r="N100" s="280"/>
      <c r="O100" s="280"/>
      <c r="P100" s="280"/>
      <c r="Q100" s="280"/>
      <c r="R100" s="280"/>
      <c r="S100" s="280"/>
      <c r="T100" s="280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327"/>
      <c r="AG100" s="327"/>
      <c r="AH100" s="327"/>
      <c r="AI100" s="327"/>
      <c r="AJ100" s="327"/>
      <c r="AK100" s="280"/>
      <c r="AL100" s="280"/>
      <c r="AM100" s="280"/>
      <c r="AN100" s="280"/>
      <c r="AO100" s="327"/>
      <c r="AP100" s="327"/>
      <c r="AQ100" s="327"/>
      <c r="AR100" s="327"/>
      <c r="AS100" s="280"/>
      <c r="AT100" s="280"/>
      <c r="AU100" s="280"/>
      <c r="AV100" s="280"/>
      <c r="AW100" s="327"/>
      <c r="AX100" s="327"/>
      <c r="AY100" s="327"/>
      <c r="AZ100" s="327"/>
      <c r="BA100" s="280"/>
      <c r="BB100" s="280"/>
      <c r="BC100" s="280"/>
      <c r="BD100" s="280"/>
      <c r="BE100" s="327"/>
      <c r="BF100" s="327"/>
      <c r="BG100" s="327"/>
      <c r="BH100" s="327"/>
      <c r="BI100" s="280"/>
      <c r="BJ100" s="280"/>
      <c r="BK100" s="280"/>
      <c r="BL100" s="280"/>
      <c r="BM100" s="327"/>
      <c r="BN100" s="327"/>
      <c r="BO100" s="327"/>
      <c r="BP100" s="327"/>
      <c r="BQ100" s="280"/>
      <c r="BR100" s="280"/>
      <c r="BS100" s="280"/>
      <c r="BT100" s="280"/>
      <c r="BU100" s="327"/>
      <c r="BV100" s="327"/>
      <c r="BW100" s="327"/>
      <c r="BX100" s="327"/>
      <c r="BY100" s="327"/>
      <c r="BZ100" s="280"/>
      <c r="CA100" s="280"/>
      <c r="CB100" s="280"/>
      <c r="CC100" s="280"/>
      <c r="CD100" s="327"/>
      <c r="CE100" s="327"/>
      <c r="CF100" s="327"/>
      <c r="CG100" s="327"/>
      <c r="CH100" s="280"/>
      <c r="CI100" s="280"/>
      <c r="CJ100" s="280"/>
      <c r="CK100" s="280"/>
      <c r="CL100" s="327"/>
      <c r="CM100" s="327"/>
      <c r="CN100" s="327"/>
      <c r="CO100" s="327"/>
      <c r="CP100" s="280"/>
      <c r="CQ100" s="280"/>
      <c r="CR100" s="280"/>
      <c r="CS100" s="280"/>
      <c r="CT100" s="327"/>
      <c r="CU100" s="327"/>
      <c r="CV100" s="327"/>
      <c r="CW100" s="327"/>
      <c r="CX100" s="280"/>
      <c r="CY100" s="280"/>
      <c r="CZ100" s="280"/>
      <c r="DA100" s="280"/>
      <c r="DB100" s="327"/>
      <c r="DC100" s="327"/>
      <c r="DD100" s="327"/>
      <c r="DE100" s="327"/>
      <c r="DF100" s="280"/>
      <c r="DG100" s="280"/>
      <c r="DH100" s="280"/>
      <c r="DI100" s="280"/>
      <c r="DJ100" s="327"/>
      <c r="DK100" s="327"/>
      <c r="DL100" s="327"/>
      <c r="DM100" s="327"/>
      <c r="DN100" s="327"/>
    </row>
    <row r="101" ht="24" customHeight="1" spans="1:118">
      <c r="A101" s="328"/>
      <c r="B101" s="329"/>
      <c r="C101" s="330"/>
      <c r="D101" s="331"/>
      <c r="E101" s="329"/>
      <c r="F101" s="329"/>
      <c r="G101" s="330"/>
      <c r="H101" s="330"/>
      <c r="I101" s="330"/>
      <c r="J101" s="330"/>
      <c r="K101" s="330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  <c r="AA101" s="330"/>
      <c r="AB101" s="330"/>
      <c r="AC101" s="331"/>
      <c r="AD101" s="331"/>
      <c r="AE101" s="331"/>
      <c r="AF101" s="329"/>
      <c r="AG101" s="329"/>
      <c r="AH101" s="329"/>
      <c r="AI101" s="329"/>
      <c r="AJ101" s="329"/>
      <c r="AK101" s="330"/>
      <c r="AL101" s="331"/>
      <c r="AM101" s="331"/>
      <c r="AN101" s="331"/>
      <c r="AO101" s="329"/>
      <c r="AP101" s="329"/>
      <c r="AQ101" s="329"/>
      <c r="AR101" s="329"/>
      <c r="AS101" s="330"/>
      <c r="AT101" s="331"/>
      <c r="AU101" s="331"/>
      <c r="AV101" s="331"/>
      <c r="AW101" s="329"/>
      <c r="AX101" s="329"/>
      <c r="AY101" s="329"/>
      <c r="AZ101" s="329"/>
      <c r="BA101" s="330"/>
      <c r="BB101" s="331"/>
      <c r="BC101" s="331"/>
      <c r="BD101" s="331"/>
      <c r="BE101" s="329"/>
      <c r="BF101" s="329"/>
      <c r="BG101" s="329"/>
      <c r="BH101" s="329"/>
      <c r="BI101" s="330"/>
      <c r="BJ101" s="331"/>
      <c r="BK101" s="331"/>
      <c r="BL101" s="331"/>
      <c r="BM101" s="329"/>
      <c r="BN101" s="329"/>
      <c r="BO101" s="329"/>
      <c r="BP101" s="329"/>
      <c r="BQ101" s="330"/>
      <c r="BR101" s="331"/>
      <c r="BS101" s="331"/>
      <c r="BT101" s="331"/>
      <c r="BU101" s="329"/>
      <c r="BV101" s="329"/>
      <c r="BW101" s="329"/>
      <c r="BX101" s="329"/>
      <c r="BY101" s="329"/>
      <c r="BZ101" s="330"/>
      <c r="CA101" s="331"/>
      <c r="CB101" s="331"/>
      <c r="CC101" s="331"/>
      <c r="CD101" s="329"/>
      <c r="CE101" s="329"/>
      <c r="CF101" s="329"/>
      <c r="CG101" s="329"/>
      <c r="CH101" s="330"/>
      <c r="CI101" s="331"/>
      <c r="CJ101" s="331"/>
      <c r="CK101" s="331"/>
      <c r="CL101" s="329"/>
      <c r="CM101" s="329"/>
      <c r="CN101" s="329"/>
      <c r="CO101" s="329"/>
      <c r="CP101" s="330"/>
      <c r="CQ101" s="331"/>
      <c r="CR101" s="331"/>
      <c r="CS101" s="331"/>
      <c r="CT101" s="329"/>
      <c r="CU101" s="329"/>
      <c r="CV101" s="329"/>
      <c r="CW101" s="329"/>
      <c r="CX101" s="330"/>
      <c r="CY101" s="331"/>
      <c r="CZ101" s="331"/>
      <c r="DA101" s="331"/>
      <c r="DB101" s="329"/>
      <c r="DC101" s="329"/>
      <c r="DD101" s="329"/>
      <c r="DE101" s="329"/>
      <c r="DF101" s="330"/>
      <c r="DG101" s="331"/>
      <c r="DH101" s="331"/>
      <c r="DI101" s="331"/>
      <c r="DJ101" s="329"/>
      <c r="DK101" s="329"/>
      <c r="DL101" s="329"/>
      <c r="DM101" s="329"/>
      <c r="DN101" s="329"/>
    </row>
    <row r="102" ht="24" customHeight="1" spans="1:118">
      <c r="A102" s="328"/>
      <c r="B102" s="329"/>
      <c r="C102" s="330"/>
      <c r="D102" s="331"/>
      <c r="E102" s="329"/>
      <c r="F102" s="329"/>
      <c r="G102" s="330"/>
      <c r="H102" s="330"/>
      <c r="I102" s="330"/>
      <c r="J102" s="330"/>
      <c r="K102" s="330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30"/>
      <c r="AC102" s="331"/>
      <c r="AD102" s="331"/>
      <c r="AE102" s="331"/>
      <c r="AF102" s="329"/>
      <c r="AG102" s="329"/>
      <c r="AH102" s="329"/>
      <c r="AI102" s="329"/>
      <c r="AJ102" s="329"/>
      <c r="AK102" s="330"/>
      <c r="AL102" s="331"/>
      <c r="AM102" s="331"/>
      <c r="AN102" s="331"/>
      <c r="AO102" s="329"/>
      <c r="AP102" s="329"/>
      <c r="AQ102" s="329"/>
      <c r="AR102" s="329"/>
      <c r="AS102" s="330"/>
      <c r="AT102" s="331"/>
      <c r="AU102" s="331"/>
      <c r="AV102" s="331"/>
      <c r="AW102" s="329"/>
      <c r="AX102" s="329"/>
      <c r="AY102" s="329"/>
      <c r="AZ102" s="329"/>
      <c r="BA102" s="330"/>
      <c r="BB102" s="331"/>
      <c r="BC102" s="331"/>
      <c r="BD102" s="331"/>
      <c r="BE102" s="329"/>
      <c r="BF102" s="329"/>
      <c r="BG102" s="329"/>
      <c r="BH102" s="329"/>
      <c r="BI102" s="330"/>
      <c r="BJ102" s="331"/>
      <c r="BK102" s="331"/>
      <c r="BL102" s="331"/>
      <c r="BM102" s="329"/>
      <c r="BN102" s="329"/>
      <c r="BO102" s="329"/>
      <c r="BP102" s="329"/>
      <c r="BQ102" s="330"/>
      <c r="BR102" s="331"/>
      <c r="BS102" s="331"/>
      <c r="BT102" s="331"/>
      <c r="BU102" s="329"/>
      <c r="BV102" s="329"/>
      <c r="BW102" s="329"/>
      <c r="BX102" s="329"/>
      <c r="BY102" s="329"/>
      <c r="BZ102" s="330"/>
      <c r="CA102" s="331"/>
      <c r="CB102" s="331"/>
      <c r="CC102" s="331"/>
      <c r="CD102" s="329"/>
      <c r="CE102" s="329"/>
      <c r="CF102" s="329"/>
      <c r="CG102" s="329"/>
      <c r="CH102" s="330"/>
      <c r="CI102" s="331"/>
      <c r="CJ102" s="331"/>
      <c r="CK102" s="331"/>
      <c r="CL102" s="329"/>
      <c r="CM102" s="329"/>
      <c r="CN102" s="329"/>
      <c r="CO102" s="329"/>
      <c r="CP102" s="330"/>
      <c r="CQ102" s="331"/>
      <c r="CR102" s="331"/>
      <c r="CS102" s="331"/>
      <c r="CT102" s="329"/>
      <c r="CU102" s="329"/>
      <c r="CV102" s="329"/>
      <c r="CW102" s="329"/>
      <c r="CX102" s="330"/>
      <c r="CY102" s="331"/>
      <c r="CZ102" s="331"/>
      <c r="DA102" s="331"/>
      <c r="DB102" s="329"/>
      <c r="DC102" s="329"/>
      <c r="DD102" s="329"/>
      <c r="DE102" s="329"/>
      <c r="DF102" s="330"/>
      <c r="DG102" s="331"/>
      <c r="DH102" s="331"/>
      <c r="DI102" s="331"/>
      <c r="DJ102" s="329"/>
      <c r="DK102" s="329"/>
      <c r="DL102" s="329"/>
      <c r="DM102" s="329"/>
      <c r="DN102" s="329"/>
    </row>
    <row r="103" ht="24" customHeight="1" spans="1:118">
      <c r="A103" s="328"/>
      <c r="B103" s="329"/>
      <c r="C103" s="330"/>
      <c r="D103" s="331"/>
      <c r="E103" s="329"/>
      <c r="F103" s="329"/>
      <c r="G103" s="330"/>
      <c r="H103" s="330"/>
      <c r="I103" s="330"/>
      <c r="J103" s="330"/>
      <c r="K103" s="330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30"/>
      <c r="Y103" s="330"/>
      <c r="Z103" s="330"/>
      <c r="AA103" s="330"/>
      <c r="AB103" s="330"/>
      <c r="AC103" s="331"/>
      <c r="AD103" s="331"/>
      <c r="AE103" s="331"/>
      <c r="AF103" s="329"/>
      <c r="AG103" s="329"/>
      <c r="AH103" s="329"/>
      <c r="AI103" s="329"/>
      <c r="AJ103" s="329"/>
      <c r="AK103" s="330"/>
      <c r="AL103" s="331"/>
      <c r="AM103" s="331"/>
      <c r="AN103" s="331"/>
      <c r="AO103" s="329"/>
      <c r="AP103" s="329"/>
      <c r="AQ103" s="329"/>
      <c r="AR103" s="329"/>
      <c r="AS103" s="330"/>
      <c r="AT103" s="331"/>
      <c r="AU103" s="331"/>
      <c r="AV103" s="331"/>
      <c r="AW103" s="329"/>
      <c r="AX103" s="329"/>
      <c r="AY103" s="329"/>
      <c r="AZ103" s="329"/>
      <c r="BA103" s="330"/>
      <c r="BB103" s="331"/>
      <c r="BC103" s="331"/>
      <c r="BD103" s="331"/>
      <c r="BE103" s="329"/>
      <c r="BF103" s="329"/>
      <c r="BG103" s="329"/>
      <c r="BH103" s="329"/>
      <c r="BI103" s="330"/>
      <c r="BJ103" s="331"/>
      <c r="BK103" s="331"/>
      <c r="BL103" s="331"/>
      <c r="BM103" s="329"/>
      <c r="BN103" s="329"/>
      <c r="BO103" s="329"/>
      <c r="BP103" s="329"/>
      <c r="BQ103" s="330"/>
      <c r="BR103" s="331"/>
      <c r="BS103" s="331"/>
      <c r="BT103" s="331"/>
      <c r="BU103" s="329"/>
      <c r="BV103" s="329"/>
      <c r="BW103" s="329"/>
      <c r="BX103" s="329"/>
      <c r="BY103" s="329"/>
      <c r="BZ103" s="330"/>
      <c r="CA103" s="331"/>
      <c r="CB103" s="331"/>
      <c r="CC103" s="331"/>
      <c r="CD103" s="329"/>
      <c r="CE103" s="329"/>
      <c r="CF103" s="329"/>
      <c r="CG103" s="329"/>
      <c r="CH103" s="330"/>
      <c r="CI103" s="331"/>
      <c r="CJ103" s="331"/>
      <c r="CK103" s="331"/>
      <c r="CL103" s="329"/>
      <c r="CM103" s="329"/>
      <c r="CN103" s="329"/>
      <c r="CO103" s="329"/>
      <c r="CP103" s="330"/>
      <c r="CQ103" s="331"/>
      <c r="CR103" s="331"/>
      <c r="CS103" s="331"/>
      <c r="CT103" s="329"/>
      <c r="CU103" s="329"/>
      <c r="CV103" s="329"/>
      <c r="CW103" s="329"/>
      <c r="CX103" s="330"/>
      <c r="CY103" s="331"/>
      <c r="CZ103" s="331"/>
      <c r="DA103" s="331"/>
      <c r="DB103" s="329"/>
      <c r="DC103" s="329"/>
      <c r="DD103" s="329"/>
      <c r="DE103" s="329"/>
      <c r="DF103" s="330"/>
      <c r="DG103" s="331"/>
      <c r="DH103" s="331"/>
      <c r="DI103" s="331"/>
      <c r="DJ103" s="329"/>
      <c r="DK103" s="329"/>
      <c r="DL103" s="329"/>
      <c r="DM103" s="329"/>
      <c r="DN103" s="329"/>
    </row>
    <row r="104" ht="24" customHeight="1" spans="1:118">
      <c r="A104" s="328"/>
      <c r="B104" s="329"/>
      <c r="C104" s="330"/>
      <c r="D104" s="331"/>
      <c r="E104" s="329"/>
      <c r="F104" s="329"/>
      <c r="G104" s="330"/>
      <c r="H104" s="330"/>
      <c r="I104" s="330"/>
      <c r="J104" s="330"/>
      <c r="K104" s="330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1"/>
      <c r="AD104" s="331"/>
      <c r="AE104" s="331"/>
      <c r="AF104" s="329"/>
      <c r="AG104" s="329"/>
      <c r="AH104" s="329"/>
      <c r="AI104" s="329"/>
      <c r="AJ104" s="329"/>
      <c r="AK104" s="330"/>
      <c r="AL104" s="331"/>
      <c r="AM104" s="331"/>
      <c r="AN104" s="331"/>
      <c r="AO104" s="329"/>
      <c r="AP104" s="329"/>
      <c r="AQ104" s="329"/>
      <c r="AR104" s="329"/>
      <c r="AS104" s="330"/>
      <c r="AT104" s="331"/>
      <c r="AU104" s="331"/>
      <c r="AV104" s="331"/>
      <c r="AW104" s="329"/>
      <c r="AX104" s="329"/>
      <c r="AY104" s="329"/>
      <c r="AZ104" s="329"/>
      <c r="BA104" s="330"/>
      <c r="BB104" s="331"/>
      <c r="BC104" s="331"/>
      <c r="BD104" s="331"/>
      <c r="BE104" s="329"/>
      <c r="BF104" s="329"/>
      <c r="BG104" s="329"/>
      <c r="BH104" s="329"/>
      <c r="BI104" s="330"/>
      <c r="BJ104" s="331"/>
      <c r="BK104" s="331"/>
      <c r="BL104" s="331"/>
      <c r="BM104" s="329"/>
      <c r="BN104" s="329"/>
      <c r="BO104" s="329"/>
      <c r="BP104" s="329"/>
      <c r="BQ104" s="330"/>
      <c r="BR104" s="331"/>
      <c r="BS104" s="331"/>
      <c r="BT104" s="331"/>
      <c r="BU104" s="329"/>
      <c r="BV104" s="329"/>
      <c r="BW104" s="329"/>
      <c r="BX104" s="329"/>
      <c r="BY104" s="329"/>
      <c r="BZ104" s="330"/>
      <c r="CA104" s="331"/>
      <c r="CB104" s="331"/>
      <c r="CC104" s="331"/>
      <c r="CD104" s="329"/>
      <c r="CE104" s="329"/>
      <c r="CF104" s="329"/>
      <c r="CG104" s="329"/>
      <c r="CH104" s="330"/>
      <c r="CI104" s="331"/>
      <c r="CJ104" s="331"/>
      <c r="CK104" s="331"/>
      <c r="CL104" s="329"/>
      <c r="CM104" s="329"/>
      <c r="CN104" s="329"/>
      <c r="CO104" s="329"/>
      <c r="CP104" s="330"/>
      <c r="CQ104" s="331"/>
      <c r="CR104" s="331"/>
      <c r="CS104" s="331"/>
      <c r="CT104" s="329"/>
      <c r="CU104" s="329"/>
      <c r="CV104" s="329"/>
      <c r="CW104" s="329"/>
      <c r="CX104" s="330"/>
      <c r="CY104" s="331"/>
      <c r="CZ104" s="331"/>
      <c r="DA104" s="331"/>
      <c r="DB104" s="329"/>
      <c r="DC104" s="329"/>
      <c r="DD104" s="329"/>
      <c r="DE104" s="329"/>
      <c r="DF104" s="330"/>
      <c r="DG104" s="331"/>
      <c r="DH104" s="331"/>
      <c r="DI104" s="331"/>
      <c r="DJ104" s="329"/>
      <c r="DK104" s="329"/>
      <c r="DL104" s="329"/>
      <c r="DM104" s="329"/>
      <c r="DN104" s="329"/>
    </row>
    <row r="105" ht="24" customHeight="1" spans="1:118">
      <c r="A105" s="328"/>
      <c r="B105" s="329"/>
      <c r="C105" s="330"/>
      <c r="D105" s="331"/>
      <c r="E105" s="329"/>
      <c r="F105" s="329"/>
      <c r="G105" s="330"/>
      <c r="H105" s="330"/>
      <c r="I105" s="330"/>
      <c r="J105" s="330"/>
      <c r="K105" s="330"/>
      <c r="L105" s="330"/>
      <c r="M105" s="330"/>
      <c r="N105" s="330"/>
      <c r="O105" s="330"/>
      <c r="P105" s="330"/>
      <c r="Q105" s="330"/>
      <c r="R105" s="330"/>
      <c r="S105" s="330"/>
      <c r="T105" s="330"/>
      <c r="U105" s="330"/>
      <c r="V105" s="330"/>
      <c r="W105" s="330"/>
      <c r="X105" s="330"/>
      <c r="Y105" s="330"/>
      <c r="Z105" s="330"/>
      <c r="AA105" s="330"/>
      <c r="AB105" s="330"/>
      <c r="AC105" s="331"/>
      <c r="AD105" s="331"/>
      <c r="AE105" s="331"/>
      <c r="AF105" s="329"/>
      <c r="AG105" s="329"/>
      <c r="AH105" s="329"/>
      <c r="AI105" s="329"/>
      <c r="AJ105" s="329"/>
      <c r="AK105" s="330"/>
      <c r="AL105" s="331"/>
      <c r="AM105" s="331"/>
      <c r="AN105" s="331"/>
      <c r="AO105" s="329"/>
      <c r="AP105" s="329"/>
      <c r="AQ105" s="329"/>
      <c r="AR105" s="329"/>
      <c r="AS105" s="330"/>
      <c r="AT105" s="331"/>
      <c r="AU105" s="331"/>
      <c r="AV105" s="331"/>
      <c r="AW105" s="329"/>
      <c r="AX105" s="329"/>
      <c r="AY105" s="329"/>
      <c r="AZ105" s="329"/>
      <c r="BA105" s="330"/>
      <c r="BB105" s="331"/>
      <c r="BC105" s="331"/>
      <c r="BD105" s="331"/>
      <c r="BE105" s="329"/>
      <c r="BF105" s="329"/>
      <c r="BG105" s="329"/>
      <c r="BH105" s="329"/>
      <c r="BI105" s="330"/>
      <c r="BJ105" s="331"/>
      <c r="BK105" s="331"/>
      <c r="BL105" s="331"/>
      <c r="BM105" s="329"/>
      <c r="BN105" s="329"/>
      <c r="BO105" s="329"/>
      <c r="BP105" s="329"/>
      <c r="BQ105" s="330"/>
      <c r="BR105" s="331"/>
      <c r="BS105" s="331"/>
      <c r="BT105" s="331"/>
      <c r="BU105" s="329"/>
      <c r="BV105" s="329"/>
      <c r="BW105" s="329"/>
      <c r="BX105" s="329"/>
      <c r="BY105" s="329"/>
      <c r="BZ105" s="330"/>
      <c r="CA105" s="331"/>
      <c r="CB105" s="331"/>
      <c r="CC105" s="331"/>
      <c r="CD105" s="329"/>
      <c r="CE105" s="329"/>
      <c r="CF105" s="329"/>
      <c r="CG105" s="329"/>
      <c r="CH105" s="330"/>
      <c r="CI105" s="331"/>
      <c r="CJ105" s="331"/>
      <c r="CK105" s="331"/>
      <c r="CL105" s="329"/>
      <c r="CM105" s="329"/>
      <c r="CN105" s="329"/>
      <c r="CO105" s="329"/>
      <c r="CP105" s="330"/>
      <c r="CQ105" s="331"/>
      <c r="CR105" s="331"/>
      <c r="CS105" s="331"/>
      <c r="CT105" s="329"/>
      <c r="CU105" s="329"/>
      <c r="CV105" s="329"/>
      <c r="CW105" s="329"/>
      <c r="CX105" s="330"/>
      <c r="CY105" s="331"/>
      <c r="CZ105" s="331"/>
      <c r="DA105" s="331"/>
      <c r="DB105" s="329"/>
      <c r="DC105" s="329"/>
      <c r="DD105" s="329"/>
      <c r="DE105" s="329"/>
      <c r="DF105" s="330"/>
      <c r="DG105" s="331"/>
      <c r="DH105" s="331"/>
      <c r="DI105" s="331"/>
      <c r="DJ105" s="329"/>
      <c r="DK105" s="329"/>
      <c r="DL105" s="329"/>
      <c r="DM105" s="329"/>
      <c r="DN105" s="329"/>
    </row>
    <row r="106" ht="24" customHeight="1" spans="1:118">
      <c r="A106" s="328"/>
      <c r="B106" s="329"/>
      <c r="C106" s="330"/>
      <c r="D106" s="331"/>
      <c r="E106" s="329"/>
      <c r="F106" s="329"/>
      <c r="G106" s="330"/>
      <c r="H106" s="330"/>
      <c r="I106" s="330"/>
      <c r="J106" s="330"/>
      <c r="K106" s="330"/>
      <c r="L106" s="330"/>
      <c r="M106" s="330"/>
      <c r="N106" s="330"/>
      <c r="O106" s="330"/>
      <c r="P106" s="330"/>
      <c r="Q106" s="330"/>
      <c r="R106" s="330"/>
      <c r="S106" s="330"/>
      <c r="T106" s="330"/>
      <c r="U106" s="330"/>
      <c r="V106" s="330"/>
      <c r="W106" s="330"/>
      <c r="X106" s="330"/>
      <c r="Y106" s="330"/>
      <c r="Z106" s="330"/>
      <c r="AA106" s="330"/>
      <c r="AB106" s="330"/>
      <c r="AC106" s="331"/>
      <c r="AD106" s="331"/>
      <c r="AE106" s="331"/>
      <c r="AF106" s="329"/>
      <c r="AG106" s="329"/>
      <c r="AH106" s="329"/>
      <c r="AI106" s="329"/>
      <c r="AJ106" s="329"/>
      <c r="AK106" s="330"/>
      <c r="AL106" s="331"/>
      <c r="AM106" s="331"/>
      <c r="AN106" s="331"/>
      <c r="AO106" s="329"/>
      <c r="AP106" s="329"/>
      <c r="AQ106" s="329"/>
      <c r="AR106" s="329"/>
      <c r="AS106" s="330"/>
      <c r="AT106" s="331"/>
      <c r="AU106" s="331"/>
      <c r="AV106" s="331"/>
      <c r="AW106" s="329"/>
      <c r="AX106" s="329"/>
      <c r="AY106" s="329"/>
      <c r="AZ106" s="329"/>
      <c r="BA106" s="330"/>
      <c r="BB106" s="331"/>
      <c r="BC106" s="331"/>
      <c r="BD106" s="331"/>
      <c r="BE106" s="329"/>
      <c r="BF106" s="329"/>
      <c r="BG106" s="329"/>
      <c r="BH106" s="329"/>
      <c r="BI106" s="330"/>
      <c r="BJ106" s="331"/>
      <c r="BK106" s="331"/>
      <c r="BL106" s="331"/>
      <c r="BM106" s="329"/>
      <c r="BN106" s="329"/>
      <c r="BO106" s="329"/>
      <c r="BP106" s="329"/>
      <c r="BQ106" s="330"/>
      <c r="BR106" s="331"/>
      <c r="BS106" s="331"/>
      <c r="BT106" s="331"/>
      <c r="BU106" s="329"/>
      <c r="BV106" s="329"/>
      <c r="BW106" s="329"/>
      <c r="BX106" s="329"/>
      <c r="BY106" s="329"/>
      <c r="BZ106" s="330"/>
      <c r="CA106" s="331"/>
      <c r="CB106" s="331"/>
      <c r="CC106" s="331"/>
      <c r="CD106" s="329"/>
      <c r="CE106" s="329"/>
      <c r="CF106" s="329"/>
      <c r="CG106" s="329"/>
      <c r="CH106" s="330"/>
      <c r="CI106" s="331"/>
      <c r="CJ106" s="331"/>
      <c r="CK106" s="331"/>
      <c r="CL106" s="329"/>
      <c r="CM106" s="329"/>
      <c r="CN106" s="329"/>
      <c r="CO106" s="329"/>
      <c r="CP106" s="330"/>
      <c r="CQ106" s="331"/>
      <c r="CR106" s="331"/>
      <c r="CS106" s="331"/>
      <c r="CT106" s="329"/>
      <c r="CU106" s="329"/>
      <c r="CV106" s="329"/>
      <c r="CW106" s="329"/>
      <c r="CX106" s="330"/>
      <c r="CY106" s="331"/>
      <c r="CZ106" s="331"/>
      <c r="DA106" s="331"/>
      <c r="DB106" s="329"/>
      <c r="DC106" s="329"/>
      <c r="DD106" s="329"/>
      <c r="DE106" s="329"/>
      <c r="DF106" s="330"/>
      <c r="DG106" s="331"/>
      <c r="DH106" s="331"/>
      <c r="DI106" s="331"/>
      <c r="DJ106" s="329"/>
      <c r="DK106" s="329"/>
      <c r="DL106" s="329"/>
      <c r="DM106" s="329"/>
      <c r="DN106" s="329"/>
    </row>
    <row r="107" ht="24" customHeight="1" spans="1:118">
      <c r="A107" s="328"/>
      <c r="B107" s="329"/>
      <c r="C107" s="330"/>
      <c r="D107" s="331"/>
      <c r="E107" s="329"/>
      <c r="F107" s="329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1"/>
      <c r="AD107" s="331"/>
      <c r="AE107" s="331"/>
      <c r="AF107" s="329"/>
      <c r="AG107" s="329"/>
      <c r="AH107" s="329"/>
      <c r="AI107" s="329"/>
      <c r="AJ107" s="329"/>
      <c r="AK107" s="330"/>
      <c r="AL107" s="331"/>
      <c r="AM107" s="331"/>
      <c r="AN107" s="331"/>
      <c r="AO107" s="329"/>
      <c r="AP107" s="329"/>
      <c r="AQ107" s="329"/>
      <c r="AR107" s="329"/>
      <c r="AS107" s="330"/>
      <c r="AT107" s="331"/>
      <c r="AU107" s="331"/>
      <c r="AV107" s="331"/>
      <c r="AW107" s="329"/>
      <c r="AX107" s="329"/>
      <c r="AY107" s="329"/>
      <c r="AZ107" s="329"/>
      <c r="BA107" s="330"/>
      <c r="BB107" s="331"/>
      <c r="BC107" s="331"/>
      <c r="BD107" s="331"/>
      <c r="BE107" s="329"/>
      <c r="BF107" s="329"/>
      <c r="BG107" s="329"/>
      <c r="BH107" s="329"/>
      <c r="BI107" s="330"/>
      <c r="BJ107" s="331"/>
      <c r="BK107" s="331"/>
      <c r="BL107" s="331"/>
      <c r="BM107" s="329"/>
      <c r="BN107" s="329"/>
      <c r="BO107" s="329"/>
      <c r="BP107" s="329"/>
      <c r="BQ107" s="330"/>
      <c r="BR107" s="331"/>
      <c r="BS107" s="331"/>
      <c r="BT107" s="331"/>
      <c r="BU107" s="329"/>
      <c r="BV107" s="329"/>
      <c r="BW107" s="329"/>
      <c r="BX107" s="329"/>
      <c r="BY107" s="329"/>
      <c r="BZ107" s="330"/>
      <c r="CA107" s="331"/>
      <c r="CB107" s="331"/>
      <c r="CC107" s="331"/>
      <c r="CD107" s="329"/>
      <c r="CE107" s="329"/>
      <c r="CF107" s="329"/>
      <c r="CG107" s="329"/>
      <c r="CH107" s="330"/>
      <c r="CI107" s="331"/>
      <c r="CJ107" s="331"/>
      <c r="CK107" s="331"/>
      <c r="CL107" s="329"/>
      <c r="CM107" s="329"/>
      <c r="CN107" s="329"/>
      <c r="CO107" s="329"/>
      <c r="CP107" s="330"/>
      <c r="CQ107" s="331"/>
      <c r="CR107" s="331"/>
      <c r="CS107" s="331"/>
      <c r="CT107" s="329"/>
      <c r="CU107" s="329"/>
      <c r="CV107" s="329"/>
      <c r="CW107" s="329"/>
      <c r="CX107" s="330"/>
      <c r="CY107" s="331"/>
      <c r="CZ107" s="331"/>
      <c r="DA107" s="331"/>
      <c r="DB107" s="329"/>
      <c r="DC107" s="329"/>
      <c r="DD107" s="329"/>
      <c r="DE107" s="329"/>
      <c r="DF107" s="330"/>
      <c r="DG107" s="331"/>
      <c r="DH107" s="331"/>
      <c r="DI107" s="331"/>
      <c r="DJ107" s="329"/>
      <c r="DK107" s="329"/>
      <c r="DL107" s="329"/>
      <c r="DM107" s="329"/>
      <c r="DN107" s="329"/>
    </row>
    <row r="108" ht="24" customHeight="1" spans="1:118">
      <c r="A108" s="328"/>
      <c r="B108" s="329"/>
      <c r="C108" s="330"/>
      <c r="D108" s="331"/>
      <c r="E108" s="329"/>
      <c r="F108" s="329"/>
      <c r="G108" s="330"/>
      <c r="H108" s="330"/>
      <c r="I108" s="330"/>
      <c r="J108" s="330"/>
      <c r="K108" s="330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  <c r="AA108" s="330"/>
      <c r="AB108" s="330"/>
      <c r="AC108" s="331"/>
      <c r="AD108" s="331"/>
      <c r="AE108" s="331"/>
      <c r="AF108" s="329"/>
      <c r="AG108" s="329"/>
      <c r="AH108" s="329"/>
      <c r="AI108" s="329"/>
      <c r="AJ108" s="329"/>
      <c r="AK108" s="330"/>
      <c r="AL108" s="331"/>
      <c r="AM108" s="331"/>
      <c r="AN108" s="331"/>
      <c r="AO108" s="329"/>
      <c r="AP108" s="329"/>
      <c r="AQ108" s="329"/>
      <c r="AR108" s="329"/>
      <c r="AS108" s="330"/>
      <c r="AT108" s="331"/>
      <c r="AU108" s="331"/>
      <c r="AV108" s="331"/>
      <c r="AW108" s="329"/>
      <c r="AX108" s="329"/>
      <c r="AY108" s="329"/>
      <c r="AZ108" s="329"/>
      <c r="BA108" s="330"/>
      <c r="BB108" s="331"/>
      <c r="BC108" s="331"/>
      <c r="BD108" s="331"/>
      <c r="BE108" s="329"/>
      <c r="BF108" s="329"/>
      <c r="BG108" s="329"/>
      <c r="BH108" s="329"/>
      <c r="BI108" s="330"/>
      <c r="BJ108" s="331"/>
      <c r="BK108" s="331"/>
      <c r="BL108" s="331"/>
      <c r="BM108" s="329"/>
      <c r="BN108" s="329"/>
      <c r="BO108" s="329"/>
      <c r="BP108" s="329"/>
      <c r="BQ108" s="330"/>
      <c r="BR108" s="331"/>
      <c r="BS108" s="331"/>
      <c r="BT108" s="331"/>
      <c r="BU108" s="329"/>
      <c r="BV108" s="329"/>
      <c r="BW108" s="329"/>
      <c r="BX108" s="329"/>
      <c r="BY108" s="329"/>
      <c r="BZ108" s="330"/>
      <c r="CA108" s="331"/>
      <c r="CB108" s="331"/>
      <c r="CC108" s="331"/>
      <c r="CD108" s="329"/>
      <c r="CE108" s="329"/>
      <c r="CF108" s="329"/>
      <c r="CG108" s="329"/>
      <c r="CH108" s="330"/>
      <c r="CI108" s="331"/>
      <c r="CJ108" s="331"/>
      <c r="CK108" s="331"/>
      <c r="CL108" s="329"/>
      <c r="CM108" s="329"/>
      <c r="CN108" s="329"/>
      <c r="CO108" s="329"/>
      <c r="CP108" s="330"/>
      <c r="CQ108" s="331"/>
      <c r="CR108" s="331"/>
      <c r="CS108" s="331"/>
      <c r="CT108" s="329"/>
      <c r="CU108" s="329"/>
      <c r="CV108" s="329"/>
      <c r="CW108" s="329"/>
      <c r="CX108" s="330"/>
      <c r="CY108" s="331"/>
      <c r="CZ108" s="331"/>
      <c r="DA108" s="331"/>
      <c r="DB108" s="329"/>
      <c r="DC108" s="329"/>
      <c r="DD108" s="329"/>
      <c r="DE108" s="329"/>
      <c r="DF108" s="330"/>
      <c r="DG108" s="331"/>
      <c r="DH108" s="331"/>
      <c r="DI108" s="331"/>
      <c r="DJ108" s="329"/>
      <c r="DK108" s="329"/>
      <c r="DL108" s="329"/>
      <c r="DM108" s="329"/>
      <c r="DN108" s="329"/>
    </row>
    <row r="109" ht="25.05" customHeight="1" spans="1:118">
      <c r="A109" s="328"/>
      <c r="B109" s="329"/>
      <c r="C109" s="330"/>
      <c r="D109" s="331"/>
      <c r="E109" s="329"/>
      <c r="F109" s="329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1"/>
      <c r="AD109" s="331"/>
      <c r="AE109" s="331"/>
      <c r="AF109" s="329"/>
      <c r="AG109" s="329"/>
      <c r="AH109" s="329"/>
      <c r="AI109" s="329"/>
      <c r="AJ109" s="329"/>
      <c r="AK109" s="330"/>
      <c r="AL109" s="331"/>
      <c r="AM109" s="331"/>
      <c r="AN109" s="331"/>
      <c r="AO109" s="329"/>
      <c r="AP109" s="329"/>
      <c r="AQ109" s="329"/>
      <c r="AR109" s="329"/>
      <c r="AS109" s="330"/>
      <c r="AT109" s="331"/>
      <c r="AU109" s="331"/>
      <c r="AV109" s="331"/>
      <c r="AW109" s="329"/>
      <c r="AX109" s="329"/>
      <c r="AY109" s="329"/>
      <c r="AZ109" s="329"/>
      <c r="BA109" s="330"/>
      <c r="BB109" s="331"/>
      <c r="BC109" s="331"/>
      <c r="BD109" s="331"/>
      <c r="BE109" s="329"/>
      <c r="BF109" s="329"/>
      <c r="BG109" s="329"/>
      <c r="BH109" s="329"/>
      <c r="BI109" s="330"/>
      <c r="BJ109" s="331"/>
      <c r="BK109" s="331"/>
      <c r="BL109" s="331"/>
      <c r="BM109" s="329"/>
      <c r="BN109" s="329"/>
      <c r="BO109" s="329"/>
      <c r="BP109" s="329"/>
      <c r="BQ109" s="330"/>
      <c r="BR109" s="331"/>
      <c r="BS109" s="331"/>
      <c r="BT109" s="331"/>
      <c r="BU109" s="329"/>
      <c r="BV109" s="329"/>
      <c r="BW109" s="329"/>
      <c r="BX109" s="329"/>
      <c r="BY109" s="329"/>
      <c r="BZ109" s="330"/>
      <c r="CA109" s="331"/>
      <c r="CB109" s="331"/>
      <c r="CC109" s="331"/>
      <c r="CD109" s="329"/>
      <c r="CE109" s="329"/>
      <c r="CF109" s="329"/>
      <c r="CG109" s="329"/>
      <c r="CH109" s="330"/>
      <c r="CI109" s="331"/>
      <c r="CJ109" s="331"/>
      <c r="CK109" s="331"/>
      <c r="CL109" s="329"/>
      <c r="CM109" s="329"/>
      <c r="CN109" s="329"/>
      <c r="CO109" s="329"/>
      <c r="CP109" s="330"/>
      <c r="CQ109" s="331"/>
      <c r="CR109" s="331"/>
      <c r="CS109" s="331"/>
      <c r="CT109" s="329"/>
      <c r="CU109" s="329"/>
      <c r="CV109" s="329"/>
      <c r="CW109" s="329"/>
      <c r="CX109" s="330"/>
      <c r="CY109" s="331"/>
      <c r="CZ109" s="331"/>
      <c r="DA109" s="331"/>
      <c r="DB109" s="329"/>
      <c r="DC109" s="329"/>
      <c r="DD109" s="329"/>
      <c r="DE109" s="329"/>
      <c r="DF109" s="330"/>
      <c r="DG109" s="331"/>
      <c r="DH109" s="331"/>
      <c r="DI109" s="331"/>
      <c r="DJ109" s="329"/>
      <c r="DK109" s="329"/>
      <c r="DL109" s="329"/>
      <c r="DM109" s="329"/>
      <c r="DN109" s="329"/>
    </row>
    <row r="110" ht="25.05" customHeight="1" spans="1:118">
      <c r="A110" s="328"/>
      <c r="B110" s="329"/>
      <c r="C110" s="330"/>
      <c r="D110" s="331"/>
      <c r="E110" s="329"/>
      <c r="F110" s="329"/>
      <c r="G110" s="330"/>
      <c r="H110" s="330"/>
      <c r="I110" s="330"/>
      <c r="J110" s="330"/>
      <c r="K110" s="330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  <c r="Z110" s="330"/>
      <c r="AA110" s="330"/>
      <c r="AB110" s="330"/>
      <c r="AC110" s="331"/>
      <c r="AD110" s="331"/>
      <c r="AE110" s="331"/>
      <c r="AF110" s="329"/>
      <c r="AG110" s="329"/>
      <c r="AH110" s="329"/>
      <c r="AI110" s="329"/>
      <c r="AJ110" s="329"/>
      <c r="AK110" s="330"/>
      <c r="AL110" s="331"/>
      <c r="AM110" s="331"/>
      <c r="AN110" s="331"/>
      <c r="AO110" s="329"/>
      <c r="AP110" s="329"/>
      <c r="AQ110" s="329"/>
      <c r="AR110" s="329"/>
      <c r="AS110" s="330"/>
      <c r="AT110" s="331"/>
      <c r="AU110" s="331"/>
      <c r="AV110" s="331"/>
      <c r="AW110" s="329"/>
      <c r="AX110" s="329"/>
      <c r="AY110" s="329"/>
      <c r="AZ110" s="329"/>
      <c r="BA110" s="330"/>
      <c r="BB110" s="331"/>
      <c r="BC110" s="331"/>
      <c r="BD110" s="331"/>
      <c r="BE110" s="329"/>
      <c r="BF110" s="329"/>
      <c r="BG110" s="329"/>
      <c r="BH110" s="329"/>
      <c r="BI110" s="330"/>
      <c r="BJ110" s="331"/>
      <c r="BK110" s="331"/>
      <c r="BL110" s="331"/>
      <c r="BM110" s="329"/>
      <c r="BN110" s="329"/>
      <c r="BO110" s="329"/>
      <c r="BP110" s="329"/>
      <c r="BQ110" s="330"/>
      <c r="BR110" s="331"/>
      <c r="BS110" s="331"/>
      <c r="BT110" s="331"/>
      <c r="BU110" s="329"/>
      <c r="BV110" s="329"/>
      <c r="BW110" s="329"/>
      <c r="BX110" s="329"/>
      <c r="BY110" s="329"/>
      <c r="BZ110" s="330"/>
      <c r="CA110" s="331"/>
      <c r="CB110" s="331"/>
      <c r="CC110" s="331"/>
      <c r="CD110" s="329"/>
      <c r="CE110" s="329"/>
      <c r="CF110" s="329"/>
      <c r="CG110" s="329"/>
      <c r="CH110" s="330"/>
      <c r="CI110" s="331"/>
      <c r="CJ110" s="331"/>
      <c r="CK110" s="331"/>
      <c r="CL110" s="329"/>
      <c r="CM110" s="329"/>
      <c r="CN110" s="329"/>
      <c r="CO110" s="329"/>
      <c r="CP110" s="330"/>
      <c r="CQ110" s="331"/>
      <c r="CR110" s="331"/>
      <c r="CS110" s="331"/>
      <c r="CT110" s="329"/>
      <c r="CU110" s="329"/>
      <c r="CV110" s="329"/>
      <c r="CW110" s="329"/>
      <c r="CX110" s="330"/>
      <c r="CY110" s="331"/>
      <c r="CZ110" s="331"/>
      <c r="DA110" s="331"/>
      <c r="DB110" s="329"/>
      <c r="DC110" s="329"/>
      <c r="DD110" s="329"/>
      <c r="DE110" s="329"/>
      <c r="DF110" s="330"/>
      <c r="DG110" s="331"/>
      <c r="DH110" s="331"/>
      <c r="DI110" s="331"/>
      <c r="DJ110" s="329"/>
      <c r="DK110" s="329"/>
      <c r="DL110" s="329"/>
      <c r="DM110" s="329"/>
      <c r="DN110" s="329"/>
    </row>
    <row r="111" ht="25.05" customHeight="1" spans="1:118">
      <c r="A111" s="328"/>
      <c r="B111" s="329"/>
      <c r="C111" s="330"/>
      <c r="D111" s="331"/>
      <c r="E111" s="329"/>
      <c r="F111" s="329"/>
      <c r="G111" s="330"/>
      <c r="H111" s="330"/>
      <c r="I111" s="330"/>
      <c r="J111" s="330"/>
      <c r="K111" s="330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1"/>
      <c r="AD111" s="331"/>
      <c r="AE111" s="331"/>
      <c r="AF111" s="329"/>
      <c r="AG111" s="329"/>
      <c r="AH111" s="329"/>
      <c r="AI111" s="329"/>
      <c r="AJ111" s="329"/>
      <c r="AK111" s="330"/>
      <c r="AL111" s="331"/>
      <c r="AM111" s="331"/>
      <c r="AN111" s="331"/>
      <c r="AO111" s="329"/>
      <c r="AP111" s="329"/>
      <c r="AQ111" s="329"/>
      <c r="AR111" s="329"/>
      <c r="AS111" s="330"/>
      <c r="AT111" s="331"/>
      <c r="AU111" s="331"/>
      <c r="AV111" s="331"/>
      <c r="AW111" s="329"/>
      <c r="AX111" s="329"/>
      <c r="AY111" s="329"/>
      <c r="AZ111" s="329"/>
      <c r="BA111" s="330"/>
      <c r="BB111" s="331"/>
      <c r="BC111" s="331"/>
      <c r="BD111" s="331"/>
      <c r="BE111" s="329"/>
      <c r="BF111" s="329"/>
      <c r="BG111" s="329"/>
      <c r="BH111" s="329"/>
      <c r="BI111" s="330"/>
      <c r="BJ111" s="331"/>
      <c r="BK111" s="331"/>
      <c r="BL111" s="331"/>
      <c r="BM111" s="329"/>
      <c r="BN111" s="329"/>
      <c r="BO111" s="329"/>
      <c r="BP111" s="329"/>
      <c r="BQ111" s="330"/>
      <c r="BR111" s="331"/>
      <c r="BS111" s="331"/>
      <c r="BT111" s="331"/>
      <c r="BU111" s="329"/>
      <c r="BV111" s="329"/>
      <c r="BW111" s="329"/>
      <c r="BX111" s="329"/>
      <c r="BY111" s="329"/>
      <c r="BZ111" s="330"/>
      <c r="CA111" s="331"/>
      <c r="CB111" s="331"/>
      <c r="CC111" s="331"/>
      <c r="CD111" s="329"/>
      <c r="CE111" s="329"/>
      <c r="CF111" s="329"/>
      <c r="CG111" s="329"/>
      <c r="CH111" s="330"/>
      <c r="CI111" s="331"/>
      <c r="CJ111" s="331"/>
      <c r="CK111" s="331"/>
      <c r="CL111" s="329"/>
      <c r="CM111" s="329"/>
      <c r="CN111" s="329"/>
      <c r="CO111" s="329"/>
      <c r="CP111" s="330"/>
      <c r="CQ111" s="331"/>
      <c r="CR111" s="331"/>
      <c r="CS111" s="331"/>
      <c r="CT111" s="329"/>
      <c r="CU111" s="329"/>
      <c r="CV111" s="329"/>
      <c r="CW111" s="329"/>
      <c r="CX111" s="330"/>
      <c r="CY111" s="331"/>
      <c r="CZ111" s="331"/>
      <c r="DA111" s="331"/>
      <c r="DB111" s="329"/>
      <c r="DC111" s="329"/>
      <c r="DD111" s="329"/>
      <c r="DE111" s="329"/>
      <c r="DF111" s="330"/>
      <c r="DG111" s="331"/>
      <c r="DH111" s="331"/>
      <c r="DI111" s="331"/>
      <c r="DJ111" s="329"/>
      <c r="DK111" s="329"/>
      <c r="DL111" s="329"/>
      <c r="DM111" s="329"/>
      <c r="DN111" s="329"/>
    </row>
    <row r="112" ht="25.05" customHeight="1" spans="1:118">
      <c r="A112" s="328"/>
      <c r="B112" s="329"/>
      <c r="C112" s="330"/>
      <c r="D112" s="331"/>
      <c r="E112" s="329"/>
      <c r="F112" s="329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  <c r="AA112" s="330"/>
      <c r="AB112" s="330"/>
      <c r="AC112" s="331"/>
      <c r="AD112" s="331"/>
      <c r="AE112" s="331"/>
      <c r="AF112" s="329"/>
      <c r="AG112" s="329"/>
      <c r="AH112" s="329"/>
      <c r="AI112" s="329"/>
      <c r="AJ112" s="329"/>
      <c r="AK112" s="330"/>
      <c r="AL112" s="331"/>
      <c r="AM112" s="331"/>
      <c r="AN112" s="331"/>
      <c r="AO112" s="329"/>
      <c r="AP112" s="329"/>
      <c r="AQ112" s="329"/>
      <c r="AR112" s="329"/>
      <c r="AS112" s="330"/>
      <c r="AT112" s="331"/>
      <c r="AU112" s="331"/>
      <c r="AV112" s="331"/>
      <c r="AW112" s="329"/>
      <c r="AX112" s="329"/>
      <c r="AY112" s="329"/>
      <c r="AZ112" s="329"/>
      <c r="BA112" s="330"/>
      <c r="BB112" s="331"/>
      <c r="BC112" s="331"/>
      <c r="BD112" s="331"/>
      <c r="BE112" s="329"/>
      <c r="BF112" s="329"/>
      <c r="BG112" s="329"/>
      <c r="BH112" s="329"/>
      <c r="BI112" s="330"/>
      <c r="BJ112" s="331"/>
      <c r="BK112" s="331"/>
      <c r="BL112" s="331"/>
      <c r="BM112" s="329"/>
      <c r="BN112" s="329"/>
      <c r="BO112" s="329"/>
      <c r="BP112" s="329"/>
      <c r="BQ112" s="330"/>
      <c r="BR112" s="331"/>
      <c r="BS112" s="331"/>
      <c r="BT112" s="331"/>
      <c r="BU112" s="329"/>
      <c r="BV112" s="329"/>
      <c r="BW112" s="329"/>
      <c r="BX112" s="329"/>
      <c r="BY112" s="329"/>
      <c r="BZ112" s="330"/>
      <c r="CA112" s="331"/>
      <c r="CB112" s="331"/>
      <c r="CC112" s="331"/>
      <c r="CD112" s="329"/>
      <c r="CE112" s="329"/>
      <c r="CF112" s="329"/>
      <c r="CG112" s="329"/>
      <c r="CH112" s="330"/>
      <c r="CI112" s="331"/>
      <c r="CJ112" s="331"/>
      <c r="CK112" s="331"/>
      <c r="CL112" s="329"/>
      <c r="CM112" s="329"/>
      <c r="CN112" s="329"/>
      <c r="CO112" s="329"/>
      <c r="CP112" s="330"/>
      <c r="CQ112" s="331"/>
      <c r="CR112" s="331"/>
      <c r="CS112" s="331"/>
      <c r="CT112" s="329"/>
      <c r="CU112" s="329"/>
      <c r="CV112" s="329"/>
      <c r="CW112" s="329"/>
      <c r="CX112" s="330"/>
      <c r="CY112" s="331"/>
      <c r="CZ112" s="331"/>
      <c r="DA112" s="331"/>
      <c r="DB112" s="329"/>
      <c r="DC112" s="329"/>
      <c r="DD112" s="329"/>
      <c r="DE112" s="329"/>
      <c r="DF112" s="330"/>
      <c r="DG112" s="331"/>
      <c r="DH112" s="331"/>
      <c r="DI112" s="331"/>
      <c r="DJ112" s="329"/>
      <c r="DK112" s="329"/>
      <c r="DL112" s="329"/>
      <c r="DM112" s="329"/>
      <c r="DN112" s="329"/>
    </row>
    <row r="113" ht="25.05" customHeight="1" spans="1:118">
      <c r="A113" s="328"/>
      <c r="B113" s="329"/>
      <c r="C113" s="330"/>
      <c r="D113" s="331"/>
      <c r="E113" s="329"/>
      <c r="F113" s="329"/>
      <c r="G113" s="330"/>
      <c r="H113" s="330"/>
      <c r="I113" s="330"/>
      <c r="J113" s="330"/>
      <c r="K113" s="330"/>
      <c r="L113" s="330"/>
      <c r="M113" s="330"/>
      <c r="N113" s="330"/>
      <c r="O113" s="330"/>
      <c r="P113" s="330"/>
      <c r="Q113" s="330"/>
      <c r="R113" s="330"/>
      <c r="S113" s="330"/>
      <c r="T113" s="330"/>
      <c r="U113" s="330"/>
      <c r="V113" s="330"/>
      <c r="W113" s="330"/>
      <c r="X113" s="330"/>
      <c r="Y113" s="330"/>
      <c r="Z113" s="330"/>
      <c r="AA113" s="330"/>
      <c r="AB113" s="330"/>
      <c r="AC113" s="331"/>
      <c r="AD113" s="331"/>
      <c r="AE113" s="331"/>
      <c r="AF113" s="329"/>
      <c r="AG113" s="329"/>
      <c r="AH113" s="329"/>
      <c r="AI113" s="329"/>
      <c r="AJ113" s="329"/>
      <c r="AK113" s="330"/>
      <c r="AL113" s="331"/>
      <c r="AM113" s="331"/>
      <c r="AN113" s="331"/>
      <c r="AO113" s="329"/>
      <c r="AP113" s="329"/>
      <c r="AQ113" s="329"/>
      <c r="AR113" s="329"/>
      <c r="AS113" s="330"/>
      <c r="AT113" s="331"/>
      <c r="AU113" s="331"/>
      <c r="AV113" s="331"/>
      <c r="AW113" s="329"/>
      <c r="AX113" s="329"/>
      <c r="AY113" s="329"/>
      <c r="AZ113" s="329"/>
      <c r="BA113" s="330"/>
      <c r="BB113" s="331"/>
      <c r="BC113" s="331"/>
      <c r="BD113" s="331"/>
      <c r="BE113" s="329"/>
      <c r="BF113" s="329"/>
      <c r="BG113" s="329"/>
      <c r="BH113" s="329"/>
      <c r="BI113" s="330"/>
      <c r="BJ113" s="331"/>
      <c r="BK113" s="331"/>
      <c r="BL113" s="331"/>
      <c r="BM113" s="329"/>
      <c r="BN113" s="329"/>
      <c r="BO113" s="329"/>
      <c r="BP113" s="329"/>
      <c r="BQ113" s="330"/>
      <c r="BR113" s="331"/>
      <c r="BS113" s="331"/>
      <c r="BT113" s="331"/>
      <c r="BU113" s="329"/>
      <c r="BV113" s="329"/>
      <c r="BW113" s="329"/>
      <c r="BX113" s="329"/>
      <c r="BY113" s="329"/>
      <c r="BZ113" s="330"/>
      <c r="CA113" s="331"/>
      <c r="CB113" s="331"/>
      <c r="CC113" s="331"/>
      <c r="CD113" s="329"/>
      <c r="CE113" s="329"/>
      <c r="CF113" s="329"/>
      <c r="CG113" s="329"/>
      <c r="CH113" s="330"/>
      <c r="CI113" s="331"/>
      <c r="CJ113" s="331"/>
      <c r="CK113" s="331"/>
      <c r="CL113" s="329"/>
      <c r="CM113" s="329"/>
      <c r="CN113" s="329"/>
      <c r="CO113" s="329"/>
      <c r="CP113" s="330"/>
      <c r="CQ113" s="331"/>
      <c r="CR113" s="331"/>
      <c r="CS113" s="331"/>
      <c r="CT113" s="329"/>
      <c r="CU113" s="329"/>
      <c r="CV113" s="329"/>
      <c r="CW113" s="329"/>
      <c r="CX113" s="330"/>
      <c r="CY113" s="331"/>
      <c r="CZ113" s="331"/>
      <c r="DA113" s="331"/>
      <c r="DB113" s="329"/>
      <c r="DC113" s="329"/>
      <c r="DD113" s="329"/>
      <c r="DE113" s="329"/>
      <c r="DF113" s="330"/>
      <c r="DG113" s="331"/>
      <c r="DH113" s="331"/>
      <c r="DI113" s="331"/>
      <c r="DJ113" s="329"/>
      <c r="DK113" s="329"/>
      <c r="DL113" s="329"/>
      <c r="DM113" s="329"/>
      <c r="DN113" s="329"/>
    </row>
    <row r="114" ht="25.05" customHeight="1" spans="1:118">
      <c r="A114" s="328"/>
      <c r="B114" s="329"/>
      <c r="C114" s="330"/>
      <c r="D114" s="331"/>
      <c r="E114" s="329"/>
      <c r="F114" s="329"/>
      <c r="G114" s="330"/>
      <c r="H114" s="330"/>
      <c r="I114" s="330"/>
      <c r="J114" s="330"/>
      <c r="K114" s="330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1"/>
      <c r="AD114" s="331"/>
      <c r="AE114" s="331"/>
      <c r="AF114" s="329"/>
      <c r="AG114" s="329"/>
      <c r="AH114" s="329"/>
      <c r="AI114" s="329"/>
      <c r="AJ114" s="329"/>
      <c r="AK114" s="330"/>
      <c r="AL114" s="331"/>
      <c r="AM114" s="331"/>
      <c r="AN114" s="331"/>
      <c r="AO114" s="329"/>
      <c r="AP114" s="329"/>
      <c r="AQ114" s="329"/>
      <c r="AR114" s="329"/>
      <c r="AS114" s="330"/>
      <c r="AT114" s="331"/>
      <c r="AU114" s="331"/>
      <c r="AV114" s="331"/>
      <c r="AW114" s="329"/>
      <c r="AX114" s="329"/>
      <c r="AY114" s="329"/>
      <c r="AZ114" s="329"/>
      <c r="BA114" s="330"/>
      <c r="BB114" s="331"/>
      <c r="BC114" s="331"/>
      <c r="BD114" s="331"/>
      <c r="BE114" s="329"/>
      <c r="BF114" s="329"/>
      <c r="BG114" s="329"/>
      <c r="BH114" s="329"/>
      <c r="BI114" s="330"/>
      <c r="BJ114" s="331"/>
      <c r="BK114" s="331"/>
      <c r="BL114" s="331"/>
      <c r="BM114" s="329"/>
      <c r="BN114" s="329"/>
      <c r="BO114" s="329"/>
      <c r="BP114" s="329"/>
      <c r="BQ114" s="330"/>
      <c r="BR114" s="331"/>
      <c r="BS114" s="331"/>
      <c r="BT114" s="331"/>
      <c r="BU114" s="329"/>
      <c r="BV114" s="329"/>
      <c r="BW114" s="329"/>
      <c r="BX114" s="329"/>
      <c r="BY114" s="329"/>
      <c r="BZ114" s="330"/>
      <c r="CA114" s="331"/>
      <c r="CB114" s="331"/>
      <c r="CC114" s="331"/>
      <c r="CD114" s="329"/>
      <c r="CE114" s="329"/>
      <c r="CF114" s="329"/>
      <c r="CG114" s="329"/>
      <c r="CH114" s="330"/>
      <c r="CI114" s="331"/>
      <c r="CJ114" s="331"/>
      <c r="CK114" s="331"/>
      <c r="CL114" s="329"/>
      <c r="CM114" s="329"/>
      <c r="CN114" s="329"/>
      <c r="CO114" s="329"/>
      <c r="CP114" s="330"/>
      <c r="CQ114" s="331"/>
      <c r="CR114" s="331"/>
      <c r="CS114" s="331"/>
      <c r="CT114" s="329"/>
      <c r="CU114" s="329"/>
      <c r="CV114" s="329"/>
      <c r="CW114" s="329"/>
      <c r="CX114" s="330"/>
      <c r="CY114" s="331"/>
      <c r="CZ114" s="331"/>
      <c r="DA114" s="331"/>
      <c r="DB114" s="329"/>
      <c r="DC114" s="329"/>
      <c r="DD114" s="329"/>
      <c r="DE114" s="329"/>
      <c r="DF114" s="330"/>
      <c r="DG114" s="331"/>
      <c r="DH114" s="331"/>
      <c r="DI114" s="331"/>
      <c r="DJ114" s="329"/>
      <c r="DK114" s="329"/>
      <c r="DL114" s="329"/>
      <c r="DM114" s="329"/>
      <c r="DN114" s="329"/>
    </row>
    <row r="115" ht="25.05" customHeight="1" spans="1:118">
      <c r="A115" s="328"/>
      <c r="B115" s="329"/>
      <c r="C115" s="330"/>
      <c r="D115" s="331"/>
      <c r="E115" s="329"/>
      <c r="F115" s="329"/>
      <c r="G115" s="330"/>
      <c r="H115" s="330"/>
      <c r="I115" s="330"/>
      <c r="J115" s="330"/>
      <c r="K115" s="330"/>
      <c r="L115" s="330"/>
      <c r="M115" s="330"/>
      <c r="N115" s="330"/>
      <c r="O115" s="330"/>
      <c r="P115" s="330"/>
      <c r="Q115" s="330"/>
      <c r="R115" s="330"/>
      <c r="S115" s="330"/>
      <c r="T115" s="330"/>
      <c r="U115" s="330"/>
      <c r="V115" s="330"/>
      <c r="W115" s="330"/>
      <c r="X115" s="330"/>
      <c r="Y115" s="330"/>
      <c r="Z115" s="330"/>
      <c r="AA115" s="330"/>
      <c r="AB115" s="330"/>
      <c r="AC115" s="331"/>
      <c r="AD115" s="331"/>
      <c r="AE115" s="331"/>
      <c r="AF115" s="329"/>
      <c r="AG115" s="329"/>
      <c r="AH115" s="329"/>
      <c r="AI115" s="329"/>
      <c r="AJ115" s="329"/>
      <c r="AK115" s="330"/>
      <c r="AL115" s="331"/>
      <c r="AM115" s="331"/>
      <c r="AN115" s="331"/>
      <c r="AO115" s="329"/>
      <c r="AP115" s="329"/>
      <c r="AQ115" s="329"/>
      <c r="AR115" s="329"/>
      <c r="AS115" s="330"/>
      <c r="AT115" s="331"/>
      <c r="AU115" s="331"/>
      <c r="AV115" s="331"/>
      <c r="AW115" s="329"/>
      <c r="AX115" s="329"/>
      <c r="AY115" s="329"/>
      <c r="AZ115" s="329"/>
      <c r="BA115" s="330"/>
      <c r="BB115" s="331"/>
      <c r="BC115" s="331"/>
      <c r="BD115" s="331"/>
      <c r="BE115" s="329"/>
      <c r="BF115" s="329"/>
      <c r="BG115" s="329"/>
      <c r="BH115" s="329"/>
      <c r="BI115" s="330"/>
      <c r="BJ115" s="331"/>
      <c r="BK115" s="331"/>
      <c r="BL115" s="331"/>
      <c r="BM115" s="329"/>
      <c r="BN115" s="329"/>
      <c r="BO115" s="329"/>
      <c r="BP115" s="329"/>
      <c r="BQ115" s="330"/>
      <c r="BR115" s="331"/>
      <c r="BS115" s="331"/>
      <c r="BT115" s="331"/>
      <c r="BU115" s="329"/>
      <c r="BV115" s="329"/>
      <c r="BW115" s="329"/>
      <c r="BX115" s="329"/>
      <c r="BY115" s="329"/>
      <c r="BZ115" s="330"/>
      <c r="CA115" s="331"/>
      <c r="CB115" s="331"/>
      <c r="CC115" s="331"/>
      <c r="CD115" s="329"/>
      <c r="CE115" s="329"/>
      <c r="CF115" s="329"/>
      <c r="CG115" s="329"/>
      <c r="CH115" s="330"/>
      <c r="CI115" s="331"/>
      <c r="CJ115" s="331"/>
      <c r="CK115" s="331"/>
      <c r="CL115" s="329"/>
      <c r="CM115" s="329"/>
      <c r="CN115" s="329"/>
      <c r="CO115" s="329"/>
      <c r="CP115" s="330"/>
      <c r="CQ115" s="331"/>
      <c r="CR115" s="331"/>
      <c r="CS115" s="331"/>
      <c r="CT115" s="329"/>
      <c r="CU115" s="329"/>
      <c r="CV115" s="329"/>
      <c r="CW115" s="329"/>
      <c r="CX115" s="330"/>
      <c r="CY115" s="331"/>
      <c r="CZ115" s="331"/>
      <c r="DA115" s="331"/>
      <c r="DB115" s="329"/>
      <c r="DC115" s="329"/>
      <c r="DD115" s="329"/>
      <c r="DE115" s="329"/>
      <c r="DF115" s="330"/>
      <c r="DG115" s="331"/>
      <c r="DH115" s="331"/>
      <c r="DI115" s="331"/>
      <c r="DJ115" s="329"/>
      <c r="DK115" s="329"/>
      <c r="DL115" s="329"/>
      <c r="DM115" s="329"/>
      <c r="DN115" s="329"/>
    </row>
    <row r="116" ht="25.05" customHeight="1" spans="1:118">
      <c r="A116" s="328"/>
      <c r="B116" s="329"/>
      <c r="C116" s="330"/>
      <c r="D116" s="331"/>
      <c r="E116" s="329"/>
      <c r="F116" s="329"/>
      <c r="G116" s="330"/>
      <c r="H116" s="330"/>
      <c r="I116" s="330"/>
      <c r="J116" s="330"/>
      <c r="K116" s="330"/>
      <c r="L116" s="330"/>
      <c r="M116" s="330"/>
      <c r="N116" s="330"/>
      <c r="O116" s="330"/>
      <c r="P116" s="330"/>
      <c r="Q116" s="330"/>
      <c r="R116" s="330"/>
      <c r="S116" s="330"/>
      <c r="T116" s="330"/>
      <c r="U116" s="330"/>
      <c r="V116" s="330"/>
      <c r="W116" s="330"/>
      <c r="X116" s="330"/>
      <c r="Y116" s="330"/>
      <c r="Z116" s="330"/>
      <c r="AA116" s="330"/>
      <c r="AB116" s="330"/>
      <c r="AC116" s="331"/>
      <c r="AD116" s="331"/>
      <c r="AE116" s="331"/>
      <c r="AF116" s="329"/>
      <c r="AG116" s="329"/>
      <c r="AH116" s="329"/>
      <c r="AI116" s="329"/>
      <c r="AJ116" s="329"/>
      <c r="AK116" s="330"/>
      <c r="AL116" s="331"/>
      <c r="AM116" s="331"/>
      <c r="AN116" s="331"/>
      <c r="AO116" s="329"/>
      <c r="AP116" s="329"/>
      <c r="AQ116" s="329"/>
      <c r="AR116" s="329"/>
      <c r="AS116" s="330"/>
      <c r="AT116" s="331"/>
      <c r="AU116" s="331"/>
      <c r="AV116" s="331"/>
      <c r="AW116" s="329"/>
      <c r="AX116" s="329"/>
      <c r="AY116" s="329"/>
      <c r="AZ116" s="329"/>
      <c r="BA116" s="330"/>
      <c r="BB116" s="331"/>
      <c r="BC116" s="331"/>
      <c r="BD116" s="331"/>
      <c r="BE116" s="329"/>
      <c r="BF116" s="329"/>
      <c r="BG116" s="329"/>
      <c r="BH116" s="329"/>
      <c r="BI116" s="330"/>
      <c r="BJ116" s="331"/>
      <c r="BK116" s="331"/>
      <c r="BL116" s="331"/>
      <c r="BM116" s="329"/>
      <c r="BN116" s="329"/>
      <c r="BO116" s="329"/>
      <c r="BP116" s="329"/>
      <c r="BQ116" s="330"/>
      <c r="BR116" s="331"/>
      <c r="BS116" s="331"/>
      <c r="BT116" s="331"/>
      <c r="BU116" s="329"/>
      <c r="BV116" s="329"/>
      <c r="BW116" s="329"/>
      <c r="BX116" s="329"/>
      <c r="BY116" s="329"/>
      <c r="BZ116" s="330"/>
      <c r="CA116" s="331"/>
      <c r="CB116" s="331"/>
      <c r="CC116" s="331"/>
      <c r="CD116" s="329"/>
      <c r="CE116" s="329"/>
      <c r="CF116" s="329"/>
      <c r="CG116" s="329"/>
      <c r="CH116" s="330"/>
      <c r="CI116" s="331"/>
      <c r="CJ116" s="331"/>
      <c r="CK116" s="331"/>
      <c r="CL116" s="329"/>
      <c r="CM116" s="329"/>
      <c r="CN116" s="329"/>
      <c r="CO116" s="329"/>
      <c r="CP116" s="330"/>
      <c r="CQ116" s="331"/>
      <c r="CR116" s="331"/>
      <c r="CS116" s="331"/>
      <c r="CT116" s="329"/>
      <c r="CU116" s="329"/>
      <c r="CV116" s="329"/>
      <c r="CW116" s="329"/>
      <c r="CX116" s="330"/>
      <c r="CY116" s="331"/>
      <c r="CZ116" s="331"/>
      <c r="DA116" s="331"/>
      <c r="DB116" s="329"/>
      <c r="DC116" s="329"/>
      <c r="DD116" s="329"/>
      <c r="DE116" s="329"/>
      <c r="DF116" s="330"/>
      <c r="DG116" s="331"/>
      <c r="DH116" s="331"/>
      <c r="DI116" s="331"/>
      <c r="DJ116" s="329"/>
      <c r="DK116" s="329"/>
      <c r="DL116" s="329"/>
      <c r="DM116" s="329"/>
      <c r="DN116" s="329"/>
    </row>
    <row r="117" ht="25.05" customHeight="1" spans="1:118">
      <c r="A117" s="328"/>
      <c r="B117" s="329"/>
      <c r="C117" s="330"/>
      <c r="D117" s="331"/>
      <c r="E117" s="329"/>
      <c r="F117" s="329"/>
      <c r="G117" s="330"/>
      <c r="H117" s="330"/>
      <c r="I117" s="330"/>
      <c r="J117" s="330"/>
      <c r="K117" s="330"/>
      <c r="L117" s="330"/>
      <c r="M117" s="330"/>
      <c r="N117" s="330"/>
      <c r="O117" s="330"/>
      <c r="P117" s="330"/>
      <c r="Q117" s="330"/>
      <c r="R117" s="330"/>
      <c r="S117" s="330"/>
      <c r="T117" s="330"/>
      <c r="U117" s="330"/>
      <c r="V117" s="330"/>
      <c r="W117" s="330"/>
      <c r="X117" s="330"/>
      <c r="Y117" s="330"/>
      <c r="Z117" s="330"/>
      <c r="AA117" s="330"/>
      <c r="AB117" s="330"/>
      <c r="AC117" s="331"/>
      <c r="AD117" s="331"/>
      <c r="AE117" s="331"/>
      <c r="AF117" s="329"/>
      <c r="AG117" s="329"/>
      <c r="AH117" s="329"/>
      <c r="AI117" s="329"/>
      <c r="AJ117" s="329"/>
      <c r="AK117" s="330"/>
      <c r="AL117" s="331"/>
      <c r="AM117" s="331"/>
      <c r="AN117" s="331"/>
      <c r="AO117" s="329"/>
      <c r="AP117" s="329"/>
      <c r="AQ117" s="329"/>
      <c r="AR117" s="329"/>
      <c r="AS117" s="330"/>
      <c r="AT117" s="331"/>
      <c r="AU117" s="331"/>
      <c r="AV117" s="331"/>
      <c r="AW117" s="329"/>
      <c r="AX117" s="329"/>
      <c r="AY117" s="329"/>
      <c r="AZ117" s="329"/>
      <c r="BA117" s="330"/>
      <c r="BB117" s="331"/>
      <c r="BC117" s="331"/>
      <c r="BD117" s="331"/>
      <c r="BE117" s="329"/>
      <c r="BF117" s="329"/>
      <c r="BG117" s="329"/>
      <c r="BH117" s="329"/>
      <c r="BI117" s="330"/>
      <c r="BJ117" s="331"/>
      <c r="BK117" s="331"/>
      <c r="BL117" s="331"/>
      <c r="BM117" s="329"/>
      <c r="BN117" s="329"/>
      <c r="BO117" s="329"/>
      <c r="BP117" s="329"/>
      <c r="BQ117" s="330"/>
      <c r="BR117" s="331"/>
      <c r="BS117" s="331"/>
      <c r="BT117" s="331"/>
      <c r="BU117" s="329"/>
      <c r="BV117" s="329"/>
      <c r="BW117" s="329"/>
      <c r="BX117" s="329"/>
      <c r="BY117" s="329"/>
      <c r="BZ117" s="330"/>
      <c r="CA117" s="331"/>
      <c r="CB117" s="331"/>
      <c r="CC117" s="331"/>
      <c r="CD117" s="329"/>
      <c r="CE117" s="329"/>
      <c r="CF117" s="329"/>
      <c r="CG117" s="329"/>
      <c r="CH117" s="330"/>
      <c r="CI117" s="331"/>
      <c r="CJ117" s="331"/>
      <c r="CK117" s="331"/>
      <c r="CL117" s="329"/>
      <c r="CM117" s="329"/>
      <c r="CN117" s="329"/>
      <c r="CO117" s="329"/>
      <c r="CP117" s="330"/>
      <c r="CQ117" s="331"/>
      <c r="CR117" s="331"/>
      <c r="CS117" s="331"/>
      <c r="CT117" s="329"/>
      <c r="CU117" s="329"/>
      <c r="CV117" s="329"/>
      <c r="CW117" s="329"/>
      <c r="CX117" s="330"/>
      <c r="CY117" s="331"/>
      <c r="CZ117" s="331"/>
      <c r="DA117" s="331"/>
      <c r="DB117" s="329"/>
      <c r="DC117" s="329"/>
      <c r="DD117" s="329"/>
      <c r="DE117" s="329"/>
      <c r="DF117" s="330"/>
      <c r="DG117" s="331"/>
      <c r="DH117" s="331"/>
      <c r="DI117" s="331"/>
      <c r="DJ117" s="329"/>
      <c r="DK117" s="329"/>
      <c r="DL117" s="329"/>
      <c r="DM117" s="329"/>
      <c r="DN117" s="329"/>
    </row>
    <row r="118" ht="25.05" customHeight="1" spans="1:118">
      <c r="A118" s="328"/>
      <c r="B118" s="329"/>
      <c r="C118" s="330"/>
      <c r="D118" s="331"/>
      <c r="E118" s="329"/>
      <c r="F118" s="329"/>
      <c r="G118" s="330"/>
      <c r="H118" s="330"/>
      <c r="I118" s="330"/>
      <c r="J118" s="330"/>
      <c r="K118" s="330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  <c r="AC118" s="331"/>
      <c r="AD118" s="331"/>
      <c r="AE118" s="331"/>
      <c r="AF118" s="329"/>
      <c r="AG118" s="329"/>
      <c r="AH118" s="329"/>
      <c r="AI118" s="329"/>
      <c r="AJ118" s="329"/>
      <c r="AK118" s="330"/>
      <c r="AL118" s="331"/>
      <c r="AM118" s="331"/>
      <c r="AN118" s="331"/>
      <c r="AO118" s="329"/>
      <c r="AP118" s="329"/>
      <c r="AQ118" s="329"/>
      <c r="AR118" s="329"/>
      <c r="AS118" s="330"/>
      <c r="AT118" s="331"/>
      <c r="AU118" s="331"/>
      <c r="AV118" s="331"/>
      <c r="AW118" s="329"/>
      <c r="AX118" s="329"/>
      <c r="AY118" s="329"/>
      <c r="AZ118" s="329"/>
      <c r="BA118" s="330"/>
      <c r="BB118" s="331"/>
      <c r="BC118" s="331"/>
      <c r="BD118" s="331"/>
      <c r="BE118" s="329"/>
      <c r="BF118" s="329"/>
      <c r="BG118" s="329"/>
      <c r="BH118" s="329"/>
      <c r="BI118" s="330"/>
      <c r="BJ118" s="331"/>
      <c r="BK118" s="331"/>
      <c r="BL118" s="331"/>
      <c r="BM118" s="329"/>
      <c r="BN118" s="329"/>
      <c r="BO118" s="329"/>
      <c r="BP118" s="329"/>
      <c r="BQ118" s="330"/>
      <c r="BR118" s="331"/>
      <c r="BS118" s="331"/>
      <c r="BT118" s="331"/>
      <c r="BU118" s="329"/>
      <c r="BV118" s="329"/>
      <c r="BW118" s="329"/>
      <c r="BX118" s="329"/>
      <c r="BY118" s="329"/>
      <c r="BZ118" s="330"/>
      <c r="CA118" s="331"/>
      <c r="CB118" s="331"/>
      <c r="CC118" s="331"/>
      <c r="CD118" s="329"/>
      <c r="CE118" s="329"/>
      <c r="CF118" s="329"/>
      <c r="CG118" s="329"/>
      <c r="CH118" s="330"/>
      <c r="CI118" s="331"/>
      <c r="CJ118" s="331"/>
      <c r="CK118" s="331"/>
      <c r="CL118" s="329"/>
      <c r="CM118" s="329"/>
      <c r="CN118" s="329"/>
      <c r="CO118" s="329"/>
      <c r="CP118" s="330"/>
      <c r="CQ118" s="331"/>
      <c r="CR118" s="331"/>
      <c r="CS118" s="331"/>
      <c r="CT118" s="329"/>
      <c r="CU118" s="329"/>
      <c r="CV118" s="329"/>
      <c r="CW118" s="329"/>
      <c r="CX118" s="330"/>
      <c r="CY118" s="331"/>
      <c r="CZ118" s="331"/>
      <c r="DA118" s="331"/>
      <c r="DB118" s="329"/>
      <c r="DC118" s="329"/>
      <c r="DD118" s="329"/>
      <c r="DE118" s="329"/>
      <c r="DF118" s="330"/>
      <c r="DG118" s="331"/>
      <c r="DH118" s="331"/>
      <c r="DI118" s="331"/>
      <c r="DJ118" s="329"/>
      <c r="DK118" s="329"/>
      <c r="DL118" s="329"/>
      <c r="DM118" s="329"/>
      <c r="DN118" s="329"/>
    </row>
    <row r="119" ht="25.05" customHeight="1" spans="1:118">
      <c r="A119" s="328"/>
      <c r="B119" s="329"/>
      <c r="C119" s="330"/>
      <c r="D119" s="331"/>
      <c r="E119" s="329"/>
      <c r="F119" s="329"/>
      <c r="G119" s="330"/>
      <c r="H119" s="330"/>
      <c r="I119" s="330"/>
      <c r="J119" s="330"/>
      <c r="K119" s="330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330"/>
      <c r="W119" s="330"/>
      <c r="X119" s="330"/>
      <c r="Y119" s="330"/>
      <c r="Z119" s="330"/>
      <c r="AA119" s="330"/>
      <c r="AB119" s="330"/>
      <c r="AC119" s="331"/>
      <c r="AD119" s="331"/>
      <c r="AE119" s="331"/>
      <c r="AF119" s="329"/>
      <c r="AG119" s="329"/>
      <c r="AH119" s="329"/>
      <c r="AI119" s="329"/>
      <c r="AJ119" s="329"/>
      <c r="AK119" s="330"/>
      <c r="AL119" s="331"/>
      <c r="AM119" s="331"/>
      <c r="AN119" s="331"/>
      <c r="AO119" s="329"/>
      <c r="AP119" s="329"/>
      <c r="AQ119" s="329"/>
      <c r="AR119" s="329"/>
      <c r="AS119" s="330"/>
      <c r="AT119" s="331"/>
      <c r="AU119" s="331"/>
      <c r="AV119" s="331"/>
      <c r="AW119" s="329"/>
      <c r="AX119" s="329"/>
      <c r="AY119" s="329"/>
      <c r="AZ119" s="329"/>
      <c r="BA119" s="330"/>
      <c r="BB119" s="331"/>
      <c r="BC119" s="331"/>
      <c r="BD119" s="331"/>
      <c r="BE119" s="329"/>
      <c r="BF119" s="329"/>
      <c r="BG119" s="329"/>
      <c r="BH119" s="329"/>
      <c r="BI119" s="330"/>
      <c r="BJ119" s="331"/>
      <c r="BK119" s="331"/>
      <c r="BL119" s="331"/>
      <c r="BM119" s="329"/>
      <c r="BN119" s="329"/>
      <c r="BO119" s="329"/>
      <c r="BP119" s="329"/>
      <c r="BQ119" s="330"/>
      <c r="BR119" s="331"/>
      <c r="BS119" s="331"/>
      <c r="BT119" s="331"/>
      <c r="BU119" s="329"/>
      <c r="BV119" s="329"/>
      <c r="BW119" s="329"/>
      <c r="BX119" s="329"/>
      <c r="BY119" s="329"/>
      <c r="BZ119" s="330"/>
      <c r="CA119" s="331"/>
      <c r="CB119" s="331"/>
      <c r="CC119" s="331"/>
      <c r="CD119" s="329"/>
      <c r="CE119" s="329"/>
      <c r="CF119" s="329"/>
      <c r="CG119" s="329"/>
      <c r="CH119" s="330"/>
      <c r="CI119" s="331"/>
      <c r="CJ119" s="331"/>
      <c r="CK119" s="331"/>
      <c r="CL119" s="329"/>
      <c r="CM119" s="329"/>
      <c r="CN119" s="329"/>
      <c r="CO119" s="329"/>
      <c r="CP119" s="330"/>
      <c r="CQ119" s="331"/>
      <c r="CR119" s="331"/>
      <c r="CS119" s="331"/>
      <c r="CT119" s="329"/>
      <c r="CU119" s="329"/>
      <c r="CV119" s="329"/>
      <c r="CW119" s="329"/>
      <c r="CX119" s="330"/>
      <c r="CY119" s="331"/>
      <c r="CZ119" s="331"/>
      <c r="DA119" s="331"/>
      <c r="DB119" s="329"/>
      <c r="DC119" s="329"/>
      <c r="DD119" s="329"/>
      <c r="DE119" s="329"/>
      <c r="DF119" s="330"/>
      <c r="DG119" s="331"/>
      <c r="DH119" s="331"/>
      <c r="DI119" s="331"/>
      <c r="DJ119" s="329"/>
      <c r="DK119" s="329"/>
      <c r="DL119" s="329"/>
      <c r="DM119" s="329"/>
      <c r="DN119" s="329"/>
    </row>
    <row r="120" ht="25.05" customHeight="1" spans="1:118">
      <c r="A120" s="328"/>
      <c r="B120" s="329"/>
      <c r="C120" s="330"/>
      <c r="D120" s="331"/>
      <c r="E120" s="329"/>
      <c r="F120" s="329"/>
      <c r="G120" s="330"/>
      <c r="H120" s="330"/>
      <c r="I120" s="330"/>
      <c r="J120" s="330"/>
      <c r="K120" s="330"/>
      <c r="L120" s="330"/>
      <c r="M120" s="330"/>
      <c r="N120" s="330"/>
      <c r="O120" s="330"/>
      <c r="P120" s="330"/>
      <c r="Q120" s="330"/>
      <c r="R120" s="330"/>
      <c r="S120" s="330"/>
      <c r="T120" s="330"/>
      <c r="U120" s="330"/>
      <c r="V120" s="330"/>
      <c r="W120" s="330"/>
      <c r="X120" s="330"/>
      <c r="Y120" s="330"/>
      <c r="Z120" s="330"/>
      <c r="AA120" s="330"/>
      <c r="AB120" s="330"/>
      <c r="AC120" s="331"/>
      <c r="AD120" s="331"/>
      <c r="AE120" s="331"/>
      <c r="AF120" s="329"/>
      <c r="AG120" s="329"/>
      <c r="AH120" s="329"/>
      <c r="AI120" s="329"/>
      <c r="AJ120" s="329"/>
      <c r="AK120" s="330"/>
      <c r="AL120" s="331"/>
      <c r="AM120" s="331"/>
      <c r="AN120" s="331"/>
      <c r="AO120" s="329"/>
      <c r="AP120" s="329"/>
      <c r="AQ120" s="329"/>
      <c r="AR120" s="329"/>
      <c r="AS120" s="330"/>
      <c r="AT120" s="331"/>
      <c r="AU120" s="331"/>
      <c r="AV120" s="331"/>
      <c r="AW120" s="329"/>
      <c r="AX120" s="329"/>
      <c r="AY120" s="329"/>
      <c r="AZ120" s="329"/>
      <c r="BA120" s="330"/>
      <c r="BB120" s="331"/>
      <c r="BC120" s="331"/>
      <c r="BD120" s="331"/>
      <c r="BE120" s="329"/>
      <c r="BF120" s="329"/>
      <c r="BG120" s="329"/>
      <c r="BH120" s="329"/>
      <c r="BI120" s="330"/>
      <c r="BJ120" s="331"/>
      <c r="BK120" s="331"/>
      <c r="BL120" s="331"/>
      <c r="BM120" s="329"/>
      <c r="BN120" s="329"/>
      <c r="BO120" s="329"/>
      <c r="BP120" s="329"/>
      <c r="BQ120" s="330"/>
      <c r="BR120" s="331"/>
      <c r="BS120" s="331"/>
      <c r="BT120" s="331"/>
      <c r="BU120" s="329"/>
      <c r="BV120" s="329"/>
      <c r="BW120" s="329"/>
      <c r="BX120" s="329"/>
      <c r="BY120" s="329"/>
      <c r="BZ120" s="330"/>
      <c r="CA120" s="331"/>
      <c r="CB120" s="331"/>
      <c r="CC120" s="331"/>
      <c r="CD120" s="329"/>
      <c r="CE120" s="329"/>
      <c r="CF120" s="329"/>
      <c r="CG120" s="329"/>
      <c r="CH120" s="330"/>
      <c r="CI120" s="331"/>
      <c r="CJ120" s="331"/>
      <c r="CK120" s="331"/>
      <c r="CL120" s="329"/>
      <c r="CM120" s="329"/>
      <c r="CN120" s="329"/>
      <c r="CO120" s="329"/>
      <c r="CP120" s="330"/>
      <c r="CQ120" s="331"/>
      <c r="CR120" s="331"/>
      <c r="CS120" s="331"/>
      <c r="CT120" s="329"/>
      <c r="CU120" s="329"/>
      <c r="CV120" s="329"/>
      <c r="CW120" s="329"/>
      <c r="CX120" s="330"/>
      <c r="CY120" s="331"/>
      <c r="CZ120" s="331"/>
      <c r="DA120" s="331"/>
      <c r="DB120" s="329"/>
      <c r="DC120" s="329"/>
      <c r="DD120" s="329"/>
      <c r="DE120" s="329"/>
      <c r="DF120" s="330"/>
      <c r="DG120" s="331"/>
      <c r="DH120" s="331"/>
      <c r="DI120" s="331"/>
      <c r="DJ120" s="329"/>
      <c r="DK120" s="329"/>
      <c r="DL120" s="329"/>
      <c r="DM120" s="329"/>
      <c r="DN120" s="329"/>
    </row>
    <row r="121" ht="25.05" customHeight="1" spans="1:118">
      <c r="A121" s="328"/>
      <c r="B121" s="329"/>
      <c r="C121" s="330"/>
      <c r="D121" s="331"/>
      <c r="E121" s="329"/>
      <c r="F121" s="329"/>
      <c r="G121" s="330"/>
      <c r="H121" s="330"/>
      <c r="I121" s="330"/>
      <c r="J121" s="330"/>
      <c r="K121" s="330"/>
      <c r="L121" s="330"/>
      <c r="M121" s="330"/>
      <c r="N121" s="330"/>
      <c r="O121" s="330"/>
      <c r="P121" s="330"/>
      <c r="Q121" s="330"/>
      <c r="R121" s="330"/>
      <c r="S121" s="330"/>
      <c r="T121" s="330"/>
      <c r="U121" s="330"/>
      <c r="V121" s="330"/>
      <c r="W121" s="330"/>
      <c r="X121" s="330"/>
      <c r="Y121" s="330"/>
      <c r="Z121" s="330"/>
      <c r="AA121" s="330"/>
      <c r="AB121" s="330"/>
      <c r="AC121" s="331"/>
      <c r="AD121" s="331"/>
      <c r="AE121" s="331"/>
      <c r="AF121" s="329"/>
      <c r="AG121" s="329"/>
      <c r="AH121" s="329"/>
      <c r="AI121" s="329"/>
      <c r="AJ121" s="329"/>
      <c r="AK121" s="330"/>
      <c r="AL121" s="331"/>
      <c r="AM121" s="331"/>
      <c r="AN121" s="331"/>
      <c r="AO121" s="329"/>
      <c r="AP121" s="329"/>
      <c r="AQ121" s="329"/>
      <c r="AR121" s="329"/>
      <c r="AS121" s="330"/>
      <c r="AT121" s="331"/>
      <c r="AU121" s="331"/>
      <c r="AV121" s="331"/>
      <c r="AW121" s="329"/>
      <c r="AX121" s="329"/>
      <c r="AY121" s="329"/>
      <c r="AZ121" s="329"/>
      <c r="BA121" s="330"/>
      <c r="BB121" s="331"/>
      <c r="BC121" s="331"/>
      <c r="BD121" s="331"/>
      <c r="BE121" s="329"/>
      <c r="BF121" s="329"/>
      <c r="BG121" s="329"/>
      <c r="BH121" s="329"/>
      <c r="BI121" s="330"/>
      <c r="BJ121" s="331"/>
      <c r="BK121" s="331"/>
      <c r="BL121" s="331"/>
      <c r="BM121" s="329"/>
      <c r="BN121" s="329"/>
      <c r="BO121" s="329"/>
      <c r="BP121" s="329"/>
      <c r="BQ121" s="330"/>
      <c r="BR121" s="331"/>
      <c r="BS121" s="331"/>
      <c r="BT121" s="331"/>
      <c r="BU121" s="329"/>
      <c r="BV121" s="329"/>
      <c r="BW121" s="329"/>
      <c r="BX121" s="329"/>
      <c r="BY121" s="329"/>
      <c r="BZ121" s="330"/>
      <c r="CA121" s="331"/>
      <c r="CB121" s="331"/>
      <c r="CC121" s="331"/>
      <c r="CD121" s="329"/>
      <c r="CE121" s="329"/>
      <c r="CF121" s="329"/>
      <c r="CG121" s="329"/>
      <c r="CH121" s="330"/>
      <c r="CI121" s="331"/>
      <c r="CJ121" s="331"/>
      <c r="CK121" s="331"/>
      <c r="CL121" s="329"/>
      <c r="CM121" s="329"/>
      <c r="CN121" s="329"/>
      <c r="CO121" s="329"/>
      <c r="CP121" s="330"/>
      <c r="CQ121" s="331"/>
      <c r="CR121" s="331"/>
      <c r="CS121" s="331"/>
      <c r="CT121" s="329"/>
      <c r="CU121" s="329"/>
      <c r="CV121" s="329"/>
      <c r="CW121" s="329"/>
      <c r="CX121" s="330"/>
      <c r="CY121" s="331"/>
      <c r="CZ121" s="331"/>
      <c r="DA121" s="331"/>
      <c r="DB121" s="329"/>
      <c r="DC121" s="329"/>
      <c r="DD121" s="329"/>
      <c r="DE121" s="329"/>
      <c r="DF121" s="330"/>
      <c r="DG121" s="331"/>
      <c r="DH121" s="331"/>
      <c r="DI121" s="331"/>
      <c r="DJ121" s="329"/>
      <c r="DK121" s="329"/>
      <c r="DL121" s="329"/>
      <c r="DM121" s="329"/>
      <c r="DN121" s="329"/>
    </row>
    <row r="122" spans="1:118">
      <c r="A122" s="328"/>
      <c r="B122" s="329"/>
      <c r="C122" s="330"/>
      <c r="D122" s="331"/>
      <c r="E122" s="329"/>
      <c r="F122" s="329"/>
      <c r="G122" s="330"/>
      <c r="H122" s="330"/>
      <c r="I122" s="330"/>
      <c r="J122" s="330"/>
      <c r="K122" s="330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  <c r="AA122" s="330"/>
      <c r="AB122" s="330"/>
      <c r="AC122" s="331"/>
      <c r="AD122" s="331"/>
      <c r="AE122" s="331"/>
      <c r="AF122" s="329"/>
      <c r="AG122" s="329"/>
      <c r="AH122" s="329"/>
      <c r="AI122" s="329"/>
      <c r="AJ122" s="329"/>
      <c r="AK122" s="330"/>
      <c r="AL122" s="331"/>
      <c r="AM122" s="331"/>
      <c r="AN122" s="331"/>
      <c r="AO122" s="329"/>
      <c r="AP122" s="329"/>
      <c r="AQ122" s="329"/>
      <c r="AR122" s="329"/>
      <c r="AS122" s="330"/>
      <c r="AT122" s="331"/>
      <c r="AU122" s="331"/>
      <c r="AV122" s="331"/>
      <c r="AW122" s="329"/>
      <c r="AX122" s="329"/>
      <c r="AY122" s="329"/>
      <c r="AZ122" s="329"/>
      <c r="BA122" s="330"/>
      <c r="BB122" s="331"/>
      <c r="BC122" s="331"/>
      <c r="BD122" s="331"/>
      <c r="BE122" s="329"/>
      <c r="BF122" s="329"/>
      <c r="BG122" s="329"/>
      <c r="BH122" s="329"/>
      <c r="BI122" s="330"/>
      <c r="BJ122" s="331"/>
      <c r="BK122" s="331"/>
      <c r="BL122" s="331"/>
      <c r="BM122" s="329"/>
      <c r="BN122" s="329"/>
      <c r="BO122" s="329"/>
      <c r="BP122" s="329"/>
      <c r="BQ122" s="330"/>
      <c r="BR122" s="331"/>
      <c r="BS122" s="331"/>
      <c r="BT122" s="331"/>
      <c r="BU122" s="329"/>
      <c r="BV122" s="329"/>
      <c r="BW122" s="329"/>
      <c r="BX122" s="329"/>
      <c r="BY122" s="329"/>
      <c r="BZ122" s="330"/>
      <c r="CA122" s="331"/>
      <c r="CB122" s="331"/>
      <c r="CC122" s="331"/>
      <c r="CD122" s="329"/>
      <c r="CE122" s="329"/>
      <c r="CF122" s="329"/>
      <c r="CG122" s="329"/>
      <c r="CH122" s="330"/>
      <c r="CI122" s="331"/>
      <c r="CJ122" s="331"/>
      <c r="CK122" s="331"/>
      <c r="CL122" s="329"/>
      <c r="CM122" s="329"/>
      <c r="CN122" s="329"/>
      <c r="CO122" s="329"/>
      <c r="CP122" s="330"/>
      <c r="CQ122" s="331"/>
      <c r="CR122" s="331"/>
      <c r="CS122" s="331"/>
      <c r="CT122" s="329"/>
      <c r="CU122" s="329"/>
      <c r="CV122" s="329"/>
      <c r="CW122" s="329"/>
      <c r="CX122" s="330"/>
      <c r="CY122" s="331"/>
      <c r="CZ122" s="331"/>
      <c r="DA122" s="331"/>
      <c r="DB122" s="329"/>
      <c r="DC122" s="329"/>
      <c r="DD122" s="329"/>
      <c r="DE122" s="329"/>
      <c r="DF122" s="330"/>
      <c r="DG122" s="331"/>
      <c r="DH122" s="331"/>
      <c r="DI122" s="331"/>
      <c r="DJ122" s="329"/>
      <c r="DK122" s="329"/>
      <c r="DL122" s="329"/>
      <c r="DM122" s="329"/>
      <c r="DN122" s="329"/>
    </row>
    <row r="123" spans="1:118">
      <c r="A123" s="328"/>
      <c r="B123" s="329"/>
      <c r="C123" s="330"/>
      <c r="D123" s="331"/>
      <c r="E123" s="329"/>
      <c r="F123" s="329"/>
      <c r="G123" s="330"/>
      <c r="H123" s="330"/>
      <c r="I123" s="330"/>
      <c r="J123" s="330"/>
      <c r="K123" s="330"/>
      <c r="L123" s="330"/>
      <c r="M123" s="330"/>
      <c r="N123" s="330"/>
      <c r="O123" s="330"/>
      <c r="P123" s="330"/>
      <c r="Q123" s="330"/>
      <c r="R123" s="330"/>
      <c r="S123" s="330"/>
      <c r="T123" s="330"/>
      <c r="U123" s="330"/>
      <c r="V123" s="330"/>
      <c r="W123" s="330"/>
      <c r="X123" s="330"/>
      <c r="Y123" s="330"/>
      <c r="Z123" s="330"/>
      <c r="AA123" s="330"/>
      <c r="AB123" s="330"/>
      <c r="AC123" s="331"/>
      <c r="AD123" s="331"/>
      <c r="AE123" s="331"/>
      <c r="AF123" s="329"/>
      <c r="AG123" s="329"/>
      <c r="AH123" s="329"/>
      <c r="AI123" s="329"/>
      <c r="AJ123" s="329"/>
      <c r="AK123" s="330"/>
      <c r="AL123" s="331"/>
      <c r="AM123" s="331"/>
      <c r="AN123" s="331"/>
      <c r="AO123" s="329"/>
      <c r="AP123" s="329"/>
      <c r="AQ123" s="329"/>
      <c r="AR123" s="329"/>
      <c r="AS123" s="330"/>
      <c r="AT123" s="331"/>
      <c r="AU123" s="331"/>
      <c r="AV123" s="331"/>
      <c r="AW123" s="329"/>
      <c r="AX123" s="329"/>
      <c r="AY123" s="329"/>
      <c r="AZ123" s="329"/>
      <c r="BA123" s="330"/>
      <c r="BB123" s="331"/>
      <c r="BC123" s="331"/>
      <c r="BD123" s="331"/>
      <c r="BE123" s="329"/>
      <c r="BF123" s="329"/>
      <c r="BG123" s="329"/>
      <c r="BH123" s="329"/>
      <c r="BI123" s="330"/>
      <c r="BJ123" s="331"/>
      <c r="BK123" s="331"/>
      <c r="BL123" s="331"/>
      <c r="BM123" s="329"/>
      <c r="BN123" s="329"/>
      <c r="BO123" s="329"/>
      <c r="BP123" s="329"/>
      <c r="BQ123" s="330"/>
      <c r="BR123" s="331"/>
      <c r="BS123" s="331"/>
      <c r="BT123" s="331"/>
      <c r="BU123" s="329"/>
      <c r="BV123" s="329"/>
      <c r="BW123" s="329"/>
      <c r="BX123" s="329"/>
      <c r="BY123" s="329"/>
      <c r="BZ123" s="330"/>
      <c r="CA123" s="331"/>
      <c r="CB123" s="331"/>
      <c r="CC123" s="331"/>
      <c r="CD123" s="329"/>
      <c r="CE123" s="329"/>
      <c r="CF123" s="329"/>
      <c r="CG123" s="329"/>
      <c r="CH123" s="330"/>
      <c r="CI123" s="331"/>
      <c r="CJ123" s="331"/>
      <c r="CK123" s="331"/>
      <c r="CL123" s="329"/>
      <c r="CM123" s="329"/>
      <c r="CN123" s="329"/>
      <c r="CO123" s="329"/>
      <c r="CP123" s="330"/>
      <c r="CQ123" s="331"/>
      <c r="CR123" s="331"/>
      <c r="CS123" s="331"/>
      <c r="CT123" s="329"/>
      <c r="CU123" s="329"/>
      <c r="CV123" s="329"/>
      <c r="CW123" s="329"/>
      <c r="CX123" s="330"/>
      <c r="CY123" s="331"/>
      <c r="CZ123" s="331"/>
      <c r="DA123" s="331"/>
      <c r="DB123" s="329"/>
      <c r="DC123" s="329"/>
      <c r="DD123" s="329"/>
      <c r="DE123" s="329"/>
      <c r="DF123" s="330"/>
      <c r="DG123" s="331"/>
      <c r="DH123" s="331"/>
      <c r="DI123" s="331"/>
      <c r="DJ123" s="329"/>
      <c r="DK123" s="329"/>
      <c r="DL123" s="329"/>
      <c r="DM123" s="329"/>
      <c r="DN123" s="329"/>
    </row>
    <row r="124" spans="1:118">
      <c r="A124" s="328"/>
      <c r="B124" s="329"/>
      <c r="C124" s="330"/>
      <c r="D124" s="331"/>
      <c r="E124" s="329"/>
      <c r="F124" s="329"/>
      <c r="G124" s="330"/>
      <c r="H124" s="330"/>
      <c r="I124" s="330"/>
      <c r="J124" s="330"/>
      <c r="K124" s="330"/>
      <c r="L124" s="330"/>
      <c r="M124" s="330"/>
      <c r="N124" s="330"/>
      <c r="O124" s="330"/>
      <c r="P124" s="330"/>
      <c r="Q124" s="330"/>
      <c r="R124" s="330"/>
      <c r="S124" s="330"/>
      <c r="T124" s="330"/>
      <c r="U124" s="330"/>
      <c r="V124" s="330"/>
      <c r="W124" s="330"/>
      <c r="X124" s="330"/>
      <c r="Y124" s="330"/>
      <c r="Z124" s="330"/>
      <c r="AA124" s="330"/>
      <c r="AB124" s="330"/>
      <c r="AC124" s="331"/>
      <c r="AD124" s="331"/>
      <c r="AE124" s="331"/>
      <c r="AF124" s="329"/>
      <c r="AG124" s="329"/>
      <c r="AH124" s="329"/>
      <c r="AI124" s="329"/>
      <c r="AJ124" s="329"/>
      <c r="AK124" s="330"/>
      <c r="AL124" s="331"/>
      <c r="AM124" s="331"/>
      <c r="AN124" s="331"/>
      <c r="AO124" s="329"/>
      <c r="AP124" s="329"/>
      <c r="AQ124" s="329"/>
      <c r="AR124" s="329"/>
      <c r="AS124" s="330"/>
      <c r="AT124" s="331"/>
      <c r="AU124" s="331"/>
      <c r="AV124" s="331"/>
      <c r="AW124" s="329"/>
      <c r="AX124" s="329"/>
      <c r="AY124" s="329"/>
      <c r="AZ124" s="329"/>
      <c r="BA124" s="330"/>
      <c r="BB124" s="331"/>
      <c r="BC124" s="331"/>
      <c r="BD124" s="331"/>
      <c r="BE124" s="329"/>
      <c r="BF124" s="329"/>
      <c r="BG124" s="329"/>
      <c r="BH124" s="329"/>
      <c r="BI124" s="330"/>
      <c r="BJ124" s="331"/>
      <c r="BK124" s="331"/>
      <c r="BL124" s="331"/>
      <c r="BM124" s="329"/>
      <c r="BN124" s="329"/>
      <c r="BO124" s="329"/>
      <c r="BP124" s="329"/>
      <c r="BQ124" s="330"/>
      <c r="BR124" s="331"/>
      <c r="BS124" s="331"/>
      <c r="BT124" s="331"/>
      <c r="BU124" s="329"/>
      <c r="BV124" s="329"/>
      <c r="BW124" s="329"/>
      <c r="BX124" s="329"/>
      <c r="BY124" s="329"/>
      <c r="BZ124" s="330"/>
      <c r="CA124" s="331"/>
      <c r="CB124" s="331"/>
      <c r="CC124" s="331"/>
      <c r="CD124" s="329"/>
      <c r="CE124" s="329"/>
      <c r="CF124" s="329"/>
      <c r="CG124" s="329"/>
      <c r="CH124" s="330"/>
      <c r="CI124" s="331"/>
      <c r="CJ124" s="331"/>
      <c r="CK124" s="331"/>
      <c r="CL124" s="329"/>
      <c r="CM124" s="329"/>
      <c r="CN124" s="329"/>
      <c r="CO124" s="329"/>
      <c r="CP124" s="330"/>
      <c r="CQ124" s="331"/>
      <c r="CR124" s="331"/>
      <c r="CS124" s="331"/>
      <c r="CT124" s="329"/>
      <c r="CU124" s="329"/>
      <c r="CV124" s="329"/>
      <c r="CW124" s="329"/>
      <c r="CX124" s="330"/>
      <c r="CY124" s="331"/>
      <c r="CZ124" s="331"/>
      <c r="DA124" s="331"/>
      <c r="DB124" s="329"/>
      <c r="DC124" s="329"/>
      <c r="DD124" s="329"/>
      <c r="DE124" s="329"/>
      <c r="DF124" s="330"/>
      <c r="DG124" s="331"/>
      <c r="DH124" s="331"/>
      <c r="DI124" s="331"/>
      <c r="DJ124" s="329"/>
      <c r="DK124" s="329"/>
      <c r="DL124" s="329"/>
      <c r="DM124" s="329"/>
      <c r="DN124" s="329"/>
    </row>
    <row r="125" spans="1:118">
      <c r="A125" s="328"/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  <c r="AP125" s="298"/>
      <c r="AQ125" s="298"/>
      <c r="AR125" s="298"/>
      <c r="AS125" s="298"/>
      <c r="AT125" s="298"/>
      <c r="AU125" s="298"/>
      <c r="AV125" s="298"/>
      <c r="AW125" s="298"/>
      <c r="AX125" s="298"/>
      <c r="AY125" s="298"/>
      <c r="AZ125" s="298"/>
      <c r="BA125" s="298"/>
      <c r="BB125" s="298"/>
      <c r="BC125" s="298"/>
      <c r="BD125" s="298"/>
      <c r="BE125" s="298"/>
      <c r="BF125" s="298"/>
      <c r="BG125" s="298"/>
      <c r="BH125" s="298"/>
      <c r="BI125" s="298"/>
      <c r="BJ125" s="298"/>
      <c r="BK125" s="298"/>
      <c r="BL125" s="298"/>
      <c r="BM125" s="298"/>
      <c r="BN125" s="298"/>
      <c r="BO125" s="298"/>
      <c r="BP125" s="298"/>
      <c r="BQ125" s="298"/>
      <c r="BR125" s="298"/>
      <c r="BS125" s="298"/>
      <c r="BT125" s="298"/>
      <c r="BU125" s="298"/>
      <c r="BV125" s="298"/>
      <c r="BW125" s="298"/>
      <c r="BX125" s="298"/>
      <c r="BY125" s="298"/>
      <c r="BZ125" s="298"/>
      <c r="CA125" s="298"/>
      <c r="CB125" s="298"/>
      <c r="CC125" s="298"/>
      <c r="CD125" s="298"/>
      <c r="CE125" s="298"/>
      <c r="CF125" s="298"/>
      <c r="CG125" s="298"/>
      <c r="CH125" s="298"/>
      <c r="CI125" s="298"/>
      <c r="CJ125" s="298"/>
      <c r="CK125" s="298"/>
      <c r="CL125" s="298"/>
      <c r="CM125" s="298"/>
      <c r="CN125" s="298"/>
      <c r="CO125" s="298"/>
      <c r="CP125" s="298"/>
      <c r="CQ125" s="298"/>
      <c r="CR125" s="298"/>
      <c r="CS125" s="298"/>
      <c r="CT125" s="298"/>
      <c r="CU125" s="298"/>
      <c r="CV125" s="298"/>
      <c r="CW125" s="298"/>
      <c r="CX125" s="298"/>
      <c r="CY125" s="298"/>
      <c r="CZ125" s="298"/>
      <c r="DA125" s="298"/>
      <c r="DB125" s="298"/>
      <c r="DC125" s="298"/>
      <c r="DD125" s="298"/>
      <c r="DE125" s="298"/>
      <c r="DF125" s="298"/>
      <c r="DG125" s="298"/>
      <c r="DH125" s="298"/>
      <c r="DI125" s="298"/>
      <c r="DJ125" s="298"/>
      <c r="DK125" s="298"/>
      <c r="DL125" s="298"/>
      <c r="DM125" s="298"/>
      <c r="DN125" s="298"/>
    </row>
    <row r="126" spans="1:118">
      <c r="A126" s="328"/>
    </row>
    <row r="127" spans="1:118">
      <c r="A127" s="328"/>
    </row>
    <row r="128" spans="1:118">
      <c r="A128" s="328"/>
    </row>
    <row r="129" spans="1:1">
      <c r="A129" s="328"/>
    </row>
    <row r="130" spans="1:1">
      <c r="A130" s="328"/>
    </row>
    <row r="131" spans="1:1">
      <c r="A131" s="328"/>
    </row>
    <row r="132" spans="1:1">
      <c r="A132" s="328"/>
    </row>
    <row r="133" spans="1:1">
      <c r="A133" s="328"/>
    </row>
    <row r="134" ht="25.5" customHeight="1" spans="1:1">
      <c r="A134" s="328"/>
    </row>
    <row r="135" spans="1:1">
      <c r="A135" s="328"/>
    </row>
    <row r="136" spans="1:1">
      <c r="A136" s="328"/>
    </row>
    <row r="137" spans="1:1">
      <c r="A137" s="328"/>
    </row>
    <row r="138" spans="1:1">
      <c r="A138" s="328"/>
    </row>
    <row r="139" spans="1:1">
      <c r="A139" s="328"/>
    </row>
    <row r="140" spans="1:1">
      <c r="A140" s="328"/>
    </row>
    <row r="141" spans="1:1">
      <c r="A141" s="328"/>
    </row>
    <row r="142" spans="1:1">
      <c r="A142" s="302"/>
    </row>
  </sheetData>
  <mergeCells count="35">
    <mergeCell ref="A5:A6"/>
    <mergeCell ref="A48:A51"/>
    <mergeCell ref="A52:A55"/>
    <mergeCell ref="A56:A59"/>
    <mergeCell ref="A60:A63"/>
    <mergeCell ref="A64:A67"/>
    <mergeCell ref="A70:A81"/>
    <mergeCell ref="A82:A93"/>
    <mergeCell ref="A94:A105"/>
    <mergeCell ref="A106:A117"/>
    <mergeCell ref="A118:A129"/>
    <mergeCell ref="A130:A141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  <mergeCell ref="DK5:DK6"/>
    <mergeCell ref="DL5:DL6"/>
    <mergeCell ref="DM5:DM6"/>
    <mergeCell ref="DN5:DN6"/>
  </mergeCells>
  <printOptions horizontalCentered="1"/>
  <pageMargins left="0.590551181102362" right="0.590551181102362" top="0.511811023622047" bottom="0.393700787401575" header="0.47244094488189" footer="0.078740157480315"/>
  <pageSetup paperSize="9" scale="10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2"/>
  <sheetViews>
    <sheetView view="pageBreakPreview" zoomScale="25" zoomScaleNormal="30" workbookViewId="0">
      <selection activeCell="M10" sqref="M10:M24"/>
    </sheetView>
  </sheetViews>
  <sheetFormatPr defaultColWidth="9.22222222222222" defaultRowHeight="13.8"/>
  <cols>
    <col min="1" max="1" width="140.777777777778" style="270" customWidth="1"/>
    <col min="2" max="13" width="27.7777777777778" style="271" customWidth="1"/>
    <col min="14" max="16384" width="9.22222222222222" style="271"/>
  </cols>
  <sheetData>
    <row r="1" s="267" customFormat="1" ht="18" customHeight="1" spans="1:13">
      <c r="A1" s="272"/>
    </row>
    <row r="2" s="267" customFormat="1" ht="48" customHeight="1" spans="1:13">
      <c r="A2" s="272"/>
    </row>
    <row r="3" s="267" customFormat="1" ht="48" customHeight="1" spans="1:13">
      <c r="A3" s="272"/>
    </row>
    <row r="4" s="267" customFormat="1" ht="27" customHeight="1" spans="1:13">
      <c r="A4" s="273"/>
      <c r="B4" s="274"/>
      <c r="C4" s="274"/>
      <c r="D4" s="274"/>
      <c r="E4" s="275"/>
      <c r="F4" s="275"/>
      <c r="G4" s="275"/>
      <c r="H4" s="275"/>
      <c r="I4" s="275"/>
      <c r="J4" s="275"/>
      <c r="K4" s="275"/>
      <c r="L4" s="275"/>
      <c r="M4" s="275"/>
    </row>
    <row r="5" s="268" customFormat="1" ht="49.5" customHeight="1" spans="1:13">
      <c r="A5" s="179" t="s">
        <v>321</v>
      </c>
      <c r="B5" s="185">
        <v>2024</v>
      </c>
      <c r="C5" s="185">
        <v>2025</v>
      </c>
      <c r="D5" s="276">
        <v>2024</v>
      </c>
      <c r="E5" s="276"/>
      <c r="F5" s="276"/>
      <c r="G5" s="276"/>
      <c r="H5" s="276">
        <v>2025</v>
      </c>
      <c r="I5" s="276"/>
      <c r="J5" s="276"/>
      <c r="K5" s="276"/>
      <c r="L5" s="276">
        <v>2026</v>
      </c>
      <c r="M5" s="276"/>
    </row>
    <row r="6" s="268" customFormat="1" ht="94.5" customHeight="1" spans="1:13">
      <c r="A6" s="179"/>
      <c r="B6" s="185"/>
      <c r="C6" s="185"/>
      <c r="D6" s="181" t="s">
        <v>4</v>
      </c>
      <c r="E6" s="181" t="s">
        <v>5</v>
      </c>
      <c r="F6" s="181" t="s">
        <v>6</v>
      </c>
      <c r="G6" s="181" t="s">
        <v>7</v>
      </c>
      <c r="H6" s="181" t="s">
        <v>4</v>
      </c>
      <c r="I6" s="181" t="s">
        <v>5</v>
      </c>
      <c r="J6" s="181" t="s">
        <v>6</v>
      </c>
      <c r="K6" s="181" t="s">
        <v>7</v>
      </c>
      <c r="L6" s="181" t="s">
        <v>4</v>
      </c>
      <c r="M6" s="181" t="s">
        <v>5</v>
      </c>
    </row>
    <row r="7" ht="15" customHeight="1" spans="1:13">
      <c r="A7" s="277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</row>
    <row r="8" s="269" customFormat="1" ht="80.1" hidden="1" customHeight="1" spans="1:13">
      <c r="A8" s="279" t="s">
        <v>322</v>
      </c>
      <c r="B8" s="280">
        <v>77.725</v>
      </c>
      <c r="C8" s="280">
        <v>77.425</v>
      </c>
      <c r="D8" s="280">
        <v>77.2</v>
      </c>
      <c r="E8" s="280">
        <v>78</v>
      </c>
      <c r="F8" s="280">
        <v>77.8</v>
      </c>
      <c r="G8" s="280">
        <v>77.9</v>
      </c>
      <c r="H8" s="280">
        <v>77.3</v>
      </c>
      <c r="I8" s="280">
        <v>76.7</v>
      </c>
      <c r="J8" s="280">
        <v>78</v>
      </c>
      <c r="K8" s="280">
        <v>77.7</v>
      </c>
      <c r="L8" s="280">
        <v>0</v>
      </c>
      <c r="M8" s="280"/>
    </row>
    <row r="9" s="269" customFormat="1" ht="48" hidden="1" customHeight="1" spans="1:13">
      <c r="A9" s="279"/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</row>
    <row r="10" ht="80.1" customHeight="1" spans="1:13">
      <c r="A10" s="279" t="s">
        <v>323</v>
      </c>
      <c r="B10" s="280">
        <v>74.95</v>
      </c>
      <c r="C10" s="280">
        <v>74.4</v>
      </c>
      <c r="D10" s="280">
        <v>73.6</v>
      </c>
      <c r="E10" s="280">
        <v>74.9</v>
      </c>
      <c r="F10" s="280">
        <v>75.1</v>
      </c>
      <c r="G10" s="280">
        <v>76.2</v>
      </c>
      <c r="H10" s="280">
        <v>74.1</v>
      </c>
      <c r="I10" s="280">
        <v>74</v>
      </c>
      <c r="J10" s="280">
        <v>74.6</v>
      </c>
      <c r="K10" s="280">
        <v>74.9</v>
      </c>
      <c r="L10" s="280">
        <v>73.6</v>
      </c>
      <c r="M10" s="280">
        <v>73</v>
      </c>
    </row>
    <row r="11" ht="48" customHeight="1" spans="1:13">
      <c r="A11" s="279"/>
      <c r="B11" s="280"/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</row>
    <row r="12" s="269" customFormat="1" ht="80.1" customHeight="1" spans="1:13">
      <c r="A12" s="281" t="s">
        <v>324</v>
      </c>
      <c r="B12" s="280">
        <v>78.8</v>
      </c>
      <c r="C12" s="280">
        <v>77.25</v>
      </c>
      <c r="D12" s="280">
        <v>80.8</v>
      </c>
      <c r="E12" s="280">
        <v>80.6</v>
      </c>
      <c r="F12" s="280">
        <v>77.7</v>
      </c>
      <c r="G12" s="280">
        <v>76.1</v>
      </c>
      <c r="H12" s="280">
        <v>76.4</v>
      </c>
      <c r="I12" s="280">
        <v>77.7</v>
      </c>
      <c r="J12" s="280">
        <v>77.2</v>
      </c>
      <c r="K12" s="280">
        <v>77.7</v>
      </c>
      <c r="L12" s="280">
        <v>77.2</v>
      </c>
      <c r="M12" s="280">
        <v>78.7</v>
      </c>
    </row>
    <row r="13" s="269" customFormat="1" ht="48" customHeight="1" spans="1:13">
      <c r="A13" s="281"/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</row>
    <row r="14" s="269" customFormat="1" ht="80.1" hidden="1" customHeight="1" spans="1:13">
      <c r="A14" s="279" t="s">
        <v>325</v>
      </c>
      <c r="B14" s="280">
        <v>73.3375</v>
      </c>
      <c r="C14" s="280">
        <v>73.455</v>
      </c>
      <c r="D14" s="280">
        <v>73.61</v>
      </c>
      <c r="E14" s="280">
        <v>73.7</v>
      </c>
      <c r="F14" s="280">
        <v>73.13</v>
      </c>
      <c r="G14" s="280">
        <v>72.91</v>
      </c>
      <c r="H14" s="280">
        <v>73.25</v>
      </c>
      <c r="I14" s="280">
        <v>73.58</v>
      </c>
      <c r="J14" s="280">
        <v>73.84</v>
      </c>
      <c r="K14" s="280">
        <v>73.15</v>
      </c>
      <c r="L14" s="280">
        <v>73.33</v>
      </c>
      <c r="M14" s="280">
        <v>73.8</v>
      </c>
    </row>
    <row r="15" s="269" customFormat="1" ht="48" hidden="1" customHeight="1" spans="1:13">
      <c r="A15" s="281"/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</row>
    <row r="16" s="269" customFormat="1" ht="80.1" customHeight="1" spans="1:13">
      <c r="A16" s="279" t="s">
        <v>326</v>
      </c>
      <c r="B16" s="280">
        <v>75.3312390656862</v>
      </c>
      <c r="C16" s="280">
        <v>77.0163834787502</v>
      </c>
      <c r="D16" s="280">
        <v>74.5706467249191</v>
      </c>
      <c r="E16" s="280">
        <v>74.9062123151412</v>
      </c>
      <c r="F16" s="280">
        <v>75.6233838210511</v>
      </c>
      <c r="G16" s="280">
        <v>76.2247134016335</v>
      </c>
      <c r="H16" s="280">
        <v>76.1991116019666</v>
      </c>
      <c r="I16" s="280">
        <v>76.707069145691</v>
      </c>
      <c r="J16" s="280">
        <v>77.3657171076884</v>
      </c>
      <c r="K16" s="280">
        <v>77.7936360596548</v>
      </c>
      <c r="L16" s="280">
        <v>77.9620580981507</v>
      </c>
      <c r="M16" s="280">
        <v>78.7400176673527</v>
      </c>
    </row>
    <row r="17" s="269" customFormat="1" ht="48" customHeight="1" spans="1:13">
      <c r="A17" s="281"/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</row>
    <row r="18" s="269" customFormat="1" ht="80.1" customHeight="1" spans="1:13">
      <c r="A18" s="279" t="s">
        <v>327</v>
      </c>
      <c r="B18" s="280">
        <v>72.575</v>
      </c>
      <c r="C18" s="280">
        <v>72.575</v>
      </c>
      <c r="D18" s="280">
        <v>72.4</v>
      </c>
      <c r="E18" s="280">
        <v>73.3</v>
      </c>
      <c r="F18" s="280">
        <v>72.1</v>
      </c>
      <c r="G18" s="280">
        <v>72.5</v>
      </c>
      <c r="H18" s="280">
        <v>72.9</v>
      </c>
      <c r="I18" s="280">
        <v>72.9</v>
      </c>
      <c r="J18" s="280">
        <v>73.1</v>
      </c>
      <c r="K18" s="280">
        <v>71.4</v>
      </c>
      <c r="L18" s="280">
        <v>73.3</v>
      </c>
      <c r="M18" s="280">
        <v>73</v>
      </c>
    </row>
    <row r="19" s="269" customFormat="1" ht="60" customHeight="1" spans="1:13">
      <c r="A19" s="282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0"/>
      <c r="M19" s="280"/>
    </row>
    <row r="20" s="269" customFormat="1" ht="80.1" hidden="1" customHeight="1" spans="1:13">
      <c r="A20" s="279" t="s">
        <v>328</v>
      </c>
      <c r="B20" s="280">
        <v>90.8</v>
      </c>
      <c r="C20" s="280">
        <v>90.8</v>
      </c>
      <c r="D20" s="280">
        <v>83</v>
      </c>
      <c r="E20" s="280">
        <v>83</v>
      </c>
      <c r="F20" s="280">
        <v>85</v>
      </c>
      <c r="G20" s="280">
        <v>82</v>
      </c>
      <c r="H20" s="280">
        <v>82</v>
      </c>
      <c r="I20" s="280">
        <v>82</v>
      </c>
      <c r="J20" s="280">
        <v>83</v>
      </c>
      <c r="K20" s="280">
        <v>83</v>
      </c>
      <c r="L20" s="280">
        <v>82</v>
      </c>
      <c r="M20" s="280">
        <v>83</v>
      </c>
    </row>
    <row r="21" s="269" customFormat="1" ht="60" hidden="1" customHeight="1" spans="1:13">
      <c r="A21" s="282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</row>
    <row r="22" s="269" customFormat="1" ht="80.1" customHeight="1" spans="1:13">
      <c r="A22" s="279" t="s">
        <v>329</v>
      </c>
      <c r="B22" s="280">
        <v>59.7975</v>
      </c>
      <c r="C22" s="280">
        <v>59.075</v>
      </c>
      <c r="D22" s="280">
        <v>61.5</v>
      </c>
      <c r="E22" s="280">
        <v>59.98</v>
      </c>
      <c r="F22" s="280">
        <v>59.2</v>
      </c>
      <c r="G22" s="280">
        <v>58.51</v>
      </c>
      <c r="H22" s="280">
        <v>61.61</v>
      </c>
      <c r="I22" s="280">
        <v>59.36</v>
      </c>
      <c r="J22" s="280">
        <v>57.83</v>
      </c>
      <c r="K22" s="280">
        <v>57.5</v>
      </c>
      <c r="L22" s="280">
        <v>61.26</v>
      </c>
      <c r="M22" s="280">
        <v>57.47</v>
      </c>
    </row>
    <row r="23" ht="60" customHeight="1" spans="1:13">
      <c r="A23" s="279"/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</row>
    <row r="24" s="269" customFormat="1" ht="80.1" customHeight="1" spans="1:13">
      <c r="A24" s="279" t="s">
        <v>330</v>
      </c>
      <c r="B24" s="280">
        <v>75.523825</v>
      </c>
      <c r="C24" s="280">
        <v>75.6783916666667</v>
      </c>
      <c r="D24" s="280">
        <v>75.9226666666667</v>
      </c>
      <c r="E24" s="280">
        <v>76.0011</v>
      </c>
      <c r="F24" s="280">
        <v>75.3945666666667</v>
      </c>
      <c r="G24" s="280">
        <v>74.7769666666667</v>
      </c>
      <c r="H24" s="280">
        <v>75.3135666666667</v>
      </c>
      <c r="I24" s="280">
        <v>75.6</v>
      </c>
      <c r="J24" s="280">
        <v>76.2</v>
      </c>
      <c r="K24" s="280">
        <v>75.6</v>
      </c>
      <c r="L24" s="280">
        <v>75.7</v>
      </c>
      <c r="M24" s="280">
        <v>75.7</v>
      </c>
    </row>
    <row r="25" s="269" customFormat="1" ht="60" customHeight="1" spans="1:13">
      <c r="A25" s="283"/>
      <c r="B25" s="280"/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</row>
    <row r="26" ht="40.05" customHeight="1" spans="1:13">
      <c r="A26" s="284"/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ht="39.75" customHeight="1" spans="1:13">
      <c r="A27" s="286"/>
      <c r="B27" s="286"/>
      <c r="C27" s="286"/>
      <c r="D27" s="287"/>
      <c r="E27" s="287"/>
      <c r="F27" s="287"/>
      <c r="G27" s="287"/>
      <c r="H27" s="287"/>
      <c r="I27" s="287"/>
      <c r="J27" s="287"/>
      <c r="K27" s="287"/>
      <c r="L27" s="287"/>
      <c r="M27" s="287"/>
    </row>
    <row r="28" ht="40.05" customHeight="1" spans="1:13">
      <c r="A28" s="288"/>
      <c r="B28" s="289"/>
      <c r="C28" s="289"/>
      <c r="D28" s="287"/>
      <c r="E28" s="287"/>
      <c r="F28" s="287"/>
      <c r="G28" s="287"/>
      <c r="H28" s="287"/>
      <c r="I28" s="287"/>
      <c r="J28" s="287"/>
      <c r="K28" s="287"/>
      <c r="L28" s="287"/>
      <c r="M28" s="287"/>
    </row>
    <row r="29" ht="40.05" customHeight="1" spans="1:13">
      <c r="A29" s="290"/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ht="40.05" customHeight="1" spans="1:13">
      <c r="A30" s="290"/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ht="24.75" customHeight="1" spans="1:13">
      <c r="A31" s="290"/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  <row r="32" ht="24.75" customHeight="1" spans="1:13">
      <c r="A32" s="290"/>
      <c r="B32" s="290"/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</row>
    <row r="33" ht="24.75" customHeight="1" spans="1:13">
      <c r="A33" s="291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</row>
    <row r="34" ht="24.75" customHeight="1" spans="1:13">
      <c r="A34" s="291"/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</row>
    <row r="35" ht="24.75" customHeight="1" spans="1:13">
      <c r="A35" s="291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</row>
    <row r="36" ht="24.75" customHeight="1" spans="1:13">
      <c r="A36" s="291"/>
      <c r="B36" s="287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</row>
    <row r="37" ht="24.75" customHeight="1" spans="1:13">
      <c r="A37" s="291"/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</row>
    <row r="38" ht="24.75" customHeight="1" spans="1:13">
      <c r="A38" s="291"/>
      <c r="B38" s="287"/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</row>
    <row r="39" ht="24.75" customHeight="1" spans="1:13">
      <c r="A39" s="291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</row>
    <row r="40" ht="24.75" customHeight="1" spans="1:13">
      <c r="A40" s="291"/>
      <c r="B40" s="287"/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</row>
    <row r="41" ht="24.75" customHeight="1" spans="1:13">
      <c r="A41" s="291"/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</row>
    <row r="42" ht="24.75" customHeight="1" spans="1:13">
      <c r="A42" s="291"/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</row>
    <row r="43" ht="24.75" customHeight="1" spans="1:13">
      <c r="A43" s="291"/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</row>
    <row r="44" ht="24.75" customHeight="1" spans="1:13">
      <c r="A44" s="291"/>
      <c r="B44" s="287"/>
      <c r="C44" s="287"/>
      <c r="D44" s="287"/>
      <c r="E44" s="287"/>
      <c r="F44" s="287"/>
      <c r="G44" s="287"/>
      <c r="H44" s="287"/>
      <c r="I44" s="287"/>
      <c r="J44" s="287"/>
      <c r="K44" s="287"/>
      <c r="L44" s="287"/>
      <c r="M44" s="287"/>
    </row>
    <row r="45" ht="24.75" customHeight="1" spans="1:13">
      <c r="A45" s="291"/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</row>
    <row r="46" ht="24.75" customHeight="1" spans="1:13">
      <c r="A46" s="291"/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</row>
    <row r="47" ht="24.75" customHeight="1" spans="1:13">
      <c r="A47" s="291"/>
      <c r="B47" s="287"/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</row>
    <row r="48" ht="24.75" customHeight="1" spans="1:13">
      <c r="A48" s="291"/>
      <c r="B48" s="287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</row>
    <row r="49" ht="25.05" customHeight="1" spans="1:13">
      <c r="A49" s="291"/>
      <c r="B49" s="292"/>
      <c r="C49" s="292"/>
      <c r="D49" s="292"/>
      <c r="E49" s="287"/>
      <c r="F49" s="287"/>
      <c r="G49" s="287"/>
      <c r="H49" s="287"/>
      <c r="I49" s="287"/>
      <c r="J49" s="287"/>
      <c r="K49" s="287"/>
      <c r="L49" s="287"/>
      <c r="M49" s="287"/>
    </row>
    <row r="50" ht="25.05" customHeight="1" spans="1:13">
      <c r="A50" s="291"/>
      <c r="B50" s="292"/>
      <c r="C50" s="292"/>
      <c r="D50" s="292"/>
      <c r="E50" s="287"/>
      <c r="F50" s="287"/>
      <c r="G50" s="287"/>
      <c r="H50" s="287"/>
      <c r="I50" s="287"/>
      <c r="J50" s="287"/>
      <c r="K50" s="287"/>
      <c r="L50" s="287"/>
      <c r="M50" s="287"/>
    </row>
    <row r="51" ht="25.05" customHeight="1" spans="1:13">
      <c r="A51" s="293"/>
      <c r="B51" s="292"/>
      <c r="C51" s="292"/>
      <c r="D51" s="292"/>
      <c r="E51" s="287"/>
      <c r="F51" s="287"/>
      <c r="G51" s="287"/>
      <c r="H51" s="287"/>
      <c r="I51" s="287"/>
      <c r="J51" s="287"/>
      <c r="K51" s="287"/>
      <c r="L51" s="287"/>
      <c r="M51" s="287"/>
    </row>
    <row r="52" ht="25.05" customHeight="1" spans="1:13">
      <c r="A52" s="293"/>
      <c r="B52" s="292"/>
      <c r="C52" s="292"/>
      <c r="D52" s="292"/>
      <c r="E52" s="287"/>
      <c r="F52" s="287"/>
      <c r="G52" s="287"/>
      <c r="H52" s="287"/>
      <c r="I52" s="287"/>
      <c r="J52" s="287"/>
      <c r="K52" s="287"/>
      <c r="L52" s="287"/>
      <c r="M52" s="287"/>
    </row>
    <row r="53" ht="25.05" customHeight="1" spans="1:13">
      <c r="A53" s="293"/>
      <c r="B53" s="292"/>
      <c r="C53" s="292"/>
      <c r="D53" s="292"/>
      <c r="E53" s="287"/>
      <c r="F53" s="287"/>
      <c r="G53" s="287"/>
      <c r="H53" s="287"/>
      <c r="I53" s="287"/>
      <c r="J53" s="287"/>
      <c r="K53" s="287"/>
      <c r="L53" s="287"/>
      <c r="M53" s="287"/>
    </row>
    <row r="54" ht="25.05" customHeight="1" spans="1:13">
      <c r="A54" s="293"/>
      <c r="B54" s="292"/>
      <c r="C54" s="292"/>
      <c r="D54" s="292"/>
      <c r="E54" s="287"/>
      <c r="F54" s="287"/>
      <c r="G54" s="287"/>
      <c r="H54" s="287"/>
      <c r="I54" s="287"/>
      <c r="J54" s="287"/>
      <c r="K54" s="287"/>
      <c r="L54" s="287"/>
      <c r="M54" s="287"/>
    </row>
    <row r="55" ht="25.05" customHeight="1" spans="1:13">
      <c r="A55" s="293"/>
      <c r="B55" s="292"/>
      <c r="C55" s="292"/>
      <c r="D55" s="292"/>
      <c r="E55" s="287"/>
      <c r="F55" s="287"/>
      <c r="G55" s="287"/>
      <c r="H55" s="287"/>
      <c r="I55" s="287"/>
      <c r="J55" s="287"/>
      <c r="K55" s="287"/>
      <c r="L55" s="287"/>
      <c r="M55" s="287"/>
    </row>
    <row r="56" ht="25.05" customHeight="1" spans="1:13">
      <c r="A56" s="293"/>
      <c r="B56" s="292"/>
      <c r="C56" s="292"/>
      <c r="D56" s="292"/>
      <c r="E56" s="287"/>
      <c r="F56" s="287"/>
      <c r="G56" s="287"/>
      <c r="H56" s="287"/>
      <c r="I56" s="287"/>
      <c r="J56" s="287"/>
      <c r="K56" s="287"/>
      <c r="L56" s="287"/>
      <c r="M56" s="287"/>
    </row>
    <row r="57" ht="25.05" customHeight="1" spans="1:13">
      <c r="A57" s="293"/>
      <c r="B57" s="292"/>
      <c r="C57" s="292"/>
      <c r="D57" s="292"/>
      <c r="E57" s="287"/>
      <c r="F57" s="287"/>
      <c r="G57" s="287"/>
      <c r="H57" s="287"/>
      <c r="I57" s="287"/>
      <c r="J57" s="287"/>
      <c r="K57" s="287"/>
      <c r="L57" s="287"/>
      <c r="M57" s="287"/>
    </row>
    <row r="58" ht="25.05" customHeight="1" spans="1:13">
      <c r="A58" s="293"/>
      <c r="B58" s="292"/>
      <c r="C58" s="292"/>
      <c r="D58" s="292"/>
      <c r="E58" s="287"/>
      <c r="F58" s="287"/>
      <c r="G58" s="287"/>
      <c r="H58" s="287"/>
      <c r="I58" s="287"/>
      <c r="J58" s="287"/>
      <c r="K58" s="287"/>
      <c r="L58" s="287"/>
      <c r="M58" s="287"/>
    </row>
    <row r="59" ht="25.05" customHeight="1" spans="1:13">
      <c r="A59" s="293"/>
      <c r="B59" s="292"/>
      <c r="C59" s="292"/>
      <c r="D59" s="292"/>
      <c r="E59" s="287"/>
      <c r="F59" s="287"/>
      <c r="G59" s="287"/>
      <c r="H59" s="287"/>
      <c r="I59" s="287"/>
      <c r="J59" s="287"/>
      <c r="K59" s="287"/>
      <c r="L59" s="287"/>
      <c r="M59" s="287"/>
    </row>
    <row r="60" ht="25.05" customHeight="1" spans="1:13">
      <c r="A60" s="293"/>
      <c r="B60" s="292"/>
      <c r="C60" s="292"/>
      <c r="D60" s="292"/>
      <c r="E60" s="287"/>
      <c r="F60" s="287"/>
      <c r="G60" s="287"/>
      <c r="H60" s="287"/>
      <c r="I60" s="287"/>
      <c r="J60" s="287"/>
      <c r="K60" s="287"/>
      <c r="L60" s="287"/>
      <c r="M60" s="287"/>
    </row>
    <row r="61" ht="25.05" customHeight="1" spans="1:13">
      <c r="A61" s="293"/>
      <c r="B61" s="292"/>
      <c r="C61" s="292"/>
      <c r="D61" s="292"/>
      <c r="E61" s="287"/>
      <c r="F61" s="287"/>
      <c r="G61" s="287"/>
      <c r="H61" s="287"/>
      <c r="I61" s="287"/>
      <c r="J61" s="287"/>
      <c r="K61" s="287"/>
      <c r="L61" s="287"/>
      <c r="M61" s="287"/>
    </row>
    <row r="62" ht="25.05" customHeight="1" spans="1:13">
      <c r="A62" s="293"/>
      <c r="B62" s="292"/>
      <c r="C62" s="292"/>
      <c r="D62" s="292"/>
      <c r="E62" s="287"/>
      <c r="F62" s="287"/>
      <c r="G62" s="287"/>
      <c r="H62" s="287"/>
      <c r="I62" s="287"/>
      <c r="J62" s="287"/>
      <c r="K62" s="287"/>
      <c r="L62" s="287"/>
      <c r="M62" s="287"/>
    </row>
    <row r="63" ht="25.05" customHeight="1" spans="1:13">
      <c r="A63" s="293"/>
      <c r="B63" s="292"/>
      <c r="C63" s="292"/>
      <c r="D63" s="292"/>
      <c r="E63" s="287"/>
      <c r="F63" s="287"/>
      <c r="G63" s="287"/>
      <c r="H63" s="287"/>
      <c r="I63" s="287"/>
      <c r="J63" s="287"/>
      <c r="K63" s="287"/>
      <c r="L63" s="287"/>
      <c r="M63" s="287"/>
    </row>
    <row r="64" ht="25.05" customHeight="1" spans="1:13">
      <c r="A64" s="293"/>
      <c r="B64" s="292"/>
      <c r="C64" s="292"/>
      <c r="D64" s="292"/>
      <c r="E64" s="287"/>
      <c r="F64" s="287"/>
      <c r="G64" s="287"/>
      <c r="H64" s="287"/>
      <c r="I64" s="287"/>
      <c r="J64" s="287"/>
      <c r="K64" s="287"/>
      <c r="L64" s="287"/>
      <c r="M64" s="287"/>
    </row>
    <row r="65" ht="25.05" customHeight="1" spans="1:13">
      <c r="A65" s="293"/>
      <c r="B65" s="292"/>
      <c r="C65" s="292"/>
      <c r="D65" s="292"/>
      <c r="E65" s="287"/>
      <c r="F65" s="287"/>
      <c r="G65" s="287"/>
      <c r="H65" s="287"/>
      <c r="I65" s="287"/>
      <c r="J65" s="287"/>
      <c r="K65" s="287"/>
      <c r="L65" s="287"/>
      <c r="M65" s="287"/>
    </row>
    <row r="66" ht="25.05" customHeight="1" spans="1:13">
      <c r="A66" s="293"/>
      <c r="B66" s="292"/>
      <c r="C66" s="292"/>
      <c r="D66" s="292"/>
      <c r="E66" s="287"/>
      <c r="F66" s="287"/>
      <c r="G66" s="287"/>
      <c r="H66" s="287"/>
      <c r="I66" s="287"/>
      <c r="J66" s="287"/>
      <c r="K66" s="287"/>
      <c r="L66" s="287"/>
      <c r="M66" s="287"/>
    </row>
    <row r="67" ht="25.05" customHeight="1" spans="1:13">
      <c r="A67" s="293"/>
      <c r="B67" s="292"/>
      <c r="C67" s="292"/>
      <c r="D67" s="292"/>
      <c r="E67" s="287"/>
      <c r="F67" s="287"/>
      <c r="G67" s="287"/>
      <c r="H67" s="287"/>
      <c r="I67" s="287"/>
      <c r="J67" s="287"/>
      <c r="K67" s="287"/>
      <c r="L67" s="287"/>
      <c r="M67" s="287"/>
    </row>
    <row r="68" ht="25.05" customHeight="1" spans="1:13">
      <c r="A68" s="293"/>
      <c r="B68" s="292"/>
      <c r="C68" s="292"/>
      <c r="D68" s="292"/>
      <c r="E68" s="287"/>
      <c r="F68" s="287"/>
      <c r="G68" s="287"/>
      <c r="H68" s="287"/>
      <c r="I68" s="287"/>
      <c r="J68" s="287"/>
      <c r="K68" s="287"/>
      <c r="L68" s="287"/>
      <c r="M68" s="287"/>
    </row>
    <row r="69" ht="25.05" customHeight="1" spans="1:13">
      <c r="A69" s="293"/>
      <c r="B69" s="292"/>
      <c r="C69" s="292"/>
      <c r="D69" s="292"/>
      <c r="E69" s="287"/>
      <c r="F69" s="287"/>
      <c r="G69" s="287"/>
      <c r="H69" s="287"/>
      <c r="I69" s="287"/>
      <c r="J69" s="287"/>
      <c r="K69" s="287"/>
      <c r="L69" s="287"/>
      <c r="M69" s="287"/>
    </row>
    <row r="70" ht="25.05" customHeight="1" spans="1:13">
      <c r="A70" s="293"/>
      <c r="B70" s="292"/>
      <c r="C70" s="292"/>
      <c r="D70" s="292"/>
      <c r="E70" s="287"/>
      <c r="F70" s="287"/>
      <c r="G70" s="287"/>
      <c r="H70" s="287"/>
      <c r="I70" s="287"/>
      <c r="J70" s="287"/>
      <c r="K70" s="287"/>
      <c r="L70" s="287"/>
      <c r="M70" s="287"/>
    </row>
    <row r="71" ht="25.05" customHeight="1" spans="1:13">
      <c r="A71" s="293"/>
      <c r="B71" s="292"/>
      <c r="C71" s="292"/>
      <c r="D71" s="292"/>
      <c r="E71" s="287"/>
      <c r="F71" s="287"/>
      <c r="G71" s="287"/>
      <c r="H71" s="287"/>
      <c r="I71" s="287"/>
      <c r="J71" s="287"/>
      <c r="K71" s="287"/>
      <c r="L71" s="287"/>
      <c r="M71" s="287"/>
    </row>
    <row r="72" ht="25.05" customHeight="1" spans="1:13">
      <c r="A72" s="293"/>
      <c r="B72" s="292"/>
      <c r="C72" s="292"/>
      <c r="D72" s="292"/>
      <c r="E72" s="287"/>
      <c r="F72" s="287"/>
      <c r="G72" s="287"/>
      <c r="H72" s="287"/>
      <c r="I72" s="287"/>
      <c r="J72" s="287"/>
      <c r="K72" s="287"/>
      <c r="L72" s="287"/>
      <c r="M72" s="287"/>
    </row>
    <row r="73" ht="25.05" customHeight="1" spans="1:13">
      <c r="A73" s="293"/>
      <c r="B73" s="292"/>
      <c r="C73" s="292"/>
      <c r="D73" s="292"/>
      <c r="E73" s="287"/>
      <c r="F73" s="287"/>
      <c r="G73" s="287"/>
      <c r="H73" s="287"/>
      <c r="I73" s="287"/>
      <c r="J73" s="287"/>
      <c r="K73" s="287"/>
      <c r="L73" s="287"/>
      <c r="M73" s="287"/>
    </row>
    <row r="74" ht="25.05" customHeight="1" spans="1:13">
      <c r="A74" s="293"/>
      <c r="B74" s="292"/>
      <c r="C74" s="292"/>
      <c r="D74" s="292"/>
      <c r="E74" s="287"/>
      <c r="F74" s="287"/>
      <c r="G74" s="287"/>
      <c r="H74" s="287"/>
      <c r="I74" s="287"/>
      <c r="J74" s="287"/>
      <c r="K74" s="287"/>
      <c r="L74" s="287"/>
      <c r="M74" s="287"/>
    </row>
    <row r="75" ht="25.05" customHeight="1" spans="1:13">
      <c r="A75" s="293"/>
      <c r="B75" s="292"/>
      <c r="C75" s="292"/>
      <c r="D75" s="292"/>
      <c r="E75" s="287"/>
      <c r="F75" s="287"/>
      <c r="G75" s="287"/>
      <c r="H75" s="287"/>
      <c r="I75" s="287"/>
      <c r="J75" s="287"/>
      <c r="K75" s="287"/>
      <c r="L75" s="287"/>
      <c r="M75" s="287"/>
    </row>
    <row r="76" ht="25.05" customHeight="1" spans="1:13">
      <c r="A76" s="293"/>
      <c r="B76" s="292"/>
      <c r="C76" s="292"/>
      <c r="D76" s="292"/>
      <c r="E76" s="287"/>
      <c r="F76" s="287"/>
      <c r="G76" s="287"/>
      <c r="H76" s="287"/>
      <c r="I76" s="287"/>
      <c r="J76" s="287"/>
      <c r="K76" s="287"/>
      <c r="L76" s="287"/>
      <c r="M76" s="287"/>
    </row>
    <row r="77" ht="25.05" customHeight="1" spans="1:13">
      <c r="A77" s="293"/>
      <c r="B77" s="292"/>
      <c r="C77" s="292"/>
      <c r="D77" s="292"/>
      <c r="E77" s="287"/>
      <c r="F77" s="287"/>
      <c r="G77" s="287"/>
      <c r="H77" s="287"/>
      <c r="I77" s="287"/>
      <c r="J77" s="287"/>
      <c r="K77" s="287"/>
      <c r="L77" s="287"/>
      <c r="M77" s="287"/>
    </row>
    <row r="78" ht="25.05" customHeight="1" spans="1:13">
      <c r="A78" s="293"/>
      <c r="B78" s="292"/>
      <c r="C78" s="292"/>
      <c r="D78" s="292"/>
      <c r="E78" s="287"/>
      <c r="F78" s="287"/>
      <c r="G78" s="287"/>
      <c r="H78" s="287"/>
      <c r="I78" s="287"/>
      <c r="J78" s="287"/>
      <c r="K78" s="287"/>
      <c r="L78" s="287"/>
      <c r="M78" s="287"/>
    </row>
    <row r="79" ht="25.05" customHeight="1" spans="1:13">
      <c r="A79" s="293"/>
      <c r="B79" s="292"/>
      <c r="C79" s="292"/>
      <c r="D79" s="292"/>
      <c r="E79" s="287"/>
      <c r="F79" s="287"/>
      <c r="G79" s="287"/>
      <c r="H79" s="287"/>
      <c r="I79" s="287"/>
      <c r="J79" s="287"/>
      <c r="K79" s="287"/>
      <c r="L79" s="287"/>
      <c r="M79" s="287"/>
    </row>
    <row r="80" ht="25.05" customHeight="1" spans="1:13">
      <c r="A80" s="293"/>
      <c r="B80" s="292"/>
      <c r="C80" s="292"/>
      <c r="D80" s="292"/>
      <c r="E80" s="287"/>
      <c r="F80" s="287"/>
      <c r="G80" s="287"/>
      <c r="H80" s="287"/>
      <c r="I80" s="287"/>
      <c r="J80" s="287"/>
      <c r="K80" s="287"/>
      <c r="L80" s="287"/>
      <c r="M80" s="287"/>
    </row>
    <row r="81" ht="25.05" customHeight="1" spans="1:13">
      <c r="A81" s="293"/>
      <c r="B81" s="292"/>
      <c r="C81" s="292"/>
      <c r="D81" s="292"/>
      <c r="E81" s="287"/>
      <c r="F81" s="287"/>
      <c r="G81" s="287"/>
      <c r="H81" s="287"/>
      <c r="I81" s="287"/>
      <c r="J81" s="287"/>
      <c r="K81" s="287"/>
      <c r="L81" s="287"/>
      <c r="M81" s="287"/>
    </row>
    <row r="82" ht="25.05" customHeight="1" spans="1:13">
      <c r="A82" s="293"/>
      <c r="B82" s="292"/>
      <c r="C82" s="292"/>
      <c r="D82" s="292"/>
      <c r="E82" s="287"/>
      <c r="F82" s="287"/>
      <c r="G82" s="287"/>
      <c r="H82" s="287"/>
      <c r="I82" s="287"/>
      <c r="J82" s="287"/>
      <c r="K82" s="287"/>
      <c r="L82" s="287"/>
      <c r="M82" s="287"/>
    </row>
    <row r="83" ht="25.05" customHeight="1" spans="1:13">
      <c r="A83" s="293"/>
      <c r="B83" s="292"/>
      <c r="C83" s="292"/>
      <c r="D83" s="292"/>
      <c r="E83" s="287"/>
      <c r="F83" s="287"/>
      <c r="G83" s="287"/>
      <c r="H83" s="287"/>
      <c r="I83" s="287"/>
      <c r="J83" s="287"/>
      <c r="K83" s="287"/>
      <c r="L83" s="287"/>
      <c r="M83" s="287"/>
    </row>
    <row r="84" ht="25.05" customHeight="1" spans="1:13">
      <c r="A84" s="293"/>
      <c r="B84" s="292"/>
      <c r="C84" s="292"/>
      <c r="D84" s="292"/>
      <c r="E84" s="287"/>
      <c r="F84" s="287"/>
      <c r="G84" s="287"/>
      <c r="H84" s="287"/>
      <c r="I84" s="287"/>
      <c r="J84" s="287"/>
      <c r="K84" s="287"/>
      <c r="L84" s="287"/>
      <c r="M84" s="287"/>
    </row>
    <row r="85" ht="25.05" customHeight="1" spans="1:13">
      <c r="A85" s="293"/>
      <c r="B85" s="292"/>
      <c r="C85" s="292"/>
      <c r="D85" s="292"/>
      <c r="E85" s="287"/>
      <c r="F85" s="287"/>
      <c r="G85" s="287"/>
      <c r="H85" s="287"/>
      <c r="I85" s="287"/>
      <c r="J85" s="287"/>
      <c r="K85" s="287"/>
      <c r="L85" s="287"/>
      <c r="M85" s="287"/>
    </row>
    <row r="86" ht="25.05" customHeight="1" spans="1:13">
      <c r="A86" s="293"/>
      <c r="B86" s="292"/>
      <c r="C86" s="292"/>
      <c r="D86" s="292"/>
      <c r="E86" s="287"/>
      <c r="F86" s="287"/>
      <c r="G86" s="287"/>
      <c r="H86" s="287"/>
      <c r="I86" s="287"/>
      <c r="J86" s="287"/>
      <c r="K86" s="287"/>
      <c r="L86" s="287"/>
      <c r="M86" s="287"/>
    </row>
    <row r="87" ht="25.05" customHeight="1" spans="1:13">
      <c r="A87" s="293"/>
      <c r="B87" s="292"/>
      <c r="C87" s="292"/>
      <c r="D87" s="292"/>
      <c r="E87" s="287"/>
      <c r="F87" s="287"/>
      <c r="G87" s="287"/>
      <c r="H87" s="287"/>
      <c r="I87" s="287"/>
      <c r="J87" s="287"/>
      <c r="K87" s="287"/>
      <c r="L87" s="287"/>
      <c r="M87" s="287"/>
    </row>
    <row r="88" ht="25.05" customHeight="1" spans="1:13">
      <c r="A88" s="293"/>
      <c r="B88" s="292"/>
      <c r="C88" s="292"/>
      <c r="D88" s="292"/>
      <c r="E88" s="287"/>
      <c r="F88" s="287"/>
      <c r="G88" s="287"/>
      <c r="H88" s="287"/>
      <c r="I88" s="287"/>
      <c r="J88" s="287"/>
      <c r="K88" s="287"/>
      <c r="L88" s="287"/>
      <c r="M88" s="287"/>
    </row>
    <row r="89" ht="25.05" customHeight="1" spans="1:13">
      <c r="A89" s="293"/>
      <c r="B89" s="292"/>
      <c r="C89" s="292"/>
      <c r="D89" s="292"/>
      <c r="E89" s="287"/>
      <c r="F89" s="287"/>
      <c r="G89" s="287"/>
      <c r="H89" s="287"/>
      <c r="I89" s="287"/>
      <c r="J89" s="287"/>
      <c r="K89" s="287"/>
      <c r="L89" s="287"/>
      <c r="M89" s="287"/>
    </row>
    <row r="90" ht="25.05" customHeight="1" spans="1:13">
      <c r="A90" s="293"/>
      <c r="B90" s="292"/>
      <c r="C90" s="292"/>
      <c r="D90" s="292"/>
      <c r="E90" s="287"/>
      <c r="F90" s="287"/>
      <c r="G90" s="287"/>
      <c r="H90" s="287"/>
      <c r="I90" s="287"/>
      <c r="J90" s="287"/>
      <c r="K90" s="287"/>
      <c r="L90" s="287"/>
      <c r="M90" s="287"/>
    </row>
    <row r="91" ht="25.05" customHeight="1" spans="1:13">
      <c r="A91" s="293"/>
      <c r="B91" s="292"/>
      <c r="C91" s="292"/>
      <c r="D91" s="292"/>
      <c r="E91" s="287"/>
      <c r="F91" s="287"/>
      <c r="G91" s="287"/>
      <c r="H91" s="287"/>
      <c r="I91" s="287"/>
      <c r="J91" s="287"/>
      <c r="K91" s="287"/>
      <c r="L91" s="287"/>
      <c r="M91" s="287"/>
    </row>
    <row r="92" ht="25.05" customHeight="1" spans="1:13">
      <c r="A92" s="293"/>
      <c r="B92" s="292"/>
      <c r="C92" s="292"/>
      <c r="D92" s="292"/>
      <c r="E92" s="287"/>
      <c r="F92" s="287"/>
      <c r="G92" s="287"/>
      <c r="H92" s="287"/>
      <c r="I92" s="287"/>
      <c r="J92" s="287"/>
      <c r="K92" s="287"/>
      <c r="L92" s="287"/>
      <c r="M92" s="287"/>
    </row>
    <row r="93" ht="25.05" customHeight="1" spans="1:13">
      <c r="A93" s="293"/>
      <c r="B93" s="292"/>
      <c r="C93" s="292"/>
      <c r="D93" s="292"/>
      <c r="E93" s="287"/>
      <c r="F93" s="287"/>
      <c r="G93" s="287"/>
      <c r="H93" s="287"/>
      <c r="I93" s="287"/>
      <c r="J93" s="287"/>
      <c r="K93" s="287"/>
      <c r="L93" s="287"/>
      <c r="M93" s="287"/>
    </row>
    <row r="94" ht="25.05" customHeight="1" spans="1:13">
      <c r="A94" s="293"/>
      <c r="B94" s="292"/>
      <c r="C94" s="292"/>
      <c r="D94" s="292"/>
      <c r="E94" s="287"/>
      <c r="F94" s="287"/>
      <c r="G94" s="287"/>
      <c r="H94" s="287"/>
      <c r="I94" s="287"/>
      <c r="J94" s="287"/>
      <c r="K94" s="287"/>
      <c r="L94" s="287"/>
      <c r="M94" s="287"/>
    </row>
    <row r="95" ht="25.05" customHeight="1" spans="1:13">
      <c r="A95" s="293"/>
      <c r="B95" s="292"/>
      <c r="C95" s="292"/>
      <c r="D95" s="292"/>
      <c r="E95" s="287"/>
      <c r="F95" s="287"/>
      <c r="G95" s="287"/>
      <c r="H95" s="287"/>
      <c r="I95" s="287"/>
      <c r="J95" s="287"/>
      <c r="K95" s="287"/>
      <c r="L95" s="287"/>
      <c r="M95" s="287"/>
    </row>
    <row r="96" ht="25.05" customHeight="1" spans="1:13">
      <c r="A96" s="293"/>
      <c r="B96" s="292"/>
      <c r="C96" s="292"/>
      <c r="D96" s="292"/>
      <c r="E96" s="287"/>
      <c r="F96" s="287"/>
      <c r="G96" s="287"/>
      <c r="H96" s="287"/>
      <c r="I96" s="287"/>
      <c r="J96" s="287"/>
      <c r="K96" s="287"/>
      <c r="L96" s="287"/>
      <c r="M96" s="287"/>
    </row>
    <row r="97" ht="25.05" customHeight="1" spans="1:13">
      <c r="A97" s="293"/>
      <c r="B97" s="292"/>
      <c r="C97" s="292"/>
      <c r="D97" s="292"/>
      <c r="E97" s="287"/>
      <c r="F97" s="287"/>
      <c r="G97" s="287"/>
      <c r="H97" s="287"/>
      <c r="I97" s="287"/>
      <c r="J97" s="287"/>
      <c r="K97" s="287"/>
      <c r="L97" s="287"/>
      <c r="M97" s="287"/>
    </row>
    <row r="98" ht="25.05" customHeight="1" spans="1:13">
      <c r="A98" s="293"/>
      <c r="B98" s="292"/>
      <c r="C98" s="292"/>
      <c r="D98" s="292"/>
      <c r="E98" s="287"/>
      <c r="F98" s="287"/>
      <c r="G98" s="287"/>
      <c r="H98" s="287"/>
      <c r="I98" s="287"/>
      <c r="J98" s="287"/>
      <c r="K98" s="287"/>
      <c r="L98" s="287"/>
      <c r="M98" s="287"/>
    </row>
    <row r="99" ht="24" customHeight="1" spans="1:13">
      <c r="A99" s="293"/>
      <c r="B99" s="294"/>
      <c r="C99" s="294"/>
      <c r="D99" s="294"/>
      <c r="E99" s="295"/>
      <c r="F99" s="295"/>
      <c r="G99" s="295"/>
      <c r="H99" s="295"/>
      <c r="I99" s="295"/>
      <c r="J99" s="295"/>
      <c r="K99" s="295"/>
      <c r="L99" s="295"/>
      <c r="M99" s="295"/>
    </row>
    <row r="100" ht="24" customHeight="1" spans="1:13">
      <c r="A100" s="293"/>
      <c r="B100" s="294"/>
      <c r="C100" s="294"/>
      <c r="D100" s="294"/>
      <c r="E100" s="295"/>
      <c r="F100" s="295"/>
      <c r="G100" s="295"/>
      <c r="H100" s="295"/>
      <c r="I100" s="295"/>
      <c r="J100" s="295"/>
      <c r="K100" s="295"/>
      <c r="L100" s="295"/>
      <c r="M100" s="295"/>
    </row>
    <row r="101" ht="24" customHeight="1" spans="1:13">
      <c r="A101" s="293"/>
      <c r="B101" s="294"/>
      <c r="C101" s="294"/>
      <c r="D101" s="294"/>
      <c r="E101" s="295"/>
      <c r="F101" s="295"/>
      <c r="G101" s="295"/>
      <c r="H101" s="295"/>
      <c r="I101" s="295"/>
      <c r="J101" s="295"/>
      <c r="K101" s="295"/>
      <c r="L101" s="295"/>
      <c r="M101" s="295"/>
    </row>
    <row r="102" ht="24" customHeight="1" spans="1:13">
      <c r="A102" s="293"/>
      <c r="B102" s="294"/>
      <c r="C102" s="294"/>
      <c r="D102" s="294"/>
      <c r="E102" s="295"/>
      <c r="F102" s="295"/>
      <c r="G102" s="295"/>
      <c r="H102" s="295"/>
      <c r="I102" s="295"/>
      <c r="J102" s="295"/>
      <c r="K102" s="295"/>
      <c r="L102" s="295"/>
      <c r="M102" s="295"/>
    </row>
    <row r="103" ht="24" customHeight="1" spans="1:13">
      <c r="A103" s="293"/>
      <c r="B103" s="294"/>
      <c r="C103" s="294"/>
      <c r="D103" s="294"/>
      <c r="E103" s="295"/>
      <c r="F103" s="295"/>
      <c r="G103" s="295"/>
      <c r="H103" s="295"/>
      <c r="I103" s="295"/>
      <c r="J103" s="295"/>
      <c r="K103" s="295"/>
      <c r="L103" s="295"/>
      <c r="M103" s="295"/>
    </row>
    <row r="104" ht="24" customHeight="1" spans="1:13">
      <c r="A104" s="293"/>
      <c r="B104" s="294"/>
      <c r="C104" s="294"/>
      <c r="D104" s="294"/>
      <c r="E104" s="295"/>
      <c r="F104" s="295"/>
      <c r="G104" s="295"/>
      <c r="H104" s="295"/>
      <c r="I104" s="295"/>
      <c r="J104" s="295"/>
      <c r="K104" s="295"/>
      <c r="L104" s="295"/>
      <c r="M104" s="295"/>
    </row>
    <row r="105" ht="24" customHeight="1" spans="1:13">
      <c r="A105" s="293"/>
      <c r="B105" s="294"/>
      <c r="C105" s="294"/>
      <c r="D105" s="294"/>
      <c r="E105" s="295"/>
      <c r="F105" s="295"/>
      <c r="G105" s="295"/>
      <c r="H105" s="295"/>
      <c r="I105" s="295"/>
      <c r="J105" s="295"/>
      <c r="K105" s="295"/>
      <c r="L105" s="295"/>
      <c r="M105" s="295"/>
    </row>
    <row r="106" ht="24" customHeight="1" spans="1:13">
      <c r="A106" s="293"/>
      <c r="B106" s="294"/>
      <c r="C106" s="294"/>
      <c r="D106" s="294"/>
      <c r="E106" s="295"/>
      <c r="F106" s="295"/>
      <c r="G106" s="295"/>
      <c r="H106" s="295"/>
      <c r="I106" s="295"/>
      <c r="J106" s="295"/>
      <c r="K106" s="295"/>
      <c r="L106" s="295"/>
      <c r="M106" s="295"/>
    </row>
    <row r="107" ht="25.05" customHeight="1" spans="1:13">
      <c r="A107" s="293"/>
      <c r="B107" s="294"/>
      <c r="C107" s="294"/>
      <c r="D107" s="294"/>
      <c r="E107" s="295"/>
      <c r="F107" s="295"/>
      <c r="G107" s="295"/>
      <c r="H107" s="295"/>
      <c r="I107" s="295"/>
      <c r="J107" s="295"/>
      <c r="K107" s="295"/>
      <c r="L107" s="295"/>
      <c r="M107" s="295"/>
    </row>
    <row r="108" ht="25.05" customHeight="1" spans="1:13">
      <c r="A108" s="293"/>
      <c r="B108" s="294"/>
      <c r="C108" s="294"/>
      <c r="D108" s="294"/>
      <c r="E108" s="295"/>
      <c r="F108" s="295"/>
      <c r="G108" s="295"/>
      <c r="H108" s="295"/>
      <c r="I108" s="295"/>
      <c r="J108" s="295"/>
      <c r="K108" s="295"/>
      <c r="L108" s="295"/>
      <c r="M108" s="295"/>
    </row>
    <row r="109" ht="25.05" customHeight="1" spans="1:13">
      <c r="A109" s="293"/>
      <c r="B109" s="294"/>
      <c r="C109" s="294"/>
      <c r="D109" s="294"/>
      <c r="E109" s="295"/>
      <c r="F109" s="295"/>
      <c r="G109" s="295"/>
      <c r="H109" s="295"/>
      <c r="I109" s="295"/>
      <c r="J109" s="295"/>
      <c r="K109" s="295"/>
      <c r="L109" s="295"/>
      <c r="M109" s="295"/>
    </row>
    <row r="110" ht="25.05" customHeight="1" spans="1:13">
      <c r="A110" s="293"/>
      <c r="B110" s="294"/>
      <c r="C110" s="294"/>
      <c r="D110" s="294"/>
      <c r="E110" s="295"/>
      <c r="F110" s="295"/>
      <c r="G110" s="295"/>
      <c r="H110" s="295"/>
      <c r="I110" s="295"/>
      <c r="J110" s="295"/>
      <c r="K110" s="295"/>
      <c r="L110" s="295"/>
      <c r="M110" s="295"/>
    </row>
    <row r="111" ht="25.05" customHeight="1" spans="1:13">
      <c r="A111" s="293"/>
      <c r="B111" s="294"/>
      <c r="C111" s="294"/>
      <c r="D111" s="294"/>
      <c r="E111" s="295"/>
      <c r="F111" s="295"/>
      <c r="G111" s="295"/>
      <c r="H111" s="295"/>
      <c r="I111" s="295"/>
      <c r="J111" s="295"/>
      <c r="K111" s="295"/>
      <c r="L111" s="295"/>
      <c r="M111" s="295"/>
    </row>
    <row r="112" ht="25.05" customHeight="1" spans="1:13">
      <c r="A112" s="293"/>
      <c r="B112" s="294"/>
      <c r="C112" s="294"/>
      <c r="D112" s="294"/>
      <c r="E112" s="295"/>
      <c r="F112" s="295"/>
      <c r="G112" s="295"/>
      <c r="H112" s="295"/>
      <c r="I112" s="295"/>
      <c r="J112" s="295"/>
      <c r="K112" s="295"/>
      <c r="L112" s="295"/>
      <c r="M112" s="295"/>
    </row>
    <row r="113" ht="25.05" customHeight="1" spans="1:13">
      <c r="A113" s="293"/>
      <c r="B113" s="294"/>
      <c r="C113" s="294"/>
      <c r="D113" s="294"/>
      <c r="E113" s="295"/>
      <c r="F113" s="295"/>
      <c r="G113" s="295"/>
      <c r="H113" s="295"/>
      <c r="I113" s="295"/>
      <c r="J113" s="295"/>
      <c r="K113" s="295"/>
      <c r="L113" s="295"/>
      <c r="M113" s="295"/>
    </row>
    <row r="114" ht="25.05" customHeight="1" spans="1:13">
      <c r="A114" s="293"/>
      <c r="B114" s="294"/>
      <c r="C114" s="294"/>
      <c r="D114" s="294"/>
      <c r="E114" s="295"/>
      <c r="F114" s="295"/>
      <c r="G114" s="295"/>
      <c r="H114" s="295"/>
      <c r="I114" s="295"/>
      <c r="J114" s="295"/>
      <c r="K114" s="295"/>
      <c r="L114" s="295"/>
      <c r="M114" s="295"/>
    </row>
    <row r="115" ht="25.05" customHeight="1" spans="1:13">
      <c r="A115" s="293"/>
      <c r="B115" s="294"/>
      <c r="C115" s="294"/>
      <c r="D115" s="294"/>
      <c r="E115" s="295"/>
      <c r="F115" s="295"/>
      <c r="G115" s="295"/>
      <c r="H115" s="295"/>
      <c r="I115" s="295"/>
      <c r="J115" s="295"/>
      <c r="K115" s="295"/>
      <c r="L115" s="295"/>
      <c r="M115" s="295"/>
    </row>
    <row r="116" ht="25.05" customHeight="1" spans="1:13">
      <c r="A116" s="293"/>
      <c r="B116" s="294"/>
      <c r="C116" s="294"/>
      <c r="D116" s="294"/>
      <c r="E116" s="295"/>
      <c r="F116" s="295"/>
      <c r="G116" s="295"/>
      <c r="H116" s="295"/>
      <c r="I116" s="295"/>
      <c r="J116" s="295"/>
      <c r="K116" s="295"/>
      <c r="L116" s="295"/>
      <c r="M116" s="295"/>
    </row>
    <row r="117" ht="25.05" customHeight="1" spans="1:13">
      <c r="A117" s="293"/>
      <c r="B117" s="294"/>
      <c r="C117" s="294"/>
      <c r="D117" s="294"/>
      <c r="E117" s="295"/>
      <c r="F117" s="295"/>
      <c r="G117" s="295"/>
      <c r="H117" s="295"/>
      <c r="I117" s="295"/>
      <c r="J117" s="295"/>
      <c r="K117" s="295"/>
      <c r="L117" s="295"/>
      <c r="M117" s="295"/>
    </row>
    <row r="118" ht="25.05" customHeight="1" spans="1:13">
      <c r="A118" s="293"/>
      <c r="B118" s="294"/>
      <c r="C118" s="294"/>
      <c r="D118" s="294"/>
      <c r="E118" s="295"/>
      <c r="F118" s="295"/>
      <c r="G118" s="295"/>
      <c r="H118" s="295"/>
      <c r="I118" s="295"/>
      <c r="J118" s="295"/>
      <c r="K118" s="295"/>
      <c r="L118" s="295"/>
      <c r="M118" s="295"/>
    </row>
    <row r="119" ht="25.05" customHeight="1" spans="1:13">
      <c r="A119" s="293"/>
      <c r="B119" s="294"/>
      <c r="C119" s="294"/>
      <c r="D119" s="294"/>
      <c r="E119" s="295"/>
      <c r="F119" s="295"/>
      <c r="G119" s="295"/>
      <c r="H119" s="295"/>
      <c r="I119" s="295"/>
      <c r="J119" s="295"/>
      <c r="K119" s="295"/>
      <c r="L119" s="295"/>
      <c r="M119" s="295"/>
    </row>
    <row r="120" ht="15" customHeight="1" spans="1:13">
      <c r="A120" s="293"/>
      <c r="B120" s="294"/>
      <c r="C120" s="294"/>
      <c r="D120" s="294"/>
      <c r="E120" s="295"/>
      <c r="F120" s="295"/>
      <c r="G120" s="295"/>
      <c r="H120" s="295"/>
      <c r="I120" s="295"/>
      <c r="J120" s="295"/>
      <c r="K120" s="295"/>
      <c r="L120" s="295"/>
      <c r="M120" s="295"/>
    </row>
    <row r="121" ht="15" customHeight="1" spans="1:13">
      <c r="A121" s="293"/>
      <c r="B121" s="294"/>
      <c r="C121" s="294"/>
      <c r="D121" s="294"/>
      <c r="E121" s="295"/>
      <c r="F121" s="295"/>
      <c r="G121" s="295"/>
      <c r="H121" s="295"/>
      <c r="I121" s="295"/>
      <c r="J121" s="295"/>
      <c r="K121" s="295"/>
      <c r="L121" s="295"/>
      <c r="M121" s="295"/>
    </row>
    <row r="122" ht="15" customHeight="1" spans="1:13">
      <c r="A122" s="293"/>
      <c r="B122" s="294"/>
      <c r="C122" s="294"/>
      <c r="D122" s="294"/>
      <c r="E122" s="295"/>
      <c r="F122" s="295"/>
      <c r="G122" s="295"/>
      <c r="H122" s="295"/>
      <c r="I122" s="295"/>
      <c r="J122" s="295"/>
      <c r="K122" s="295"/>
      <c r="L122" s="295"/>
      <c r="M122" s="295"/>
    </row>
    <row r="123" ht="15" spans="1:13">
      <c r="A123" s="296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</row>
    <row r="132" ht="25.5" customHeight="1"/>
  </sheetData>
  <mergeCells count="13">
    <mergeCell ref="A5:A6"/>
    <mergeCell ref="A33:A36"/>
    <mergeCell ref="A37:A40"/>
    <mergeCell ref="A41:A44"/>
    <mergeCell ref="A45:A48"/>
    <mergeCell ref="A51:A62"/>
    <mergeCell ref="A63:A74"/>
    <mergeCell ref="A75:A86"/>
    <mergeCell ref="A87:A98"/>
    <mergeCell ref="A99:A110"/>
    <mergeCell ref="A111:A122"/>
    <mergeCell ref="B5:B6"/>
    <mergeCell ref="C5:C6"/>
  </mergeCells>
  <printOptions horizontalCentered="1"/>
  <pageMargins left="0.590551181102362" right="0.590551181102362" top="0.511811023622047" bottom="0.393700787401575" header="0.47244094488189" footer="0.078740157480315"/>
  <pageSetup paperSize="9" scale="20" fitToWidth="4" fitToHeight="0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K102"/>
  <sheetViews>
    <sheetView view="pageBreakPreview" zoomScale="10" zoomScaleNormal="25" workbookViewId="0">
      <selection activeCell="BE13" sqref="BE13"/>
    </sheetView>
  </sheetViews>
  <sheetFormatPr defaultColWidth="9.22222222222222" defaultRowHeight="39.6"/>
  <cols>
    <col min="1" max="1" width="10.7777777777778" style="162" customWidth="1"/>
    <col min="2" max="2" width="15.7777777777778" style="163" customWidth="1"/>
    <col min="3" max="3" width="35.7777777777778" style="164" customWidth="1"/>
    <col min="4" max="4" width="30.7777777777778" style="162" customWidth="1"/>
    <col min="5" max="5" width="146.777777777778" style="162" customWidth="1"/>
    <col min="6" max="22" width="36.3333333333333" style="162" customWidth="1"/>
    <col min="23" max="36" width="37.7777777777778" style="162" customWidth="1"/>
    <col min="37" max="47" width="36.3333333333333" style="162" customWidth="1"/>
    <col min="48" max="16384" width="9.22222222222222" style="162"/>
  </cols>
  <sheetData>
    <row r="1" s="150" customFormat="1" ht="19.5" customHeight="1" spans="1:167">
      <c r="B1" s="165"/>
      <c r="C1" s="166"/>
    </row>
    <row r="2" s="150" customFormat="1" ht="48" customHeight="1" spans="1:167">
      <c r="A2" s="167"/>
      <c r="B2" s="167"/>
      <c r="C2" s="168"/>
      <c r="D2" s="168"/>
      <c r="E2" s="169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1"/>
      <c r="BL2" s="171"/>
      <c r="BM2" s="171"/>
      <c r="BN2" s="171"/>
      <c r="BO2" s="171"/>
      <c r="BP2" s="171"/>
      <c r="BQ2" s="171"/>
      <c r="BR2" s="171"/>
      <c r="BS2" s="171"/>
      <c r="BT2" s="171"/>
      <c r="BU2" s="171"/>
      <c r="BV2" s="171"/>
    </row>
    <row r="3" s="150" customFormat="1" ht="48" customHeight="1" spans="1:167">
      <c r="A3" s="172"/>
      <c r="B3" s="172"/>
      <c r="C3" s="168"/>
      <c r="D3" s="168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</row>
    <row r="4" s="151" customFormat="1" ht="25.5" customHeight="1" spans="1:167">
      <c r="A4" s="150"/>
      <c r="B4" s="175"/>
      <c r="C4" s="176"/>
      <c r="D4" s="177"/>
      <c r="E4" s="178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</row>
    <row r="5" s="152" customFormat="1" ht="49.5" customHeight="1" spans="1:167">
      <c r="A5" s="179" t="s">
        <v>331</v>
      </c>
      <c r="B5" s="179"/>
      <c r="C5" s="180" t="s">
        <v>332</v>
      </c>
      <c r="D5" s="181" t="s">
        <v>204</v>
      </c>
      <c r="E5" s="181" t="s">
        <v>333</v>
      </c>
      <c r="F5" s="507" t="s">
        <v>2</v>
      </c>
      <c r="G5" s="507" t="s">
        <v>1</v>
      </c>
      <c r="H5" s="182">
        <v>2024</v>
      </c>
      <c r="I5" s="183"/>
      <c r="J5" s="183"/>
      <c r="K5" s="183"/>
      <c r="L5" s="182">
        <v>2025</v>
      </c>
      <c r="M5" s="183"/>
      <c r="N5" s="184"/>
      <c r="O5" s="184"/>
      <c r="P5" s="182">
        <v>2026</v>
      </c>
      <c r="Q5" s="183"/>
      <c r="R5" s="184" t="s">
        <v>2</v>
      </c>
      <c r="S5" s="184"/>
      <c r="T5" s="184"/>
      <c r="U5" s="184"/>
      <c r="V5" s="184"/>
      <c r="W5" s="184"/>
      <c r="X5" s="184"/>
      <c r="Y5" s="182"/>
      <c r="Z5" s="182"/>
      <c r="AA5" s="182"/>
      <c r="AB5" s="182"/>
      <c r="AC5" s="182"/>
      <c r="AD5" s="184">
        <v>2025</v>
      </c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>
        <v>2026</v>
      </c>
      <c r="AQ5" s="184"/>
      <c r="AR5" s="184"/>
      <c r="AS5" s="184"/>
      <c r="AT5" s="184"/>
      <c r="AU5" s="184"/>
    </row>
    <row r="6" s="153" customFormat="1" ht="115.5" customHeight="1" spans="1:167">
      <c r="A6" s="179"/>
      <c r="B6" s="179"/>
      <c r="C6" s="180"/>
      <c r="D6" s="181"/>
      <c r="E6" s="181"/>
      <c r="F6" s="181"/>
      <c r="G6" s="181"/>
      <c r="H6" s="185" t="s">
        <v>4</v>
      </c>
      <c r="I6" s="185" t="s">
        <v>5</v>
      </c>
      <c r="J6" s="185" t="s">
        <v>6</v>
      </c>
      <c r="K6" s="185" t="s">
        <v>7</v>
      </c>
      <c r="L6" s="185" t="s">
        <v>4</v>
      </c>
      <c r="M6" s="185" t="s">
        <v>5</v>
      </c>
      <c r="N6" s="185" t="s">
        <v>6</v>
      </c>
      <c r="O6" s="185" t="s">
        <v>7</v>
      </c>
      <c r="P6" s="185" t="s">
        <v>4</v>
      </c>
      <c r="Q6" s="185" t="s">
        <v>5</v>
      </c>
      <c r="R6" s="185" t="s">
        <v>8</v>
      </c>
      <c r="S6" s="185" t="s">
        <v>9</v>
      </c>
      <c r="T6" s="185" t="s">
        <v>10</v>
      </c>
      <c r="U6" s="185" t="s">
        <v>11</v>
      </c>
      <c r="V6" s="185" t="s">
        <v>12</v>
      </c>
      <c r="W6" s="185" t="s">
        <v>13</v>
      </c>
      <c r="X6" s="185" t="s">
        <v>14</v>
      </c>
      <c r="Y6" s="185" t="s">
        <v>15</v>
      </c>
      <c r="Z6" s="185" t="s">
        <v>16</v>
      </c>
      <c r="AA6" s="185" t="s">
        <v>17</v>
      </c>
      <c r="AB6" s="185" t="s">
        <v>18</v>
      </c>
      <c r="AC6" s="185" t="s">
        <v>19</v>
      </c>
      <c r="AD6" s="185" t="s">
        <v>8</v>
      </c>
      <c r="AE6" s="185" t="s">
        <v>9</v>
      </c>
      <c r="AF6" s="185" t="s">
        <v>10</v>
      </c>
      <c r="AG6" s="185" t="s">
        <v>11</v>
      </c>
      <c r="AH6" s="185" t="s">
        <v>12</v>
      </c>
      <c r="AI6" s="185" t="s">
        <v>13</v>
      </c>
      <c r="AJ6" s="185" t="s">
        <v>14</v>
      </c>
      <c r="AK6" s="185" t="s">
        <v>15</v>
      </c>
      <c r="AL6" s="185" t="s">
        <v>16</v>
      </c>
      <c r="AM6" s="185" t="s">
        <v>17</v>
      </c>
      <c r="AN6" s="185" t="s">
        <v>18</v>
      </c>
      <c r="AO6" s="185" t="s">
        <v>19</v>
      </c>
      <c r="AP6" s="185" t="s">
        <v>8</v>
      </c>
      <c r="AQ6" s="185" t="s">
        <v>9</v>
      </c>
      <c r="AR6" s="185" t="s">
        <v>10</v>
      </c>
      <c r="AS6" s="185" t="s">
        <v>11</v>
      </c>
      <c r="AT6" s="185" t="s">
        <v>12</v>
      </c>
      <c r="AU6" s="185" t="s">
        <v>13</v>
      </c>
    </row>
    <row r="7" s="151" customFormat="1" ht="15" customHeight="1" spans="1:167">
      <c r="A7" s="186"/>
      <c r="B7" s="186"/>
      <c r="C7" s="187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</row>
    <row r="8" s="154" customFormat="1" ht="48" customHeight="1" spans="1:167">
      <c r="A8" s="189"/>
      <c r="B8" s="190"/>
      <c r="C8" s="191">
        <v>68.2511052716143</v>
      </c>
      <c r="D8" s="192" t="s">
        <v>206</v>
      </c>
      <c r="E8" s="193" t="s">
        <v>207</v>
      </c>
      <c r="F8" s="194">
        <v>145.580352134444</v>
      </c>
      <c r="G8" s="194">
        <v>152.193800481155</v>
      </c>
      <c r="H8" s="194">
        <v>140.593390097062</v>
      </c>
      <c r="I8" s="194">
        <v>141.504447699687</v>
      </c>
      <c r="J8" s="194">
        <v>150.50013547066</v>
      </c>
      <c r="K8" s="194">
        <v>149.723435270368</v>
      </c>
      <c r="L8" s="195">
        <v>146.440871075826</v>
      </c>
      <c r="M8" s="195">
        <v>147.048318237204</v>
      </c>
      <c r="N8" s="195">
        <v>156.5534980647</v>
      </c>
      <c r="O8" s="195">
        <v>158.73251454689</v>
      </c>
      <c r="P8" s="195">
        <v>154.758690518321</v>
      </c>
      <c r="Q8" s="195">
        <v>157.871777484713</v>
      </c>
      <c r="R8" s="194">
        <v>143.064429434196</v>
      </c>
      <c r="S8" s="194">
        <v>134.083784430635</v>
      </c>
      <c r="T8" s="194">
        <v>144.631956426354</v>
      </c>
      <c r="U8" s="194">
        <v>132.718139040006</v>
      </c>
      <c r="V8" s="194">
        <v>141.588105300631</v>
      </c>
      <c r="W8" s="194">
        <v>150.207098758425</v>
      </c>
      <c r="X8" s="194">
        <v>147.191236057763</v>
      </c>
      <c r="Y8" s="194">
        <v>153.006321906756</v>
      </c>
      <c r="Z8" s="194">
        <v>151.30284844746</v>
      </c>
      <c r="AA8" s="194">
        <v>149.475117732464</v>
      </c>
      <c r="AB8" s="194">
        <v>150.994724212035</v>
      </c>
      <c r="AC8" s="194">
        <v>148.700463866605</v>
      </c>
      <c r="AD8" s="194">
        <v>148.410357764757</v>
      </c>
      <c r="AE8" s="194">
        <v>140.454211223368</v>
      </c>
      <c r="AF8" s="194">
        <v>150.458044239354</v>
      </c>
      <c r="AG8" s="195">
        <v>140.098794612407</v>
      </c>
      <c r="AH8" s="195">
        <v>145.482988848084</v>
      </c>
      <c r="AI8" s="195">
        <v>155.56317125112</v>
      </c>
      <c r="AJ8" s="195">
        <v>153.604914102816</v>
      </c>
      <c r="AK8" s="195">
        <v>157.229712531974</v>
      </c>
      <c r="AL8" s="195">
        <v>158.825867559312</v>
      </c>
      <c r="AM8" s="195">
        <v>159.145891421982</v>
      </c>
      <c r="AN8" s="195">
        <v>158.33684031486</v>
      </c>
      <c r="AO8" s="195">
        <v>158.714811903827</v>
      </c>
      <c r="AP8" s="195">
        <v>159.264675193</v>
      </c>
      <c r="AQ8" s="195">
        <v>146.346252796346</v>
      </c>
      <c r="AR8" s="195">
        <v>158.665143565618</v>
      </c>
      <c r="AS8" s="195">
        <v>151.754123163773</v>
      </c>
      <c r="AT8" s="195">
        <v>155.013709897606</v>
      </c>
      <c r="AU8" s="195">
        <v>166.847499392758</v>
      </c>
    </row>
    <row r="9" s="155" customFormat="1" ht="60" customHeight="1" spans="1:167">
      <c r="A9" s="196"/>
      <c r="B9" s="197"/>
      <c r="C9" s="198"/>
      <c r="D9" s="199"/>
      <c r="E9" s="200" t="s">
        <v>208</v>
      </c>
      <c r="F9" s="201"/>
      <c r="G9" s="201"/>
      <c r="H9" s="201"/>
      <c r="I9" s="201"/>
      <c r="J9" s="201"/>
      <c r="K9" s="201"/>
      <c r="L9" s="202"/>
      <c r="M9" s="202"/>
      <c r="N9" s="202"/>
      <c r="O9" s="202"/>
      <c r="P9" s="202"/>
      <c r="Q9" s="202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</row>
    <row r="10" s="156" customFormat="1" ht="48" customHeight="1" spans="1:167">
      <c r="A10" s="203">
        <v>1</v>
      </c>
      <c r="B10" s="204">
        <v>5.73348230521683</v>
      </c>
      <c r="C10" s="191">
        <v>8.55169780634948</v>
      </c>
      <c r="D10" s="192"/>
      <c r="E10" s="193" t="s">
        <v>334</v>
      </c>
      <c r="F10" s="194">
        <v>141.805222457292</v>
      </c>
      <c r="G10" s="194">
        <v>154.419819683125</v>
      </c>
      <c r="H10" s="194">
        <v>126.525487603677</v>
      </c>
      <c r="I10" s="194">
        <v>136.624790870458</v>
      </c>
      <c r="J10" s="194">
        <v>153.022958217687</v>
      </c>
      <c r="K10" s="194">
        <v>151.047653137345</v>
      </c>
      <c r="L10" s="195">
        <v>137.044177036023</v>
      </c>
      <c r="M10" s="195">
        <v>151.366048482798</v>
      </c>
      <c r="N10" s="195">
        <v>163.230265209341</v>
      </c>
      <c r="O10" s="195">
        <v>166.038788004338</v>
      </c>
      <c r="P10" s="195">
        <v>149.48118513652</v>
      </c>
      <c r="Q10" s="195">
        <v>156.35489479445</v>
      </c>
      <c r="R10" s="194">
        <v>132.824798209287</v>
      </c>
      <c r="S10" s="194">
        <v>119.437636578952</v>
      </c>
      <c r="T10" s="194">
        <v>127.314028022791</v>
      </c>
      <c r="U10" s="194">
        <v>127.484106930145</v>
      </c>
      <c r="V10" s="194">
        <v>143.383647371801</v>
      </c>
      <c r="W10" s="194">
        <v>139.006618309427</v>
      </c>
      <c r="X10" s="194">
        <v>147.294730426335</v>
      </c>
      <c r="Y10" s="194">
        <v>157.659140250914</v>
      </c>
      <c r="Z10" s="194">
        <v>154.115003975812</v>
      </c>
      <c r="AA10" s="194">
        <v>153.162416949194</v>
      </c>
      <c r="AB10" s="194">
        <v>151.393253755117</v>
      </c>
      <c r="AC10" s="194">
        <v>148.587288707724</v>
      </c>
      <c r="AD10" s="194">
        <v>142.139241565557</v>
      </c>
      <c r="AE10" s="194">
        <v>131.840277055415</v>
      </c>
      <c r="AF10" s="194">
        <v>137.153012487098</v>
      </c>
      <c r="AG10" s="195">
        <v>142.264486229039</v>
      </c>
      <c r="AH10" s="195">
        <v>159.251105105398</v>
      </c>
      <c r="AI10" s="195">
        <v>152.582554113958</v>
      </c>
      <c r="AJ10" s="195">
        <v>159.191438370076</v>
      </c>
      <c r="AK10" s="195">
        <v>163.037726000586</v>
      </c>
      <c r="AL10" s="195">
        <v>167.46163125736</v>
      </c>
      <c r="AM10" s="195">
        <v>169.33337529606</v>
      </c>
      <c r="AN10" s="195">
        <v>163.515738743764</v>
      </c>
      <c r="AO10" s="195">
        <v>165.26724997319</v>
      </c>
      <c r="AP10" s="195">
        <v>159.539754967425</v>
      </c>
      <c r="AQ10" s="195">
        <v>139.326270364228</v>
      </c>
      <c r="AR10" s="195">
        <v>149.577530077908</v>
      </c>
      <c r="AS10" s="195">
        <v>154.910975999031</v>
      </c>
      <c r="AT10" s="195">
        <v>158.814771254212</v>
      </c>
      <c r="AU10" s="195">
        <v>155.338937130108</v>
      </c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5"/>
    </row>
    <row r="11" s="157" customFormat="1" ht="60" customHeight="1" spans="1:167">
      <c r="A11" s="196"/>
      <c r="B11" s="206"/>
      <c r="C11" s="198"/>
      <c r="D11" s="199"/>
      <c r="E11" s="200" t="s">
        <v>335</v>
      </c>
      <c r="F11" s="201"/>
      <c r="G11" s="201"/>
      <c r="H11" s="201"/>
      <c r="I11" s="201"/>
      <c r="J11" s="201"/>
      <c r="K11" s="201"/>
      <c r="L11" s="202"/>
      <c r="M11" s="202"/>
      <c r="N11" s="202"/>
      <c r="O11" s="202"/>
      <c r="P11" s="202"/>
      <c r="Q11" s="202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  <c r="BI11" s="207"/>
      <c r="BJ11" s="207"/>
      <c r="BK11" s="207"/>
      <c r="BL11" s="207"/>
      <c r="BM11" s="207"/>
      <c r="BN11" s="207"/>
      <c r="BO11" s="207"/>
      <c r="BP11" s="207"/>
      <c r="BQ11" s="207"/>
      <c r="BR11" s="207"/>
      <c r="BS11" s="207"/>
      <c r="BT11" s="207"/>
      <c r="BU11" s="207"/>
      <c r="BV11" s="207"/>
      <c r="BW11" s="207"/>
      <c r="BX11" s="207"/>
      <c r="BY11" s="207"/>
      <c r="BZ11" s="207"/>
      <c r="CA11" s="207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</row>
    <row r="12" s="158" customFormat="1" ht="48" customHeight="1" spans="1:167">
      <c r="A12" s="208"/>
      <c r="B12" s="209">
        <v>1.1</v>
      </c>
      <c r="C12" s="210">
        <v>7.38773593776807</v>
      </c>
      <c r="D12" s="211">
        <v>10</v>
      </c>
      <c r="E12" s="212" t="s">
        <v>22</v>
      </c>
      <c r="F12" s="213">
        <v>142.293301580778</v>
      </c>
      <c r="G12" s="213">
        <v>155.566664321948</v>
      </c>
      <c r="H12" s="213">
        <v>123.938310792486</v>
      </c>
      <c r="I12" s="213">
        <v>135.366583412065</v>
      </c>
      <c r="J12" s="213">
        <v>157.501074062177</v>
      </c>
      <c r="K12" s="213">
        <v>152.367238056385</v>
      </c>
      <c r="L12" s="213">
        <v>135.419316585597</v>
      </c>
      <c r="M12" s="213">
        <v>151.442895530825</v>
      </c>
      <c r="N12" s="213">
        <v>167.500809385331</v>
      </c>
      <c r="O12" s="213">
        <v>167.903635786039</v>
      </c>
      <c r="P12" s="213">
        <v>148.222086642009</v>
      </c>
      <c r="Q12" s="213">
        <v>155.670245955701</v>
      </c>
      <c r="R12" s="213">
        <v>131.029629307038</v>
      </c>
      <c r="S12" s="213">
        <v>116.494648077953</v>
      </c>
      <c r="T12" s="213">
        <v>124.290654992468</v>
      </c>
      <c r="U12" s="213">
        <v>124.764513336388</v>
      </c>
      <c r="V12" s="213">
        <v>142.147065969425</v>
      </c>
      <c r="W12" s="213">
        <v>139.188170930381</v>
      </c>
      <c r="X12" s="213">
        <v>150.99180627751</v>
      </c>
      <c r="Y12" s="213">
        <v>163.215331319401</v>
      </c>
      <c r="Z12" s="213">
        <v>158.296084589619</v>
      </c>
      <c r="AA12" s="213">
        <v>156.826060073752</v>
      </c>
      <c r="AB12" s="213">
        <v>152.026138195108</v>
      </c>
      <c r="AC12" s="213">
        <v>148.249515900296</v>
      </c>
      <c r="AD12" s="213">
        <v>141.042813764208</v>
      </c>
      <c r="AE12" s="213">
        <v>130.031603203928</v>
      </c>
      <c r="AF12" s="213">
        <v>135.183532788654</v>
      </c>
      <c r="AG12" s="214">
        <v>141.189468449312</v>
      </c>
      <c r="AH12" s="214">
        <v>159.704154115474</v>
      </c>
      <c r="AI12" s="214">
        <v>153.43506402769</v>
      </c>
      <c r="AJ12" s="214">
        <v>163.236051089707</v>
      </c>
      <c r="AK12" s="214">
        <v>167.651707291422</v>
      </c>
      <c r="AL12" s="214">
        <v>171.614669774863</v>
      </c>
      <c r="AM12" s="214">
        <v>173.340095876249</v>
      </c>
      <c r="AN12" s="214">
        <v>164.214170083999</v>
      </c>
      <c r="AO12" s="214">
        <v>166.156641397869</v>
      </c>
      <c r="AP12" s="214">
        <v>159.408848737584</v>
      </c>
      <c r="AQ12" s="214">
        <v>137.217927311492</v>
      </c>
      <c r="AR12" s="214">
        <v>148.039483876952</v>
      </c>
      <c r="AS12" s="214">
        <v>153.642746851199</v>
      </c>
      <c r="AT12" s="214">
        <v>157.886615807749</v>
      </c>
      <c r="AU12" s="214">
        <v>155.481375208156</v>
      </c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215"/>
      <c r="BR12" s="215"/>
      <c r="BS12" s="215"/>
      <c r="BT12" s="215"/>
      <c r="BU12" s="215"/>
      <c r="BV12" s="215"/>
      <c r="BW12" s="215"/>
      <c r="BX12" s="215"/>
      <c r="BY12" s="215"/>
      <c r="BZ12" s="215"/>
      <c r="CA12" s="215"/>
      <c r="CB12" s="215"/>
      <c r="CC12" s="215"/>
      <c r="CD12" s="215"/>
      <c r="CE12" s="215"/>
      <c r="CF12" s="215"/>
      <c r="CG12" s="215"/>
      <c r="CH12" s="215"/>
      <c r="CI12" s="215"/>
      <c r="CJ12" s="215"/>
      <c r="CK12" s="215"/>
      <c r="CL12" s="215"/>
      <c r="CM12" s="215"/>
      <c r="CN12" s="215"/>
      <c r="CO12" s="215"/>
      <c r="CP12" s="215"/>
      <c r="CQ12" s="215"/>
      <c r="CR12" s="215"/>
      <c r="CS12" s="215"/>
      <c r="CT12" s="215"/>
      <c r="CU12" s="215"/>
      <c r="CV12" s="215"/>
      <c r="CW12" s="215"/>
      <c r="CX12" s="215"/>
      <c r="CY12" s="215"/>
      <c r="CZ12" s="215"/>
      <c r="DA12" s="215"/>
      <c r="DB12" s="215"/>
      <c r="DC12" s="215"/>
      <c r="DD12" s="215"/>
      <c r="DE12" s="215"/>
      <c r="DF12" s="215"/>
      <c r="DG12" s="215"/>
      <c r="DH12" s="215"/>
      <c r="DI12" s="215"/>
      <c r="DJ12" s="215"/>
      <c r="DK12" s="215"/>
      <c r="DL12" s="215"/>
      <c r="DM12" s="215"/>
      <c r="DN12" s="215"/>
      <c r="DO12" s="215"/>
      <c r="DP12" s="215"/>
      <c r="DQ12" s="215"/>
      <c r="DR12" s="215"/>
      <c r="DS12" s="215"/>
      <c r="DT12" s="215"/>
      <c r="DU12" s="215"/>
      <c r="DV12" s="215"/>
      <c r="DW12" s="215"/>
      <c r="DX12" s="215"/>
      <c r="DY12" s="215"/>
      <c r="DZ12" s="215"/>
      <c r="EA12" s="215"/>
      <c r="EB12" s="215"/>
      <c r="EC12" s="215"/>
      <c r="ED12" s="215"/>
      <c r="EE12" s="215"/>
      <c r="EF12" s="215"/>
      <c r="EG12" s="215"/>
      <c r="EH12" s="215"/>
      <c r="EI12" s="215"/>
      <c r="EJ12" s="215"/>
      <c r="EK12" s="215"/>
      <c r="EL12" s="215"/>
      <c r="EM12" s="215"/>
      <c r="EN12" s="215"/>
      <c r="EO12" s="215"/>
      <c r="EP12" s="215"/>
      <c r="EQ12" s="215"/>
      <c r="ER12" s="215"/>
      <c r="ES12" s="215"/>
      <c r="ET12" s="215"/>
      <c r="EU12" s="215"/>
      <c r="EV12" s="215"/>
      <c r="EW12" s="215"/>
      <c r="EX12" s="215"/>
      <c r="EY12" s="215"/>
      <c r="EZ12" s="215"/>
      <c r="FA12" s="215"/>
      <c r="FB12" s="215"/>
      <c r="FC12" s="215"/>
      <c r="FD12" s="215"/>
      <c r="FE12" s="215"/>
      <c r="FF12" s="215"/>
      <c r="FG12" s="215"/>
      <c r="FH12" s="215"/>
      <c r="FI12" s="215"/>
      <c r="FJ12" s="215"/>
      <c r="FK12" s="215"/>
    </row>
    <row r="13" s="159" customFormat="1" ht="60" customHeight="1" spans="1:167">
      <c r="A13" s="216"/>
      <c r="B13" s="217"/>
      <c r="C13" s="218"/>
      <c r="D13" s="219"/>
      <c r="E13" s="220" t="s">
        <v>23</v>
      </c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  <c r="FF13" s="223"/>
      <c r="FG13" s="223"/>
      <c r="FH13" s="223"/>
      <c r="FI13" s="223"/>
      <c r="FJ13" s="223"/>
      <c r="FK13" s="223"/>
    </row>
    <row r="14" s="158" customFormat="1" ht="48" customHeight="1" spans="1:167">
      <c r="A14" s="208"/>
      <c r="B14" s="209">
        <v>1.2</v>
      </c>
      <c r="C14" s="210">
        <v>0.647551845508261</v>
      </c>
      <c r="D14" s="211">
        <v>11</v>
      </c>
      <c r="E14" s="212" t="s">
        <v>24</v>
      </c>
      <c r="F14" s="224">
        <v>147.292979188144</v>
      </c>
      <c r="G14" s="224">
        <v>161.462946303702</v>
      </c>
      <c r="H14" s="224">
        <v>130.308730244001</v>
      </c>
      <c r="I14" s="224">
        <v>148.84992823819</v>
      </c>
      <c r="J14" s="224">
        <v>148.631166149661</v>
      </c>
      <c r="K14" s="224">
        <v>161.382092120724</v>
      </c>
      <c r="L14" s="224">
        <v>137.845750925225</v>
      </c>
      <c r="M14" s="224">
        <v>160.521140548796</v>
      </c>
      <c r="N14" s="224">
        <v>167.918340828214</v>
      </c>
      <c r="O14" s="224">
        <v>179.566552912574</v>
      </c>
      <c r="P14" s="224">
        <v>152.392193394766</v>
      </c>
      <c r="Q14" s="224">
        <v>173.228671125709</v>
      </c>
      <c r="R14" s="224">
        <v>136.389433740066</v>
      </c>
      <c r="S14" s="224">
        <v>122.638973629306</v>
      </c>
      <c r="T14" s="224">
        <v>131.89778336263</v>
      </c>
      <c r="U14" s="224">
        <v>150.313728785249</v>
      </c>
      <c r="V14" s="224">
        <v>150.685451591841</v>
      </c>
      <c r="W14" s="224">
        <v>145.55060433748</v>
      </c>
      <c r="X14" s="224">
        <v>144.411038064122</v>
      </c>
      <c r="Y14" s="224">
        <v>148.412401964672</v>
      </c>
      <c r="Z14" s="224">
        <v>153.07005842019</v>
      </c>
      <c r="AA14" s="224">
        <v>152.598343516138</v>
      </c>
      <c r="AB14" s="224">
        <v>160.52281028079</v>
      </c>
      <c r="AC14" s="224">
        <v>171.025122565243</v>
      </c>
      <c r="AD14" s="224">
        <v>143.182195451253</v>
      </c>
      <c r="AE14" s="224">
        <v>130.201723755399</v>
      </c>
      <c r="AF14" s="224">
        <v>140.153333569022</v>
      </c>
      <c r="AG14" s="225">
        <v>159.410008815411</v>
      </c>
      <c r="AH14" s="225">
        <v>161.471025512913</v>
      </c>
      <c r="AI14" s="225">
        <v>160.682387318064</v>
      </c>
      <c r="AJ14" s="225">
        <v>160.859923497048</v>
      </c>
      <c r="AK14" s="225">
        <v>167.839051459676</v>
      </c>
      <c r="AL14" s="225">
        <v>175.056047527917</v>
      </c>
      <c r="AM14" s="225">
        <v>176.81124921443</v>
      </c>
      <c r="AN14" s="225">
        <v>177.025817330445</v>
      </c>
      <c r="AO14" s="225">
        <v>184.862592192847</v>
      </c>
      <c r="AP14" s="225">
        <v>159.568799173052</v>
      </c>
      <c r="AQ14" s="225">
        <v>144.67750161757</v>
      </c>
      <c r="AR14" s="225">
        <v>152.930279393675</v>
      </c>
      <c r="AS14" s="225">
        <v>179.120121585886</v>
      </c>
      <c r="AT14" s="225">
        <v>170.164418651536</v>
      </c>
      <c r="AU14" s="225">
        <v>170.401473139704</v>
      </c>
    </row>
    <row r="15" s="159" customFormat="1" ht="60" customHeight="1" spans="1:167">
      <c r="A15" s="216"/>
      <c r="B15" s="217"/>
      <c r="C15" s="218"/>
      <c r="D15" s="219"/>
      <c r="E15" s="220" t="s">
        <v>25</v>
      </c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</row>
    <row r="16" s="156" customFormat="1" ht="48" customHeight="1" spans="1:167">
      <c r="A16" s="228"/>
      <c r="B16" s="209">
        <v>1.3</v>
      </c>
      <c r="C16" s="210">
        <v>0.516410023073151</v>
      </c>
      <c r="D16" s="229">
        <v>12</v>
      </c>
      <c r="E16" s="212" t="s">
        <v>26</v>
      </c>
      <c r="F16" s="213">
        <v>127.941419742512</v>
      </c>
      <c r="G16" s="213">
        <v>129.181395926337</v>
      </c>
      <c r="H16" s="213">
        <v>158.793516121943</v>
      </c>
      <c r="I16" s="213">
        <v>139.294944685959</v>
      </c>
      <c r="J16" s="213">
        <v>94.4663405146993</v>
      </c>
      <c r="K16" s="213">
        <v>119.210877647448</v>
      </c>
      <c r="L16" s="214">
        <v>159.284216498968</v>
      </c>
      <c r="M16" s="214">
        <v>138.786659680666</v>
      </c>
      <c r="N16" s="214">
        <v>96.2574661612992</v>
      </c>
      <c r="O16" s="214">
        <v>122.397241364414</v>
      </c>
      <c r="P16" s="214">
        <v>163.84352919606</v>
      </c>
      <c r="Q16" s="214">
        <v>144.990591409517</v>
      </c>
      <c r="R16" s="213">
        <v>154.036523403536</v>
      </c>
      <c r="S16" s="213">
        <v>157.525569266948</v>
      </c>
      <c r="T16" s="213">
        <v>164.818455695342</v>
      </c>
      <c r="U16" s="213">
        <v>137.763294643433</v>
      </c>
      <c r="V16" s="213">
        <v>151.918028718347</v>
      </c>
      <c r="W16" s="213">
        <v>128.203510696095</v>
      </c>
      <c r="X16" s="213">
        <v>98.0205516101999</v>
      </c>
      <c r="Y16" s="213">
        <v>89.7674874457629</v>
      </c>
      <c r="Z16" s="213">
        <v>95.6109824881349</v>
      </c>
      <c r="AA16" s="213">
        <v>101.457841149168</v>
      </c>
      <c r="AB16" s="213">
        <v>130.891242125598</v>
      </c>
      <c r="AC16" s="213">
        <v>125.283549667577</v>
      </c>
      <c r="AD16" s="213">
        <v>156.516871793458</v>
      </c>
      <c r="AE16" s="213">
        <v>159.769736944448</v>
      </c>
      <c r="AF16" s="213">
        <v>161.566040758997</v>
      </c>
      <c r="AG16" s="214">
        <v>136.144025419295</v>
      </c>
      <c r="AH16" s="214">
        <v>149.986141614549</v>
      </c>
      <c r="AI16" s="214">
        <v>130.229812008155</v>
      </c>
      <c r="AJ16" s="214">
        <v>99.2372159828003</v>
      </c>
      <c r="AK16" s="214">
        <v>91.0097232537198</v>
      </c>
      <c r="AL16" s="214">
        <v>98.5254592473773</v>
      </c>
      <c r="AM16" s="214">
        <v>102.636558541408</v>
      </c>
      <c r="AN16" s="214">
        <v>136.583065068458</v>
      </c>
      <c r="AO16" s="214">
        <v>127.972100483377</v>
      </c>
      <c r="AP16" s="214">
        <v>161.3760729848</v>
      </c>
      <c r="AQ16" s="214">
        <v>162.777949310983</v>
      </c>
      <c r="AR16" s="214">
        <v>167.376565292398</v>
      </c>
      <c r="AS16" s="214">
        <v>142.697164166629</v>
      </c>
      <c r="AT16" s="214">
        <v>157.861037305742</v>
      </c>
      <c r="AU16" s="214">
        <v>134.41357275618</v>
      </c>
    </row>
    <row r="17" s="157" customFormat="1" ht="60" customHeight="1" spans="1:81">
      <c r="A17" s="230"/>
      <c r="B17" s="217"/>
      <c r="C17" s="218"/>
      <c r="D17" s="231"/>
      <c r="E17" s="220" t="s">
        <v>27</v>
      </c>
      <c r="F17" s="221"/>
      <c r="G17" s="221"/>
      <c r="H17" s="221"/>
      <c r="I17" s="221"/>
      <c r="J17" s="221"/>
      <c r="K17" s="221"/>
      <c r="L17" s="222"/>
      <c r="M17" s="222"/>
      <c r="N17" s="222"/>
      <c r="O17" s="222"/>
      <c r="P17" s="222"/>
      <c r="Q17" s="222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</row>
    <row r="18" s="158" customFormat="1" ht="48" customHeight="1" spans="1:81">
      <c r="A18" s="203">
        <v>2</v>
      </c>
      <c r="B18" s="232"/>
      <c r="C18" s="233">
        <v>1.32782291453075</v>
      </c>
      <c r="D18" s="234"/>
      <c r="E18" s="193" t="s">
        <v>336</v>
      </c>
      <c r="F18" s="194">
        <v>129.629659745328</v>
      </c>
      <c r="G18" s="194">
        <v>130.44216416844</v>
      </c>
      <c r="H18" s="194">
        <v>137.758292064823</v>
      </c>
      <c r="I18" s="194">
        <v>118.650914521754</v>
      </c>
      <c r="J18" s="194">
        <v>124.118045533372</v>
      </c>
      <c r="K18" s="194">
        <v>137.991386861364</v>
      </c>
      <c r="L18" s="195">
        <v>139.165291883213</v>
      </c>
      <c r="M18" s="195">
        <v>118.403541282381</v>
      </c>
      <c r="N18" s="195">
        <v>123.969797250371</v>
      </c>
      <c r="O18" s="195">
        <v>140.230026257796</v>
      </c>
      <c r="P18" s="195">
        <v>140.139952270884</v>
      </c>
      <c r="Q18" s="195">
        <v>119.621178846682</v>
      </c>
      <c r="R18" s="194">
        <v>132.787553003169</v>
      </c>
      <c r="S18" s="194">
        <v>130.428813727103</v>
      </c>
      <c r="T18" s="194">
        <v>150.058509464196</v>
      </c>
      <c r="U18" s="194">
        <v>120.096781789812</v>
      </c>
      <c r="V18" s="194">
        <v>118.501387686851</v>
      </c>
      <c r="W18" s="194">
        <v>117.354574088598</v>
      </c>
      <c r="X18" s="194">
        <v>119.364853915495</v>
      </c>
      <c r="Y18" s="194">
        <v>122.629600970579</v>
      </c>
      <c r="Z18" s="194">
        <v>130.359681714039</v>
      </c>
      <c r="AA18" s="194">
        <v>132.948875394404</v>
      </c>
      <c r="AB18" s="194">
        <v>144.771952491381</v>
      </c>
      <c r="AC18" s="194">
        <v>136.253332698307</v>
      </c>
      <c r="AD18" s="194">
        <v>132.589280267787</v>
      </c>
      <c r="AE18" s="194">
        <v>132.884940875827</v>
      </c>
      <c r="AF18" s="194">
        <v>152.021654506026</v>
      </c>
      <c r="AG18" s="195">
        <v>122.269048463557</v>
      </c>
      <c r="AH18" s="195">
        <v>118.007305830243</v>
      </c>
      <c r="AI18" s="195">
        <v>114.934269553343</v>
      </c>
      <c r="AJ18" s="195">
        <v>118.197854630029</v>
      </c>
      <c r="AK18" s="195">
        <v>121.401473858034</v>
      </c>
      <c r="AL18" s="195">
        <v>132.31006326305</v>
      </c>
      <c r="AM18" s="195">
        <v>134.927054522352</v>
      </c>
      <c r="AN18" s="195">
        <v>146.223595457265</v>
      </c>
      <c r="AO18" s="195">
        <v>139.539428793773</v>
      </c>
      <c r="AP18" s="195">
        <v>136.185606933033</v>
      </c>
      <c r="AQ18" s="195">
        <v>130.470874892347</v>
      </c>
      <c r="AR18" s="195">
        <v>153.763374987272</v>
      </c>
      <c r="AS18" s="195">
        <v>126.386977547102</v>
      </c>
      <c r="AT18" s="195">
        <v>117.583474006263</v>
      </c>
      <c r="AU18" s="195">
        <v>114.893084986682</v>
      </c>
      <c r="CC18" s="235"/>
    </row>
    <row r="19" s="159" customFormat="1" ht="95.1" customHeight="1" spans="1:81">
      <c r="A19" s="196"/>
      <c r="B19" s="236"/>
      <c r="C19" s="237"/>
      <c r="D19" s="238"/>
      <c r="E19" s="239" t="s">
        <v>337</v>
      </c>
      <c r="F19" s="201"/>
      <c r="G19" s="201"/>
      <c r="H19" s="201"/>
      <c r="I19" s="201"/>
      <c r="J19" s="201"/>
      <c r="K19" s="201"/>
      <c r="L19" s="202"/>
      <c r="M19" s="202"/>
      <c r="N19" s="202"/>
      <c r="O19" s="202"/>
      <c r="P19" s="202"/>
      <c r="Q19" s="202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CC19" s="240"/>
    </row>
    <row r="20" s="158" customFormat="1" ht="48" customHeight="1" spans="1:81">
      <c r="A20" s="208"/>
      <c r="B20" s="209">
        <v>2.1</v>
      </c>
      <c r="C20" s="210">
        <v>0.5767601249153</v>
      </c>
      <c r="D20" s="211">
        <v>13</v>
      </c>
      <c r="E20" s="212" t="s">
        <v>214</v>
      </c>
      <c r="F20" s="213">
        <v>117.959799635125</v>
      </c>
      <c r="G20" s="213">
        <v>114.618650518621</v>
      </c>
      <c r="H20" s="213">
        <v>125.829016025115</v>
      </c>
      <c r="I20" s="213">
        <v>112.502053902774</v>
      </c>
      <c r="J20" s="213">
        <v>115.057734350854</v>
      </c>
      <c r="K20" s="213">
        <v>118.450394261758</v>
      </c>
      <c r="L20" s="213">
        <v>121.683553688279</v>
      </c>
      <c r="M20" s="213">
        <v>108.672180248258</v>
      </c>
      <c r="N20" s="213">
        <v>111.840996331227</v>
      </c>
      <c r="O20" s="213">
        <v>116.277871806718</v>
      </c>
      <c r="P20" s="213">
        <v>119.384666342091</v>
      </c>
      <c r="Q20" s="213">
        <v>107.879221903287</v>
      </c>
      <c r="R20" s="213">
        <v>119.634927244278</v>
      </c>
      <c r="S20" s="213">
        <v>123.562353760667</v>
      </c>
      <c r="T20" s="213">
        <v>134.289767070401</v>
      </c>
      <c r="U20" s="213">
        <v>107.875416086639</v>
      </c>
      <c r="V20" s="213">
        <v>113.350476902512</v>
      </c>
      <c r="W20" s="213">
        <v>116.280268719172</v>
      </c>
      <c r="X20" s="213">
        <v>111.748411319171</v>
      </c>
      <c r="Y20" s="213">
        <v>114.376458514135</v>
      </c>
      <c r="Z20" s="213">
        <v>119.048333219256</v>
      </c>
      <c r="AA20" s="213">
        <v>114.508892294426</v>
      </c>
      <c r="AB20" s="213">
        <v>126.987504332439</v>
      </c>
      <c r="AC20" s="213">
        <v>113.85478615841</v>
      </c>
      <c r="AD20" s="213">
        <v>115.601049275587</v>
      </c>
      <c r="AE20" s="213">
        <v>119.283975380035</v>
      </c>
      <c r="AF20" s="213">
        <v>130.165636409215</v>
      </c>
      <c r="AG20" s="214">
        <v>105.219431300924</v>
      </c>
      <c r="AH20" s="214">
        <v>109.467659102685</v>
      </c>
      <c r="AI20" s="214">
        <v>111.329450341165</v>
      </c>
      <c r="AJ20" s="214">
        <v>108.753348316796</v>
      </c>
      <c r="AK20" s="214">
        <v>109.269690066824</v>
      </c>
      <c r="AL20" s="214">
        <v>117.499950610062</v>
      </c>
      <c r="AM20" s="214">
        <v>113.675002618446</v>
      </c>
      <c r="AN20" s="214">
        <v>123.096514778031</v>
      </c>
      <c r="AO20" s="214">
        <v>112.062098023676</v>
      </c>
      <c r="AP20" s="214">
        <v>117.846981806937</v>
      </c>
      <c r="AQ20" s="214">
        <v>113.201714297774</v>
      </c>
      <c r="AR20" s="214">
        <v>127.105302921561</v>
      </c>
      <c r="AS20" s="214">
        <v>106.498924368221</v>
      </c>
      <c r="AT20" s="214">
        <v>107.219986205615</v>
      </c>
      <c r="AU20" s="214">
        <v>109.918755136026</v>
      </c>
    </row>
    <row r="21" s="159" customFormat="1" ht="60" customHeight="1" spans="1:81">
      <c r="A21" s="216"/>
      <c r="B21" s="217"/>
      <c r="C21" s="218"/>
      <c r="D21" s="219"/>
      <c r="E21" s="220" t="s">
        <v>31</v>
      </c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</row>
    <row r="22" s="158" customFormat="1" ht="48" customHeight="1" spans="1:81">
      <c r="A22" s="208"/>
      <c r="B22" s="209">
        <v>2.2</v>
      </c>
      <c r="C22" s="210">
        <v>0.602985329942786</v>
      </c>
      <c r="D22" s="211">
        <v>14</v>
      </c>
      <c r="E22" s="212" t="s">
        <v>216</v>
      </c>
      <c r="F22" s="213">
        <v>132.001259945105</v>
      </c>
      <c r="G22" s="213">
        <v>133.88065399742</v>
      </c>
      <c r="H22" s="213">
        <v>142.769821752203</v>
      </c>
      <c r="I22" s="213">
        <v>111.889218521596</v>
      </c>
      <c r="J22" s="213">
        <v>123.65114980806</v>
      </c>
      <c r="K22" s="213">
        <v>149.694849698559</v>
      </c>
      <c r="L22" s="213">
        <v>147.152537092075</v>
      </c>
      <c r="M22" s="213">
        <v>111.625285716748</v>
      </c>
      <c r="N22" s="213">
        <v>123.515541465116</v>
      </c>
      <c r="O22" s="213">
        <v>153.22925171574</v>
      </c>
      <c r="P22" s="213">
        <v>149.315149487244</v>
      </c>
      <c r="Q22" s="213">
        <v>113.197872916764</v>
      </c>
      <c r="R22" s="213">
        <v>137.298791008878</v>
      </c>
      <c r="S22" s="213">
        <v>130.825928075989</v>
      </c>
      <c r="T22" s="213">
        <v>160.184746171742</v>
      </c>
      <c r="U22" s="213">
        <v>120.252634335609</v>
      </c>
      <c r="V22" s="213">
        <v>107.487578028982</v>
      </c>
      <c r="W22" s="213">
        <v>107.927443200199</v>
      </c>
      <c r="X22" s="213">
        <v>117.579438131276</v>
      </c>
      <c r="Y22" s="213">
        <v>120.703196097915</v>
      </c>
      <c r="Z22" s="213">
        <v>132.670815194989</v>
      </c>
      <c r="AA22" s="213">
        <v>147.242057520773</v>
      </c>
      <c r="AB22" s="213">
        <v>155.110838344338</v>
      </c>
      <c r="AC22" s="213">
        <v>146.731653230566</v>
      </c>
      <c r="AD22" s="213">
        <v>138.44267216018</v>
      </c>
      <c r="AE22" s="213">
        <v>137.450533308665</v>
      </c>
      <c r="AF22" s="213">
        <v>165.56440580738</v>
      </c>
      <c r="AG22" s="214">
        <v>123.970630407556</v>
      </c>
      <c r="AH22" s="214">
        <v>106.24879715975</v>
      </c>
      <c r="AI22" s="214">
        <v>104.656429582938</v>
      </c>
      <c r="AJ22" s="214">
        <v>114.779392068955</v>
      </c>
      <c r="AK22" s="214">
        <v>120.329979870707</v>
      </c>
      <c r="AL22" s="214">
        <v>135.437252455686</v>
      </c>
      <c r="AM22" s="214">
        <v>149.935816734819</v>
      </c>
      <c r="AN22" s="214">
        <v>158.696565205316</v>
      </c>
      <c r="AO22" s="214">
        <v>151.055373207087</v>
      </c>
      <c r="AP22" s="214">
        <v>141.508678459014</v>
      </c>
      <c r="AQ22" s="214">
        <v>136.362329627507</v>
      </c>
      <c r="AR22" s="214">
        <v>170.074440375211</v>
      </c>
      <c r="AS22" s="214">
        <v>129.506988459333</v>
      </c>
      <c r="AT22" s="214">
        <v>105.228478063472</v>
      </c>
      <c r="AU22" s="214">
        <v>104.858152227486</v>
      </c>
    </row>
    <row r="23" s="159" customFormat="1" ht="60" customHeight="1" spans="1:81">
      <c r="A23" s="216"/>
      <c r="B23" s="217"/>
      <c r="C23" s="218"/>
      <c r="D23" s="219"/>
      <c r="E23" s="220" t="s">
        <v>33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</row>
    <row r="24" s="156" customFormat="1" ht="48" customHeight="1" spans="1:81">
      <c r="A24" s="228"/>
      <c r="B24" s="209">
        <v>2.3</v>
      </c>
      <c r="C24" s="210">
        <v>0.148077459672668</v>
      </c>
      <c r="D24" s="229">
        <v>15</v>
      </c>
      <c r="E24" s="212" t="s">
        <v>247</v>
      </c>
      <c r="F24" s="213">
        <v>165.426261454104</v>
      </c>
      <c r="G24" s="213">
        <v>178.072727259055</v>
      </c>
      <c r="H24" s="213">
        <v>163.815275114617</v>
      </c>
      <c r="I24" s="213">
        <v>170.134922480626</v>
      </c>
      <c r="J24" s="213">
        <v>161.309104149245</v>
      </c>
      <c r="K24" s="213">
        <v>166.445744071927</v>
      </c>
      <c r="L24" s="214">
        <v>174.731662545494</v>
      </c>
      <c r="M24" s="214">
        <v>183.908782226942</v>
      </c>
      <c r="N24" s="214">
        <v>173.06111961515</v>
      </c>
      <c r="O24" s="214">
        <v>180.589344648633</v>
      </c>
      <c r="P24" s="214">
        <v>183.619304215323</v>
      </c>
      <c r="Q24" s="214">
        <v>191.512281128087</v>
      </c>
      <c r="R24" s="213">
        <v>165.646704889585</v>
      </c>
      <c r="S24" s="213">
        <v>155.556515063308</v>
      </c>
      <c r="T24" s="213">
        <v>170.242605390958</v>
      </c>
      <c r="U24" s="213">
        <v>167.064224547289</v>
      </c>
      <c r="V24" s="213">
        <v>183.413398057158</v>
      </c>
      <c r="W24" s="213">
        <v>159.927144837434</v>
      </c>
      <c r="X24" s="213">
        <v>156.301197374448</v>
      </c>
      <c r="Y24" s="213">
        <v>162.620004405106</v>
      </c>
      <c r="Z24" s="213">
        <v>165.006110668183</v>
      </c>
      <c r="AA24" s="213">
        <v>146.569232066088</v>
      </c>
      <c r="AB24" s="213">
        <v>171.941273556916</v>
      </c>
      <c r="AC24" s="213">
        <v>180.826726592778</v>
      </c>
      <c r="AD24" s="213">
        <v>174.922696855893</v>
      </c>
      <c r="AE24" s="213">
        <v>167.269034917397</v>
      </c>
      <c r="AF24" s="213">
        <v>182.003255863191</v>
      </c>
      <c r="AG24" s="214">
        <v>181.748123766581</v>
      </c>
      <c r="AH24" s="214">
        <v>199.150890884937</v>
      </c>
      <c r="AI24" s="214">
        <v>170.827332029307</v>
      </c>
      <c r="AJ24" s="214">
        <v>168.904406679661</v>
      </c>
      <c r="AK24" s="214">
        <v>173.017866435539</v>
      </c>
      <c r="AL24" s="214">
        <v>177.261085730248</v>
      </c>
      <c r="AM24" s="214">
        <v>156.586479820269</v>
      </c>
      <c r="AN24" s="214">
        <v>185.512223013726</v>
      </c>
      <c r="AO24" s="214">
        <v>199.669331111905</v>
      </c>
      <c r="AP24" s="214">
        <v>185.938308622976</v>
      </c>
      <c r="AQ24" s="214">
        <v>173.743513810846</v>
      </c>
      <c r="AR24" s="214">
        <v>191.176090212146</v>
      </c>
      <c r="AS24" s="214">
        <v>191.145754795409</v>
      </c>
      <c r="AT24" s="214">
        <v>208.259852795758</v>
      </c>
      <c r="AU24" s="214">
        <v>175.131235793095</v>
      </c>
    </row>
    <row r="25" s="157" customFormat="1" ht="60" customHeight="1" spans="1:81">
      <c r="A25" s="230"/>
      <c r="B25" s="217"/>
      <c r="C25" s="218"/>
      <c r="D25" s="231"/>
      <c r="E25" s="220" t="s">
        <v>35</v>
      </c>
      <c r="F25" s="221"/>
      <c r="G25" s="221"/>
      <c r="H25" s="221"/>
      <c r="I25" s="221"/>
      <c r="J25" s="221"/>
      <c r="K25" s="221"/>
      <c r="L25" s="222"/>
      <c r="M25" s="222"/>
      <c r="N25" s="222"/>
      <c r="O25" s="222"/>
      <c r="P25" s="222"/>
      <c r="Q25" s="222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</row>
    <row r="26" s="159" customFormat="1" ht="85.05" customHeight="1" spans="1:81">
      <c r="A26" s="241">
        <v>3</v>
      </c>
      <c r="B26" s="242"/>
      <c r="C26" s="237">
        <v>4.56314513608477</v>
      </c>
      <c r="D26" s="238"/>
      <c r="E26" s="243" t="s">
        <v>338</v>
      </c>
      <c r="F26" s="201">
        <v>136.050909053744</v>
      </c>
      <c r="G26" s="201">
        <v>140.517830306558</v>
      </c>
      <c r="H26" s="201">
        <v>136.828653434414</v>
      </c>
      <c r="I26" s="201">
        <v>130.003804056804</v>
      </c>
      <c r="J26" s="201">
        <v>133.494837074793</v>
      </c>
      <c r="K26" s="201">
        <v>143.876341648963</v>
      </c>
      <c r="L26" s="202">
        <v>140.834922293668</v>
      </c>
      <c r="M26" s="202">
        <v>134.412385413491</v>
      </c>
      <c r="N26" s="202">
        <v>138.447306723833</v>
      </c>
      <c r="O26" s="202">
        <v>148.376706795238</v>
      </c>
      <c r="P26" s="202">
        <v>146.121740362607</v>
      </c>
      <c r="Q26" s="202">
        <v>141.130480078715</v>
      </c>
      <c r="R26" s="201">
        <v>139.294974673419</v>
      </c>
      <c r="S26" s="201">
        <v>135.169903335283</v>
      </c>
      <c r="T26" s="201">
        <v>136.021082294541</v>
      </c>
      <c r="U26" s="201">
        <v>128.664064129876</v>
      </c>
      <c r="V26" s="201">
        <v>130.238540029479</v>
      </c>
      <c r="W26" s="201">
        <v>131.108808011057</v>
      </c>
      <c r="X26" s="201">
        <v>129.82369484561</v>
      </c>
      <c r="Y26" s="201">
        <v>132.936058540638</v>
      </c>
      <c r="Z26" s="201">
        <v>137.724757838132</v>
      </c>
      <c r="AA26" s="201">
        <v>137.092313986067</v>
      </c>
      <c r="AB26" s="201">
        <v>145.730060215279</v>
      </c>
      <c r="AC26" s="201">
        <v>148.806650745542</v>
      </c>
      <c r="AD26" s="201">
        <v>141.604744923646</v>
      </c>
      <c r="AE26" s="201">
        <v>140.674326442079</v>
      </c>
      <c r="AF26" s="201">
        <v>140.22569551528</v>
      </c>
      <c r="AG26" s="202">
        <v>133.728403594173</v>
      </c>
      <c r="AH26" s="202">
        <v>135.286275149951</v>
      </c>
      <c r="AI26" s="202">
        <v>134.222477496349</v>
      </c>
      <c r="AJ26" s="202">
        <v>134.750386910861</v>
      </c>
      <c r="AK26" s="202">
        <v>137.4508293624</v>
      </c>
      <c r="AL26" s="202">
        <v>143.140703898238</v>
      </c>
      <c r="AM26" s="202">
        <v>143.8091089587</v>
      </c>
      <c r="AN26" s="202">
        <v>149.969638474762</v>
      </c>
      <c r="AO26" s="202">
        <v>151.351372952253</v>
      </c>
      <c r="AP26" s="202">
        <v>149.712336069002</v>
      </c>
      <c r="AQ26" s="202">
        <v>144.272567484059</v>
      </c>
      <c r="AR26" s="202">
        <v>144.380317534759</v>
      </c>
      <c r="AS26" s="202">
        <v>141.149446104982</v>
      </c>
      <c r="AT26" s="202">
        <v>140.408638847284</v>
      </c>
      <c r="AU26" s="202">
        <v>141.83335528388</v>
      </c>
    </row>
    <row r="27" s="159" customFormat="1" ht="91.05" customHeight="1" spans="1:81">
      <c r="A27" s="196"/>
      <c r="B27" s="242"/>
      <c r="C27" s="237"/>
      <c r="D27" s="238"/>
      <c r="E27" s="239" t="s">
        <v>339</v>
      </c>
      <c r="F27" s="201"/>
      <c r="G27" s="201"/>
      <c r="H27" s="201"/>
      <c r="I27" s="201"/>
      <c r="J27" s="201"/>
      <c r="K27" s="201"/>
      <c r="L27" s="202"/>
      <c r="M27" s="202"/>
      <c r="N27" s="202"/>
      <c r="O27" s="202"/>
      <c r="P27" s="202"/>
      <c r="Q27" s="202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</row>
    <row r="28" s="159" customFormat="1" ht="125.1" customHeight="1" spans="1:81">
      <c r="A28" s="216"/>
      <c r="B28" s="217">
        <v>3.1</v>
      </c>
      <c r="C28" s="218">
        <v>1.43951717839407</v>
      </c>
      <c r="D28" s="219">
        <v>16</v>
      </c>
      <c r="E28" s="244" t="s">
        <v>38</v>
      </c>
      <c r="F28" s="221">
        <v>120.066575339025</v>
      </c>
      <c r="G28" s="221">
        <v>123.014182910653</v>
      </c>
      <c r="H28" s="221">
        <v>118.486915931792</v>
      </c>
      <c r="I28" s="221">
        <v>116.225854314217</v>
      </c>
      <c r="J28" s="221">
        <v>120.416319128733</v>
      </c>
      <c r="K28" s="221">
        <v>125.137211981361</v>
      </c>
      <c r="L28" s="221">
        <v>122.169393378583</v>
      </c>
      <c r="M28" s="221">
        <v>117.753155918087</v>
      </c>
      <c r="N28" s="221">
        <v>123.960454724969</v>
      </c>
      <c r="O28" s="221">
        <v>128.173727620976</v>
      </c>
      <c r="P28" s="221">
        <v>126.555620482073</v>
      </c>
      <c r="Q28" s="221">
        <v>122.054142982041</v>
      </c>
      <c r="R28" s="221">
        <v>113.350070692145</v>
      </c>
      <c r="S28" s="221">
        <v>119.487428016633</v>
      </c>
      <c r="T28" s="221">
        <v>122.623249086596</v>
      </c>
      <c r="U28" s="221">
        <v>110.980440374625</v>
      </c>
      <c r="V28" s="221">
        <v>118.306291451871</v>
      </c>
      <c r="W28" s="221">
        <v>119.390831116153</v>
      </c>
      <c r="X28" s="221">
        <v>119.566360010761</v>
      </c>
      <c r="Y28" s="221">
        <v>117.076637526555</v>
      </c>
      <c r="Z28" s="221">
        <v>124.60595984888</v>
      </c>
      <c r="AA28" s="221">
        <v>128.54212955498</v>
      </c>
      <c r="AB28" s="221">
        <v>123.646430667762</v>
      </c>
      <c r="AC28" s="221">
        <v>123.223075721341</v>
      </c>
      <c r="AD28" s="221">
        <v>116.957812430608</v>
      </c>
      <c r="AE28" s="221">
        <v>123.822087173609</v>
      </c>
      <c r="AF28" s="221">
        <v>125.728280531533</v>
      </c>
      <c r="AG28" s="222">
        <v>114.716550351859</v>
      </c>
      <c r="AH28" s="222">
        <v>121.373444636564</v>
      </c>
      <c r="AI28" s="222">
        <v>117.169472765836</v>
      </c>
      <c r="AJ28" s="222">
        <v>123.587943073774</v>
      </c>
      <c r="AK28" s="222">
        <v>121.311603577476</v>
      </c>
      <c r="AL28" s="222">
        <v>126.981817523656</v>
      </c>
      <c r="AM28" s="222">
        <v>131.247671890723</v>
      </c>
      <c r="AN28" s="222">
        <v>128.249559043528</v>
      </c>
      <c r="AO28" s="222">
        <v>125.023951928676</v>
      </c>
      <c r="AP28" s="222">
        <v>122.509816986039</v>
      </c>
      <c r="AQ28" s="222">
        <v>127.353262100946</v>
      </c>
      <c r="AR28" s="222">
        <v>129.803782359234</v>
      </c>
      <c r="AS28" s="222">
        <v>120.561036881555</v>
      </c>
      <c r="AT28" s="222">
        <v>122.834524635114</v>
      </c>
      <c r="AU28" s="222">
        <v>122.766867429454</v>
      </c>
    </row>
    <row r="29" s="159" customFormat="1" ht="139.5" customHeight="1" spans="1:81">
      <c r="A29" s="216"/>
      <c r="B29" s="217"/>
      <c r="C29" s="218"/>
      <c r="D29" s="219"/>
      <c r="E29" s="245" t="s">
        <v>39</v>
      </c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</row>
    <row r="30" s="158" customFormat="1" ht="48" customHeight="1" spans="1:81">
      <c r="A30" s="208"/>
      <c r="B30" s="209">
        <v>3.2</v>
      </c>
      <c r="C30" s="210">
        <v>1.15368662569003</v>
      </c>
      <c r="D30" s="211">
        <v>17</v>
      </c>
      <c r="E30" s="212" t="s">
        <v>40</v>
      </c>
      <c r="F30" s="213">
        <v>154.142804170161</v>
      </c>
      <c r="G30" s="213">
        <v>151.490106568538</v>
      </c>
      <c r="H30" s="213">
        <v>152.923713216308</v>
      </c>
      <c r="I30" s="213">
        <v>140.687732693232</v>
      </c>
      <c r="J30" s="213">
        <v>159.653281255007</v>
      </c>
      <c r="K30" s="213">
        <v>163.306489516096</v>
      </c>
      <c r="L30" s="213">
        <v>152.434529276276</v>
      </c>
      <c r="M30" s="213">
        <v>138.133884389057</v>
      </c>
      <c r="N30" s="213">
        <v>156.423476913414</v>
      </c>
      <c r="O30" s="213">
        <v>158.968535695404</v>
      </c>
      <c r="P30" s="213">
        <v>150.804428470161</v>
      </c>
      <c r="Q30" s="213">
        <v>143.979163975426</v>
      </c>
      <c r="R30" s="213">
        <v>163.021609047027</v>
      </c>
      <c r="S30" s="213">
        <v>151.896797642502</v>
      </c>
      <c r="T30" s="213">
        <v>143.852732959392</v>
      </c>
      <c r="U30" s="213">
        <v>138.681553585459</v>
      </c>
      <c r="V30" s="213">
        <v>132.706809805652</v>
      </c>
      <c r="W30" s="213">
        <v>150.674834688584</v>
      </c>
      <c r="X30" s="213">
        <v>153.544228597568</v>
      </c>
      <c r="Y30" s="213">
        <v>158.097731523188</v>
      </c>
      <c r="Z30" s="213">
        <v>167.317883644267</v>
      </c>
      <c r="AA30" s="213">
        <v>148.669625422385</v>
      </c>
      <c r="AB30" s="213">
        <v>172.635655006914</v>
      </c>
      <c r="AC30" s="213">
        <v>168.614188118989</v>
      </c>
      <c r="AD30" s="213">
        <v>160.17067798122</v>
      </c>
      <c r="AE30" s="213">
        <v>153.661970277954</v>
      </c>
      <c r="AF30" s="213">
        <v>143.470939569653</v>
      </c>
      <c r="AG30" s="214">
        <v>139.106058029307</v>
      </c>
      <c r="AH30" s="214">
        <v>129.513255354384</v>
      </c>
      <c r="AI30" s="214">
        <v>145.782339783482</v>
      </c>
      <c r="AJ30" s="214">
        <v>150.288006340375</v>
      </c>
      <c r="AK30" s="214">
        <v>152.976476422347</v>
      </c>
      <c r="AL30" s="214">
        <v>166.005947977519</v>
      </c>
      <c r="AM30" s="214">
        <v>147.723817815233</v>
      </c>
      <c r="AN30" s="214">
        <v>165.906048585736</v>
      </c>
      <c r="AO30" s="214">
        <v>163.275740685242</v>
      </c>
      <c r="AP30" s="214">
        <v>162.305187349166</v>
      </c>
      <c r="AQ30" s="214">
        <v>149.365265195975</v>
      </c>
      <c r="AR30" s="214">
        <v>140.742832865342</v>
      </c>
      <c r="AS30" s="214">
        <v>142.204778524472</v>
      </c>
      <c r="AT30" s="214">
        <v>134.833104737304</v>
      </c>
      <c r="AU30" s="214">
        <v>154.899608664502</v>
      </c>
    </row>
    <row r="31" s="159" customFormat="1" ht="60" customHeight="1" spans="1:81">
      <c r="A31" s="216"/>
      <c r="B31" s="217"/>
      <c r="C31" s="218"/>
      <c r="D31" s="219"/>
      <c r="E31" s="220" t="s">
        <v>41</v>
      </c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</row>
    <row r="32" s="158" customFormat="1" ht="48" customHeight="1" spans="1:81">
      <c r="A32" s="208"/>
      <c r="B32" s="209">
        <v>3.3</v>
      </c>
      <c r="C32" s="210">
        <v>0.927106391217062</v>
      </c>
      <c r="D32" s="211">
        <v>18</v>
      </c>
      <c r="E32" s="212" t="s">
        <v>42</v>
      </c>
      <c r="F32" s="213">
        <v>143.223962129501</v>
      </c>
      <c r="G32" s="213">
        <v>154.711274289554</v>
      </c>
      <c r="H32" s="213">
        <v>132.73436197817</v>
      </c>
      <c r="I32" s="213">
        <v>138.652351646086</v>
      </c>
      <c r="J32" s="213">
        <v>143.753844690588</v>
      </c>
      <c r="K32" s="213">
        <v>157.75529020316</v>
      </c>
      <c r="L32" s="213">
        <v>142.854669586785</v>
      </c>
      <c r="M32" s="213">
        <v>151.143722336373</v>
      </c>
      <c r="N32" s="213">
        <v>155.209449169004</v>
      </c>
      <c r="O32" s="213">
        <v>169.637256066053</v>
      </c>
      <c r="P32" s="213">
        <v>155.605875900822</v>
      </c>
      <c r="Q32" s="213">
        <v>160.169838593827</v>
      </c>
      <c r="R32" s="213">
        <v>139.783201026468</v>
      </c>
      <c r="S32" s="213">
        <v>131.232901625149</v>
      </c>
      <c r="T32" s="213">
        <v>127.186983282892</v>
      </c>
      <c r="U32" s="213">
        <v>141.429534473011</v>
      </c>
      <c r="V32" s="213">
        <v>141.365618834081</v>
      </c>
      <c r="W32" s="213">
        <v>133.161901631166</v>
      </c>
      <c r="X32" s="213">
        <v>134.474593757325</v>
      </c>
      <c r="Y32" s="213">
        <v>145.90714444784</v>
      </c>
      <c r="Z32" s="213">
        <v>150.879795866599</v>
      </c>
      <c r="AA32" s="213">
        <v>149.266078637899</v>
      </c>
      <c r="AB32" s="213">
        <v>154.272656968091</v>
      </c>
      <c r="AC32" s="213">
        <v>169.72713500349</v>
      </c>
      <c r="AD32" s="213">
        <v>149.286594385578</v>
      </c>
      <c r="AE32" s="213">
        <v>142.593424227842</v>
      </c>
      <c r="AF32" s="213">
        <v>136.683990146936</v>
      </c>
      <c r="AG32" s="214">
        <v>152.345177195885</v>
      </c>
      <c r="AH32" s="214">
        <v>156.718237751895</v>
      </c>
      <c r="AI32" s="214">
        <v>144.367752061338</v>
      </c>
      <c r="AJ32" s="214">
        <v>142.35020644574</v>
      </c>
      <c r="AK32" s="214">
        <v>157.872360165004</v>
      </c>
      <c r="AL32" s="214">
        <v>165.405780896268</v>
      </c>
      <c r="AM32" s="214">
        <v>165.570743450146</v>
      </c>
      <c r="AN32" s="214">
        <v>164.774664786697</v>
      </c>
      <c r="AO32" s="214">
        <v>178.566359961315</v>
      </c>
      <c r="AP32" s="214">
        <v>165.019112682766</v>
      </c>
      <c r="AQ32" s="214">
        <v>153.73102450965</v>
      </c>
      <c r="AR32" s="214">
        <v>148.067490510051</v>
      </c>
      <c r="AS32" s="214">
        <v>166.789925370542</v>
      </c>
      <c r="AT32" s="214">
        <v>163.980209684083</v>
      </c>
      <c r="AU32" s="214">
        <v>149.739380726856</v>
      </c>
    </row>
    <row r="33" s="159" customFormat="1" ht="60" customHeight="1" spans="1:47">
      <c r="A33" s="216"/>
      <c r="B33" s="217"/>
      <c r="C33" s="218"/>
      <c r="D33" s="219"/>
      <c r="E33" s="220" t="s">
        <v>43</v>
      </c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</row>
    <row r="34" s="156" customFormat="1" ht="48" customHeight="1" spans="1:47">
      <c r="A34" s="228"/>
      <c r="B34" s="209">
        <v>3.4</v>
      </c>
      <c r="C34" s="210">
        <v>1.0428349407836</v>
      </c>
      <c r="D34" s="229">
        <v>31</v>
      </c>
      <c r="E34" s="246" t="s">
        <v>44</v>
      </c>
      <c r="F34" s="213">
        <v>131.723438198807</v>
      </c>
      <c r="G34" s="213">
        <v>139.922721846328</v>
      </c>
      <c r="H34" s="213">
        <v>147.981362581673</v>
      </c>
      <c r="I34" s="213">
        <v>129.514336390375</v>
      </c>
      <c r="J34" s="213">
        <v>113.488710831311</v>
      </c>
      <c r="K34" s="213">
        <v>135.909342991868</v>
      </c>
      <c r="L34" s="214">
        <v>151.972367923522</v>
      </c>
      <c r="M34" s="214">
        <v>138.416925234401</v>
      </c>
      <c r="N34" s="214">
        <v>123.655815181127</v>
      </c>
      <c r="O34" s="214">
        <v>145.645779046263</v>
      </c>
      <c r="P34" s="214">
        <v>159.518499352517</v>
      </c>
      <c r="Q34" s="214">
        <v>147.385271915774</v>
      </c>
      <c r="R34" s="213">
        <v>148.426234164907</v>
      </c>
      <c r="S34" s="213">
        <v>141.812965958271</v>
      </c>
      <c r="T34" s="213">
        <v>153.704887621842</v>
      </c>
      <c r="U34" s="213">
        <v>130.643176395218</v>
      </c>
      <c r="V34" s="213">
        <v>134.086781915803</v>
      </c>
      <c r="W34" s="213">
        <v>123.813050860104</v>
      </c>
      <c r="X34" s="213">
        <v>113.606045926207</v>
      </c>
      <c r="Y34" s="213">
        <v>115.460279255092</v>
      </c>
      <c r="Z34" s="213">
        <v>111.399807312634</v>
      </c>
      <c r="AA34" s="213">
        <v>125.264145855108</v>
      </c>
      <c r="AB34" s="213">
        <v>138.853845639906</v>
      </c>
      <c r="AC34" s="213">
        <v>143.610037480589</v>
      </c>
      <c r="AD34" s="213">
        <v>148.25826414571</v>
      </c>
      <c r="AE34" s="213">
        <v>147.862625196731</v>
      </c>
      <c r="AF34" s="213">
        <v>159.796214428124</v>
      </c>
      <c r="AG34" s="214">
        <v>137.472075189122</v>
      </c>
      <c r="AH34" s="214">
        <v>141.824514789663</v>
      </c>
      <c r="AI34" s="214">
        <v>135.954185724419</v>
      </c>
      <c r="AJ34" s="214">
        <v>126.21322058736</v>
      </c>
      <c r="AK34" s="214">
        <v>124.397977182198</v>
      </c>
      <c r="AL34" s="214">
        <v>120.356247773823</v>
      </c>
      <c r="AM34" s="214">
        <v>137.471295592024</v>
      </c>
      <c r="AN34" s="214">
        <v>149.159318229361</v>
      </c>
      <c r="AO34" s="214">
        <v>150.306723317406</v>
      </c>
      <c r="AP34" s="214">
        <v>159.722816710257</v>
      </c>
      <c r="AQ34" s="214">
        <v>153.58493051228</v>
      </c>
      <c r="AR34" s="214">
        <v>165.247750835015</v>
      </c>
      <c r="AS34" s="214">
        <v>145.606904780507</v>
      </c>
      <c r="AT34" s="214">
        <v>149.880228335837</v>
      </c>
      <c r="AU34" s="214">
        <v>146.668682630978</v>
      </c>
    </row>
    <row r="35" s="157" customFormat="1" ht="60" customHeight="1" spans="1:47">
      <c r="A35" s="230"/>
      <c r="B35" s="217"/>
      <c r="C35" s="218"/>
      <c r="D35" s="231"/>
      <c r="E35" s="247" t="s">
        <v>45</v>
      </c>
      <c r="F35" s="221"/>
      <c r="G35" s="221"/>
      <c r="H35" s="221"/>
      <c r="I35" s="221"/>
      <c r="J35" s="221"/>
      <c r="K35" s="221"/>
      <c r="L35" s="222"/>
      <c r="M35" s="222"/>
      <c r="N35" s="222"/>
      <c r="O35" s="222"/>
      <c r="P35" s="222"/>
      <c r="Q35" s="222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</row>
    <row r="36" s="158" customFormat="1" ht="48" customHeight="1" spans="1:47">
      <c r="A36" s="203">
        <v>4</v>
      </c>
      <c r="B36" s="248"/>
      <c r="C36" s="233">
        <v>20.5958830147249</v>
      </c>
      <c r="D36" s="234"/>
      <c r="E36" s="193" t="s">
        <v>340</v>
      </c>
      <c r="F36" s="249">
        <v>134.542118889079</v>
      </c>
      <c r="G36" s="249">
        <v>134.700311356341</v>
      </c>
      <c r="H36" s="249">
        <v>134.769465795266</v>
      </c>
      <c r="I36" s="249">
        <v>129.724737210322</v>
      </c>
      <c r="J36" s="249">
        <v>139.016898930276</v>
      </c>
      <c r="K36" s="249">
        <v>134.657373620452</v>
      </c>
      <c r="L36" s="250">
        <v>138.41638371866</v>
      </c>
      <c r="M36" s="250">
        <v>128.567141289298</v>
      </c>
      <c r="N36" s="250">
        <v>137.938628590164</v>
      </c>
      <c r="O36" s="250">
        <v>133.879091827241</v>
      </c>
      <c r="P36" s="250">
        <v>136.708400632833</v>
      </c>
      <c r="Q36" s="250">
        <v>132.739914166155</v>
      </c>
      <c r="R36" s="249">
        <v>132.116128240632</v>
      </c>
      <c r="S36" s="249">
        <v>130.442327815474</v>
      </c>
      <c r="T36" s="249">
        <v>141.749941329692</v>
      </c>
      <c r="U36" s="249">
        <v>120.667518026746</v>
      </c>
      <c r="V36" s="249">
        <v>124.253735962598</v>
      </c>
      <c r="W36" s="249">
        <v>144.252957641621</v>
      </c>
      <c r="X36" s="249">
        <v>143.235697320334</v>
      </c>
      <c r="Y36" s="249">
        <v>140.360201872092</v>
      </c>
      <c r="Z36" s="249">
        <v>133.4547975984</v>
      </c>
      <c r="AA36" s="249">
        <v>136.826854536498</v>
      </c>
      <c r="AB36" s="249">
        <v>134.821394969254</v>
      </c>
      <c r="AC36" s="249">
        <v>132.323871355604</v>
      </c>
      <c r="AD36" s="249">
        <v>137.623509132329</v>
      </c>
      <c r="AE36" s="249">
        <v>133.955125682001</v>
      </c>
      <c r="AF36" s="249">
        <v>143.67051634165</v>
      </c>
      <c r="AG36" s="250">
        <v>122.090280819426</v>
      </c>
      <c r="AH36" s="250">
        <v>121.478598166376</v>
      </c>
      <c r="AI36" s="250">
        <v>142.132544882091</v>
      </c>
      <c r="AJ36" s="250">
        <v>142.318518973064</v>
      </c>
      <c r="AK36" s="250">
        <v>138.783247839976</v>
      </c>
      <c r="AL36" s="250">
        <v>132.714118957451</v>
      </c>
      <c r="AM36" s="250">
        <v>136.446099328323</v>
      </c>
      <c r="AN36" s="250">
        <v>132.441225051185</v>
      </c>
      <c r="AO36" s="250">
        <v>132.749951102214</v>
      </c>
      <c r="AP36" s="250">
        <v>135.175926072189</v>
      </c>
      <c r="AQ36" s="250">
        <v>131.143850465573</v>
      </c>
      <c r="AR36" s="250">
        <v>143.805425360736</v>
      </c>
      <c r="AS36" s="250">
        <v>126.750954931103</v>
      </c>
      <c r="AT36" s="250">
        <v>125.602255651543</v>
      </c>
      <c r="AU36" s="250">
        <v>145.866531915819</v>
      </c>
    </row>
    <row r="37" s="159" customFormat="1" ht="60" customHeight="1" spans="1:47">
      <c r="A37" s="196"/>
      <c r="B37" s="242"/>
      <c r="C37" s="237"/>
      <c r="D37" s="238"/>
      <c r="E37" s="200" t="s">
        <v>341</v>
      </c>
      <c r="F37" s="251"/>
      <c r="G37" s="251"/>
      <c r="H37" s="251"/>
      <c r="I37" s="251"/>
      <c r="J37" s="251"/>
      <c r="K37" s="251"/>
      <c r="L37" s="252"/>
      <c r="M37" s="252"/>
      <c r="N37" s="252"/>
      <c r="O37" s="252"/>
      <c r="P37" s="252"/>
      <c r="Q37" s="252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52"/>
      <c r="AS37" s="252"/>
      <c r="AT37" s="252"/>
      <c r="AU37" s="252"/>
    </row>
    <row r="38" s="158" customFormat="1" ht="48" customHeight="1" spans="1:47">
      <c r="A38" s="208"/>
      <c r="B38" s="209">
        <v>4.1</v>
      </c>
      <c r="C38" s="210">
        <v>9.35728434160158</v>
      </c>
      <c r="D38" s="211">
        <v>19</v>
      </c>
      <c r="E38" s="212" t="s">
        <v>48</v>
      </c>
      <c r="F38" s="213">
        <v>120.326499036246</v>
      </c>
      <c r="G38" s="213">
        <v>118.535827361937</v>
      </c>
      <c r="H38" s="213">
        <v>128.472750556544</v>
      </c>
      <c r="I38" s="213">
        <v>113.22188741314</v>
      </c>
      <c r="J38" s="213">
        <v>120.392330895926</v>
      </c>
      <c r="K38" s="213">
        <v>119.219027279375</v>
      </c>
      <c r="L38" s="213">
        <v>128.300369691031</v>
      </c>
      <c r="M38" s="213">
        <v>109.33161501225</v>
      </c>
      <c r="N38" s="213">
        <v>119.631932845617</v>
      </c>
      <c r="O38" s="213">
        <v>116.87939189885</v>
      </c>
      <c r="P38" s="213">
        <v>126.332517153002</v>
      </c>
      <c r="Q38" s="213">
        <v>114.615004066036</v>
      </c>
      <c r="R38" s="213">
        <v>120.421553457375</v>
      </c>
      <c r="S38" s="213">
        <v>124.156712407972</v>
      </c>
      <c r="T38" s="213">
        <v>140.839985804284</v>
      </c>
      <c r="U38" s="213">
        <v>99.3335924904685</v>
      </c>
      <c r="V38" s="213">
        <v>109.351965163882</v>
      </c>
      <c r="W38" s="213">
        <v>130.980104585069</v>
      </c>
      <c r="X38" s="213">
        <v>130.081932136674</v>
      </c>
      <c r="Y38" s="213">
        <v>119.482478005386</v>
      </c>
      <c r="Z38" s="213">
        <v>111.612582545717</v>
      </c>
      <c r="AA38" s="213">
        <v>120.750556363653</v>
      </c>
      <c r="AB38" s="213">
        <v>122.303840484716</v>
      </c>
      <c r="AC38" s="213">
        <v>114.602684989757</v>
      </c>
      <c r="AD38" s="213">
        <v>124.527277104934</v>
      </c>
      <c r="AE38" s="213">
        <v>123.194673253652</v>
      </c>
      <c r="AF38" s="213">
        <v>137.179158714507</v>
      </c>
      <c r="AG38" s="214">
        <v>95.4462179560453</v>
      </c>
      <c r="AH38" s="214">
        <v>104.154725012273</v>
      </c>
      <c r="AI38" s="214">
        <v>128.393902068431</v>
      </c>
      <c r="AJ38" s="214">
        <v>128.600869502276</v>
      </c>
      <c r="AK38" s="214">
        <v>118.923444325203</v>
      </c>
      <c r="AL38" s="214">
        <v>111.371484709371</v>
      </c>
      <c r="AM38" s="214">
        <v>117.923783399163</v>
      </c>
      <c r="AN38" s="214">
        <v>118.998369280579</v>
      </c>
      <c r="AO38" s="214">
        <v>113.716023016808</v>
      </c>
      <c r="AP38" s="214">
        <v>119.485070844697</v>
      </c>
      <c r="AQ38" s="214">
        <v>119.028080061692</v>
      </c>
      <c r="AR38" s="214">
        <v>140.484400552616</v>
      </c>
      <c r="AS38" s="214">
        <v>99.4963169572635</v>
      </c>
      <c r="AT38" s="214">
        <v>112.250307012652</v>
      </c>
      <c r="AU38" s="214">
        <v>132.098388228192</v>
      </c>
    </row>
    <row r="39" s="159" customFormat="1" ht="60" customHeight="1" spans="1:47">
      <c r="A39" s="216"/>
      <c r="B39" s="217"/>
      <c r="C39" s="218"/>
      <c r="D39" s="219"/>
      <c r="E39" s="220" t="s">
        <v>49</v>
      </c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</row>
    <row r="40" s="158" customFormat="1" ht="48" customHeight="1" spans="1:47">
      <c r="A40" s="208"/>
      <c r="B40" s="209">
        <v>4.2</v>
      </c>
      <c r="C40" s="210">
        <v>6.37054018988187</v>
      </c>
      <c r="D40" s="211">
        <v>20</v>
      </c>
      <c r="E40" s="212" t="s">
        <v>50</v>
      </c>
      <c r="F40" s="213">
        <v>132.501627755946</v>
      </c>
      <c r="G40" s="213">
        <v>133.989866321059</v>
      </c>
      <c r="H40" s="213">
        <v>128.725440067307</v>
      </c>
      <c r="I40" s="213">
        <v>129.952344736724</v>
      </c>
      <c r="J40" s="213">
        <v>138.695582692547</v>
      </c>
      <c r="K40" s="213">
        <v>132.633143527206</v>
      </c>
      <c r="L40" s="213">
        <v>134.401239903828</v>
      </c>
      <c r="M40" s="213">
        <v>130.895134701318</v>
      </c>
      <c r="N40" s="213">
        <v>136.518591356592</v>
      </c>
      <c r="O40" s="213">
        <v>134.144499322498</v>
      </c>
      <c r="P40" s="213">
        <v>133.775522832951</v>
      </c>
      <c r="Q40" s="213">
        <v>133.921802359582</v>
      </c>
      <c r="R40" s="213">
        <v>132.129086274088</v>
      </c>
      <c r="S40" s="213">
        <v>125.638213256646</v>
      </c>
      <c r="T40" s="213">
        <v>128.409020671188</v>
      </c>
      <c r="U40" s="213">
        <v>124.072250619172</v>
      </c>
      <c r="V40" s="213">
        <v>122.014642083509</v>
      </c>
      <c r="W40" s="213">
        <v>143.770141507492</v>
      </c>
      <c r="X40" s="213">
        <v>136.486077944957</v>
      </c>
      <c r="Y40" s="213">
        <v>142.32678796987</v>
      </c>
      <c r="Z40" s="213">
        <v>137.273882162813</v>
      </c>
      <c r="AA40" s="213">
        <v>133.405705937467</v>
      </c>
      <c r="AB40" s="213">
        <v>129.907538526247</v>
      </c>
      <c r="AC40" s="213">
        <v>134.586186117903</v>
      </c>
      <c r="AD40" s="213">
        <v>135.685423740755</v>
      </c>
      <c r="AE40" s="213">
        <v>132.855974786197</v>
      </c>
      <c r="AF40" s="213">
        <v>134.662321184531</v>
      </c>
      <c r="AG40" s="214">
        <v>129.858729246537</v>
      </c>
      <c r="AH40" s="214">
        <v>120.732628028978</v>
      </c>
      <c r="AI40" s="214">
        <v>142.094046828439</v>
      </c>
      <c r="AJ40" s="214">
        <v>136.091293785411</v>
      </c>
      <c r="AK40" s="214">
        <v>138.504619728569</v>
      </c>
      <c r="AL40" s="214">
        <v>134.959860555795</v>
      </c>
      <c r="AM40" s="214">
        <v>135.410889358702</v>
      </c>
      <c r="AN40" s="214">
        <v>128.958297802983</v>
      </c>
      <c r="AO40" s="214">
        <v>138.064310805808</v>
      </c>
      <c r="AP40" s="214">
        <v>135.389653349218</v>
      </c>
      <c r="AQ40" s="214">
        <v>132.679442974211</v>
      </c>
      <c r="AR40" s="214">
        <v>133.257472175423</v>
      </c>
      <c r="AS40" s="214">
        <v>133.615076976624</v>
      </c>
      <c r="AT40" s="214">
        <v>122.31869937188</v>
      </c>
      <c r="AU40" s="214">
        <v>145.831630730244</v>
      </c>
    </row>
    <row r="41" s="159" customFormat="1" ht="60" customHeight="1" spans="1:47">
      <c r="A41" s="216"/>
      <c r="B41" s="217"/>
      <c r="C41" s="218"/>
      <c r="D41" s="219"/>
      <c r="E41" s="220" t="s">
        <v>51</v>
      </c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</row>
    <row r="42" s="157" customFormat="1" ht="85.05" customHeight="1" spans="1:47">
      <c r="A42" s="230"/>
      <c r="B42" s="217">
        <v>4.3</v>
      </c>
      <c r="C42" s="218">
        <v>0.382608645160277</v>
      </c>
      <c r="D42" s="231">
        <v>21</v>
      </c>
      <c r="E42" s="244" t="s">
        <v>52</v>
      </c>
      <c r="F42" s="221">
        <v>178.106995932814</v>
      </c>
      <c r="G42" s="221">
        <v>192.121786124061</v>
      </c>
      <c r="H42" s="221">
        <v>174.236940217308</v>
      </c>
      <c r="I42" s="221">
        <v>174.40849685475</v>
      </c>
      <c r="J42" s="221">
        <v>186.944570717581</v>
      </c>
      <c r="K42" s="221">
        <v>176.837975941616</v>
      </c>
      <c r="L42" s="222">
        <v>183.259315408729</v>
      </c>
      <c r="M42" s="222">
        <v>187.82785718252</v>
      </c>
      <c r="N42" s="222">
        <v>203.995989217042</v>
      </c>
      <c r="O42" s="222">
        <v>193.403982687952</v>
      </c>
      <c r="P42" s="222">
        <v>186.32886701734</v>
      </c>
      <c r="Q42" s="222">
        <v>196.767960465186</v>
      </c>
      <c r="R42" s="221">
        <v>161.683784548825</v>
      </c>
      <c r="S42" s="221">
        <v>180.084264518269</v>
      </c>
      <c r="T42" s="221">
        <v>180.942771584831</v>
      </c>
      <c r="U42" s="221">
        <v>176.254336526348</v>
      </c>
      <c r="V42" s="221">
        <v>167.132746547044</v>
      </c>
      <c r="W42" s="221">
        <v>179.838407490858</v>
      </c>
      <c r="X42" s="221">
        <v>186.765211020945</v>
      </c>
      <c r="Y42" s="221">
        <v>186.065011113576</v>
      </c>
      <c r="Z42" s="221">
        <v>188.003490018221</v>
      </c>
      <c r="AA42" s="221">
        <v>182.310889502978</v>
      </c>
      <c r="AB42" s="221">
        <v>162.751623309978</v>
      </c>
      <c r="AC42" s="221">
        <v>185.451415011891</v>
      </c>
      <c r="AD42" s="221">
        <v>164.763805616139</v>
      </c>
      <c r="AE42" s="221">
        <v>192.555837785282</v>
      </c>
      <c r="AF42" s="221">
        <v>192.458302824766</v>
      </c>
      <c r="AG42" s="222">
        <v>188.097819723515</v>
      </c>
      <c r="AH42" s="222">
        <v>182.507144647992</v>
      </c>
      <c r="AI42" s="222">
        <v>192.878607176052</v>
      </c>
      <c r="AJ42" s="222">
        <v>202.144589048906</v>
      </c>
      <c r="AK42" s="222">
        <v>202.83767147565</v>
      </c>
      <c r="AL42" s="222">
        <v>207.00570712657</v>
      </c>
      <c r="AM42" s="222">
        <v>207.330947677677</v>
      </c>
      <c r="AN42" s="222">
        <v>177.800699269206</v>
      </c>
      <c r="AO42" s="222">
        <v>195.080301116975</v>
      </c>
      <c r="AP42" s="222">
        <v>170.397235798194</v>
      </c>
      <c r="AQ42" s="222">
        <v>197.413579535578</v>
      </c>
      <c r="AR42" s="222">
        <v>191.175785718247</v>
      </c>
      <c r="AS42" s="222">
        <v>198.050319430664</v>
      </c>
      <c r="AT42" s="222">
        <v>187.058050666368</v>
      </c>
      <c r="AU42" s="222">
        <v>205.195511298526</v>
      </c>
    </row>
    <row r="43" s="157" customFormat="1" ht="95.1" customHeight="1" spans="1:47">
      <c r="A43" s="230"/>
      <c r="B43" s="217"/>
      <c r="C43" s="218"/>
      <c r="D43" s="231"/>
      <c r="E43" s="245" t="s">
        <v>53</v>
      </c>
      <c r="F43" s="221"/>
      <c r="G43" s="221"/>
      <c r="H43" s="221"/>
      <c r="I43" s="221"/>
      <c r="J43" s="221"/>
      <c r="K43" s="221"/>
      <c r="L43" s="222"/>
      <c r="M43" s="222"/>
      <c r="N43" s="222"/>
      <c r="O43" s="222"/>
      <c r="P43" s="222"/>
      <c r="Q43" s="222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</row>
    <row r="44" s="158" customFormat="1" ht="48" customHeight="1" spans="1:47">
      <c r="A44" s="228"/>
      <c r="B44" s="209">
        <v>4.4</v>
      </c>
      <c r="C44" s="210">
        <v>4.48544983808121</v>
      </c>
      <c r="D44" s="211">
        <v>22</v>
      </c>
      <c r="E44" s="212" t="s">
        <v>54</v>
      </c>
      <c r="F44" s="213">
        <v>163.379879629448</v>
      </c>
      <c r="G44" s="213">
        <v>164.532690222966</v>
      </c>
      <c r="H44" s="213">
        <v>153.122868412775</v>
      </c>
      <c r="I44" s="213">
        <v>160.017235682317</v>
      </c>
      <c r="J44" s="213">
        <v>174.238515708489</v>
      </c>
      <c r="K44" s="213">
        <v>166.140898714212</v>
      </c>
      <c r="L44" s="214">
        <v>161.397303154344</v>
      </c>
      <c r="M44" s="214">
        <v>160.333866181143</v>
      </c>
      <c r="N44" s="214">
        <v>172.511135261765</v>
      </c>
      <c r="O44" s="214">
        <v>163.888456294613</v>
      </c>
      <c r="P44" s="214">
        <v>158.286813499015</v>
      </c>
      <c r="Q44" s="214">
        <v>163.410859591046</v>
      </c>
      <c r="R44" s="213">
        <v>153.972145908069</v>
      </c>
      <c r="S44" s="213">
        <v>146.14368752322</v>
      </c>
      <c r="T44" s="213">
        <v>159.252771807037</v>
      </c>
      <c r="U44" s="213">
        <v>155.595926523177</v>
      </c>
      <c r="V44" s="213">
        <v>154.863478332568</v>
      </c>
      <c r="W44" s="213">
        <v>169.592302191205</v>
      </c>
      <c r="X44" s="213">
        <v>176.549518590456</v>
      </c>
      <c r="Y44" s="213">
        <v>177.222397121383</v>
      </c>
      <c r="Z44" s="213">
        <v>168.943631413628</v>
      </c>
      <c r="AA44" s="213">
        <v>171.343453406917</v>
      </c>
      <c r="AB44" s="213">
        <v>165.531333699784</v>
      </c>
      <c r="AC44" s="213">
        <v>161.547909035937</v>
      </c>
      <c r="AD44" s="213">
        <v>165.381640465865</v>
      </c>
      <c r="AE44" s="213">
        <v>152.965406030162</v>
      </c>
      <c r="AF44" s="213">
        <v>165.844862967005</v>
      </c>
      <c r="AG44" s="214">
        <v>161.009856465478</v>
      </c>
      <c r="AH44" s="214">
        <v>153.472399331586</v>
      </c>
      <c r="AI44" s="214">
        <v>166.519342746366</v>
      </c>
      <c r="AJ44" s="214">
        <v>174.67664771118</v>
      </c>
      <c r="AK44" s="214">
        <v>175.145501277595</v>
      </c>
      <c r="AL44" s="214">
        <v>167.711256796519</v>
      </c>
      <c r="AM44" s="214">
        <v>170.510078027635</v>
      </c>
      <c r="AN44" s="214">
        <v>161.5624569368</v>
      </c>
      <c r="AO44" s="214">
        <v>159.592833919403</v>
      </c>
      <c r="AP44" s="214">
        <v>164.601348914503</v>
      </c>
      <c r="AQ44" s="214">
        <v>148.585308170953</v>
      </c>
      <c r="AR44" s="214">
        <v>161.673783411588</v>
      </c>
      <c r="AS44" s="214">
        <v>167.777270056753</v>
      </c>
      <c r="AT44" s="214">
        <v>152.8776668416</v>
      </c>
      <c r="AU44" s="214">
        <v>169.577641874786</v>
      </c>
    </row>
    <row r="45" s="159" customFormat="1" ht="60" customHeight="1" spans="1:47">
      <c r="A45" s="230"/>
      <c r="B45" s="217"/>
      <c r="C45" s="218"/>
      <c r="D45" s="219"/>
      <c r="E45" s="220" t="s">
        <v>55</v>
      </c>
      <c r="F45" s="221"/>
      <c r="G45" s="221"/>
      <c r="H45" s="221"/>
      <c r="I45" s="221"/>
      <c r="J45" s="221"/>
      <c r="K45" s="221"/>
      <c r="L45" s="222"/>
      <c r="M45" s="222"/>
      <c r="N45" s="222"/>
      <c r="O45" s="222"/>
      <c r="P45" s="222"/>
      <c r="Q45" s="222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</row>
    <row r="46" s="159" customFormat="1" ht="86.25" customHeight="1" spans="1:47">
      <c r="A46" s="241">
        <v>5</v>
      </c>
      <c r="B46" s="253"/>
      <c r="C46" s="237">
        <v>9.11444861514714</v>
      </c>
      <c r="D46" s="238"/>
      <c r="E46" s="243" t="s">
        <v>342</v>
      </c>
      <c r="F46" s="201">
        <v>131.36706979467</v>
      </c>
      <c r="G46" s="201">
        <v>136.583763150484</v>
      </c>
      <c r="H46" s="201">
        <v>135.682469487364</v>
      </c>
      <c r="I46" s="201">
        <v>122.225495741003</v>
      </c>
      <c r="J46" s="201">
        <v>127.532644492596</v>
      </c>
      <c r="K46" s="201">
        <v>140.027669457716</v>
      </c>
      <c r="L46" s="202">
        <v>140.593250396959</v>
      </c>
      <c r="M46" s="202">
        <v>127.127654254692</v>
      </c>
      <c r="N46" s="202">
        <v>131.965493132985</v>
      </c>
      <c r="O46" s="202">
        <v>146.6486548173</v>
      </c>
      <c r="P46" s="202">
        <v>147.27742176407</v>
      </c>
      <c r="Q46" s="202">
        <v>134.105591979575</v>
      </c>
      <c r="R46" s="201">
        <v>140.599888730715</v>
      </c>
      <c r="S46" s="201">
        <v>130.288260909685</v>
      </c>
      <c r="T46" s="201">
        <v>136.159258821691</v>
      </c>
      <c r="U46" s="201">
        <v>127.088013464496</v>
      </c>
      <c r="V46" s="201">
        <v>118.933343849043</v>
      </c>
      <c r="W46" s="201">
        <v>120.655129909471</v>
      </c>
      <c r="X46" s="201">
        <v>117.271331017085</v>
      </c>
      <c r="Y46" s="201">
        <v>127.379531138226</v>
      </c>
      <c r="Z46" s="201">
        <v>137.947071322476</v>
      </c>
      <c r="AA46" s="201">
        <v>139.546393042814</v>
      </c>
      <c r="AB46" s="201">
        <v>140.371835368716</v>
      </c>
      <c r="AC46" s="201">
        <v>140.164779961617</v>
      </c>
      <c r="AD46" s="201">
        <v>144.392399404112</v>
      </c>
      <c r="AE46" s="201">
        <v>135.843381275744</v>
      </c>
      <c r="AF46" s="201">
        <v>141.54397051102</v>
      </c>
      <c r="AG46" s="202">
        <v>133.625643137402</v>
      </c>
      <c r="AH46" s="202">
        <v>123.142504117807</v>
      </c>
      <c r="AI46" s="202">
        <v>124.614815508866</v>
      </c>
      <c r="AJ46" s="202">
        <v>121.875822797954</v>
      </c>
      <c r="AK46" s="202">
        <v>131.968714296439</v>
      </c>
      <c r="AL46" s="202">
        <v>142.051942304563</v>
      </c>
      <c r="AM46" s="202">
        <v>146.280914922869</v>
      </c>
      <c r="AN46" s="202">
        <v>145.629323339195</v>
      </c>
      <c r="AO46" s="202">
        <v>148.035726189836</v>
      </c>
      <c r="AP46" s="202">
        <v>154.497360560659</v>
      </c>
      <c r="AQ46" s="202">
        <v>140.56798062267</v>
      </c>
      <c r="AR46" s="202">
        <v>146.76692410888</v>
      </c>
      <c r="AS46" s="202">
        <v>142.279601754999</v>
      </c>
      <c r="AT46" s="202">
        <v>129.129399602275</v>
      </c>
      <c r="AU46" s="202">
        <v>130.907774581451</v>
      </c>
    </row>
    <row r="47" s="159" customFormat="1" ht="88.95" customHeight="1" spans="1:47">
      <c r="A47" s="196"/>
      <c r="B47" s="253"/>
      <c r="C47" s="237"/>
      <c r="D47" s="238"/>
      <c r="E47" s="239" t="s">
        <v>343</v>
      </c>
      <c r="F47" s="201"/>
      <c r="G47" s="201"/>
      <c r="H47" s="201"/>
      <c r="I47" s="201"/>
      <c r="J47" s="201"/>
      <c r="K47" s="201"/>
      <c r="L47" s="202"/>
      <c r="M47" s="202"/>
      <c r="N47" s="202"/>
      <c r="O47" s="202"/>
      <c r="P47" s="202"/>
      <c r="Q47" s="202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2"/>
      <c r="AH47" s="202"/>
      <c r="AI47" s="202"/>
      <c r="AJ47" s="202"/>
      <c r="AK47" s="202"/>
      <c r="AL47" s="202"/>
      <c r="AM47" s="202"/>
      <c r="AN47" s="202"/>
      <c r="AO47" s="202"/>
      <c r="AP47" s="202"/>
      <c r="AQ47" s="202"/>
      <c r="AR47" s="202"/>
      <c r="AS47" s="202"/>
      <c r="AT47" s="202"/>
      <c r="AU47" s="202"/>
    </row>
    <row r="48" s="158" customFormat="1" ht="48" customHeight="1" spans="1:47">
      <c r="A48" s="208"/>
      <c r="B48" s="209">
        <v>5.1</v>
      </c>
      <c r="C48" s="210">
        <v>2.97297630699994</v>
      </c>
      <c r="D48" s="211">
        <v>23</v>
      </c>
      <c r="E48" s="212" t="s">
        <v>257</v>
      </c>
      <c r="F48" s="213">
        <v>127.212478770622</v>
      </c>
      <c r="G48" s="213">
        <v>128.907253384409</v>
      </c>
      <c r="H48" s="213">
        <v>137.038668179799</v>
      </c>
      <c r="I48" s="213">
        <v>111.752939590635</v>
      </c>
      <c r="J48" s="213">
        <v>119.857850165021</v>
      </c>
      <c r="K48" s="213">
        <v>140.200457147033</v>
      </c>
      <c r="L48" s="213">
        <v>140.293275192305</v>
      </c>
      <c r="M48" s="213">
        <v>114.985205913432</v>
      </c>
      <c r="N48" s="213">
        <v>119.350099913621</v>
      </c>
      <c r="O48" s="213">
        <v>141.00043251828</v>
      </c>
      <c r="P48" s="213">
        <v>145.366679071993</v>
      </c>
      <c r="Q48" s="213">
        <v>121.163506080898</v>
      </c>
      <c r="R48" s="213">
        <v>140.185967407999</v>
      </c>
      <c r="S48" s="213">
        <v>132.475848777176</v>
      </c>
      <c r="T48" s="213">
        <v>138.454188354221</v>
      </c>
      <c r="U48" s="213">
        <v>125.36908180415</v>
      </c>
      <c r="V48" s="213">
        <v>104.341474065274</v>
      </c>
      <c r="W48" s="213">
        <v>105.54826290248</v>
      </c>
      <c r="X48" s="213">
        <v>108.601337190923</v>
      </c>
      <c r="Y48" s="213">
        <v>123.514043870698</v>
      </c>
      <c r="Z48" s="213">
        <v>127.458169433441</v>
      </c>
      <c r="AA48" s="213">
        <v>138.482997528028</v>
      </c>
      <c r="AB48" s="213">
        <v>138.001683805979</v>
      </c>
      <c r="AC48" s="213">
        <v>144.11669010709</v>
      </c>
      <c r="AD48" s="213">
        <v>141.696578995769</v>
      </c>
      <c r="AE48" s="213">
        <v>135.555214217254</v>
      </c>
      <c r="AF48" s="213">
        <v>143.628032363891</v>
      </c>
      <c r="AG48" s="214">
        <v>131.082238406347</v>
      </c>
      <c r="AH48" s="214">
        <v>106.777641000995</v>
      </c>
      <c r="AI48" s="214">
        <v>107.095738332954</v>
      </c>
      <c r="AJ48" s="214">
        <v>109.217691556713</v>
      </c>
      <c r="AK48" s="214">
        <v>123.931682630617</v>
      </c>
      <c r="AL48" s="214">
        <v>124.900925553533</v>
      </c>
      <c r="AM48" s="214">
        <v>136.981524718207</v>
      </c>
      <c r="AN48" s="214">
        <v>138.38831810815</v>
      </c>
      <c r="AO48" s="214">
        <v>147.631454728484</v>
      </c>
      <c r="AP48" s="214">
        <v>148.821022064208</v>
      </c>
      <c r="AQ48" s="214">
        <v>139.860012832834</v>
      </c>
      <c r="AR48" s="214">
        <v>147.419002318937</v>
      </c>
      <c r="AS48" s="214">
        <v>139.89676312614</v>
      </c>
      <c r="AT48" s="214">
        <v>109.928793921491</v>
      </c>
      <c r="AU48" s="214">
        <v>113.664961195063</v>
      </c>
    </row>
    <row r="49" s="159" customFormat="1" ht="60" customHeight="1" spans="1:47">
      <c r="A49" s="216"/>
      <c r="B49" s="217"/>
      <c r="C49" s="218"/>
      <c r="D49" s="219"/>
      <c r="E49" s="220" t="s">
        <v>59</v>
      </c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</row>
    <row r="50" s="156" customFormat="1" ht="48" customHeight="1" spans="1:47">
      <c r="A50" s="228"/>
      <c r="B50" s="209">
        <v>5.2</v>
      </c>
      <c r="C50" s="210">
        <v>2.34941406729054</v>
      </c>
      <c r="D50" s="229">
        <v>24</v>
      </c>
      <c r="E50" s="212" t="s">
        <v>259</v>
      </c>
      <c r="F50" s="213">
        <v>131.291894249123</v>
      </c>
      <c r="G50" s="213">
        <v>138.495130192105</v>
      </c>
      <c r="H50" s="213">
        <v>128.635703665123</v>
      </c>
      <c r="I50" s="213">
        <v>129.065464259263</v>
      </c>
      <c r="J50" s="213">
        <v>133.52721738246</v>
      </c>
      <c r="K50" s="213">
        <v>133.939191689643</v>
      </c>
      <c r="L50" s="214">
        <v>132.073239444485</v>
      </c>
      <c r="M50" s="214">
        <v>136.481464229294</v>
      </c>
      <c r="N50" s="214">
        <v>141.909028841933</v>
      </c>
      <c r="O50" s="214">
        <v>143.516788252707</v>
      </c>
      <c r="P50" s="214">
        <v>138.540001466464</v>
      </c>
      <c r="Q50" s="214">
        <v>146.830440849241</v>
      </c>
      <c r="R50" s="213">
        <v>122.924243600943</v>
      </c>
      <c r="S50" s="213">
        <v>128.546107047998</v>
      </c>
      <c r="T50" s="213">
        <v>134.436760346428</v>
      </c>
      <c r="U50" s="213">
        <v>133.784271062259</v>
      </c>
      <c r="V50" s="213">
        <v>127.732906183752</v>
      </c>
      <c r="W50" s="213">
        <v>125.679215531779</v>
      </c>
      <c r="X50" s="213">
        <v>126.20364138241</v>
      </c>
      <c r="Y50" s="213">
        <v>133.677454695427</v>
      </c>
      <c r="Z50" s="213">
        <v>140.700556069544</v>
      </c>
      <c r="AA50" s="213">
        <v>135.97552382534</v>
      </c>
      <c r="AB50" s="213">
        <v>138.513576475117</v>
      </c>
      <c r="AC50" s="213">
        <v>127.328474768473</v>
      </c>
      <c r="AD50" s="213">
        <v>123.8754104998</v>
      </c>
      <c r="AE50" s="213">
        <v>132.826002548294</v>
      </c>
      <c r="AF50" s="213">
        <v>139.518305285361</v>
      </c>
      <c r="AG50" s="214">
        <v>141.862360757311</v>
      </c>
      <c r="AH50" s="214">
        <v>133.530817956023</v>
      </c>
      <c r="AI50" s="214">
        <v>134.051213974549</v>
      </c>
      <c r="AJ50" s="214">
        <v>135.514499385653</v>
      </c>
      <c r="AK50" s="214">
        <v>140.931389614268</v>
      </c>
      <c r="AL50" s="214">
        <v>149.281197525879</v>
      </c>
      <c r="AM50" s="214">
        <v>147.643830558013</v>
      </c>
      <c r="AN50" s="214">
        <v>146.691673692423</v>
      </c>
      <c r="AO50" s="214">
        <v>136.214860507687</v>
      </c>
      <c r="AP50" s="214">
        <v>132.158829903147</v>
      </c>
      <c r="AQ50" s="214">
        <v>137.631978301434</v>
      </c>
      <c r="AR50" s="214">
        <v>145.829196194809</v>
      </c>
      <c r="AS50" s="214">
        <v>152.056426730276</v>
      </c>
      <c r="AT50" s="214">
        <v>143.336747045448</v>
      </c>
      <c r="AU50" s="214">
        <v>145.098148771999</v>
      </c>
    </row>
    <row r="51" s="157" customFormat="1" ht="60" customHeight="1" spans="1:47">
      <c r="A51" s="230"/>
      <c r="B51" s="217"/>
      <c r="C51" s="218"/>
      <c r="D51" s="231"/>
      <c r="E51" s="220" t="s">
        <v>61</v>
      </c>
      <c r="F51" s="221"/>
      <c r="G51" s="221"/>
      <c r="H51" s="221"/>
      <c r="I51" s="221"/>
      <c r="J51" s="221"/>
      <c r="K51" s="221"/>
      <c r="L51" s="222"/>
      <c r="M51" s="222"/>
      <c r="N51" s="222"/>
      <c r="O51" s="222"/>
      <c r="P51" s="222"/>
      <c r="Q51" s="222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</row>
    <row r="52" s="159" customFormat="1" ht="78.75" customHeight="1" spans="1:47">
      <c r="A52" s="216"/>
      <c r="B52" s="217">
        <v>5.3</v>
      </c>
      <c r="C52" s="218">
        <v>3.79205824085665</v>
      </c>
      <c r="D52" s="219">
        <v>25</v>
      </c>
      <c r="E52" s="212" t="s">
        <v>344</v>
      </c>
      <c r="F52" s="221">
        <v>134.67084794581</v>
      </c>
      <c r="G52" s="221">
        <v>141.417942341654</v>
      </c>
      <c r="H52" s="221">
        <v>138.985115010196</v>
      </c>
      <c r="I52" s="221">
        <v>126.198204516897</v>
      </c>
      <c r="J52" s="221">
        <v>129.835680803599</v>
      </c>
      <c r="K52" s="221">
        <v>143.66439145255</v>
      </c>
      <c r="L52" s="221">
        <v>146.107103674858</v>
      </c>
      <c r="M52" s="221">
        <v>130.852079775977</v>
      </c>
      <c r="N52" s="221">
        <v>135.695336287571</v>
      </c>
      <c r="O52" s="221">
        <v>153.017249628209</v>
      </c>
      <c r="P52" s="221">
        <v>154.188816380578</v>
      </c>
      <c r="Q52" s="221">
        <v>136.368367300095</v>
      </c>
      <c r="R52" s="221">
        <v>151.875556161408</v>
      </c>
      <c r="S52" s="221">
        <v>129.652562311092</v>
      </c>
      <c r="T52" s="221">
        <v>135.427226558086</v>
      </c>
      <c r="U52" s="221">
        <v>124.28691231463</v>
      </c>
      <c r="V52" s="221">
        <v>124.921508102997</v>
      </c>
      <c r="W52" s="221">
        <v>129.386193133062</v>
      </c>
      <c r="X52" s="221">
        <v>118.534494791761</v>
      </c>
      <c r="Y52" s="221">
        <v>126.50812359943</v>
      </c>
      <c r="Z52" s="221">
        <v>144.464424019606</v>
      </c>
      <c r="AA52" s="221">
        <v>142.592469687409</v>
      </c>
      <c r="AB52" s="221">
        <v>143.381341895369</v>
      </c>
      <c r="AC52" s="221">
        <v>145.019362774873</v>
      </c>
      <c r="AD52" s="221">
        <v>159.217465102328</v>
      </c>
      <c r="AE52" s="221">
        <v>137.938756758207</v>
      </c>
      <c r="AF52" s="221">
        <v>141.16508916404</v>
      </c>
      <c r="AG52" s="222">
        <v>130.516519413261</v>
      </c>
      <c r="AH52" s="222">
        <v>129.536366792546</v>
      </c>
      <c r="AI52" s="222">
        <v>132.503353122122</v>
      </c>
      <c r="AJ52" s="222">
        <v>123.349804810286</v>
      </c>
      <c r="AK52" s="222">
        <v>132.716822333986</v>
      </c>
      <c r="AL52" s="222">
        <v>151.019381718442</v>
      </c>
      <c r="AM52" s="222">
        <v>152.727232998603</v>
      </c>
      <c r="AN52" s="222">
        <v>150.648084897613</v>
      </c>
      <c r="AO52" s="222">
        <v>155.676430988412</v>
      </c>
      <c r="AP52" s="222">
        <v>172.787712033255</v>
      </c>
      <c r="AQ52" s="222">
        <v>142.942062466511</v>
      </c>
      <c r="AR52" s="222">
        <v>146.836674641967</v>
      </c>
      <c r="AS52" s="222">
        <v>138.090402556474</v>
      </c>
      <c r="AT52" s="222">
        <v>135.380359456148</v>
      </c>
      <c r="AU52" s="222">
        <v>135.634339887662</v>
      </c>
    </row>
    <row r="53" s="159" customFormat="1" ht="105" customHeight="1" spans="1:47">
      <c r="A53" s="216"/>
      <c r="B53" s="217"/>
      <c r="C53" s="218"/>
      <c r="D53" s="219"/>
      <c r="E53" s="245" t="s">
        <v>63</v>
      </c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</row>
    <row r="54" s="159" customFormat="1" ht="48" customHeight="1" spans="1:47">
      <c r="A54" s="241">
        <v>6</v>
      </c>
      <c r="B54" s="253"/>
      <c r="C54" s="237">
        <v>18.2286881913717</v>
      </c>
      <c r="D54" s="238"/>
      <c r="E54" s="243" t="s">
        <v>345</v>
      </c>
      <c r="F54" s="194">
        <v>173.061680859254</v>
      </c>
      <c r="G54" s="194">
        <v>188.449853223308</v>
      </c>
      <c r="H54" s="194">
        <v>156.421700385704</v>
      </c>
      <c r="I54" s="194">
        <v>170.828351765445</v>
      </c>
      <c r="J54" s="194">
        <v>185.486216973756</v>
      </c>
      <c r="K54" s="194">
        <v>179.510454312112</v>
      </c>
      <c r="L54" s="195">
        <v>168.605188475453</v>
      </c>
      <c r="M54" s="195">
        <v>183.060161118824</v>
      </c>
      <c r="N54" s="195">
        <v>200.478420109943</v>
      </c>
      <c r="O54" s="195">
        <v>201.655643189014</v>
      </c>
      <c r="P54" s="195">
        <v>191.453524174929</v>
      </c>
      <c r="Q54" s="195">
        <v>209.090214808296</v>
      </c>
      <c r="R54" s="194">
        <v>160.188487182765</v>
      </c>
      <c r="S54" s="194">
        <v>144.99869443157</v>
      </c>
      <c r="T54" s="194">
        <v>164.077919542777</v>
      </c>
      <c r="U54" s="194">
        <v>150.566084021487</v>
      </c>
      <c r="V54" s="194">
        <v>171.047655150498</v>
      </c>
      <c r="W54" s="194">
        <v>190.871316124348</v>
      </c>
      <c r="X54" s="194">
        <v>176.725837393199</v>
      </c>
      <c r="Y54" s="194">
        <v>188.314863271816</v>
      </c>
      <c r="Z54" s="194">
        <v>191.417950256253</v>
      </c>
      <c r="AA54" s="194">
        <v>177.215949922285</v>
      </c>
      <c r="AB54" s="194">
        <v>182.547134595401</v>
      </c>
      <c r="AC54" s="194">
        <v>178.768278418651</v>
      </c>
      <c r="AD54" s="194">
        <v>171.779577931723</v>
      </c>
      <c r="AE54" s="194">
        <v>156.662515197518</v>
      </c>
      <c r="AF54" s="194">
        <v>177.373472297118</v>
      </c>
      <c r="AG54" s="195">
        <v>165.417448059265</v>
      </c>
      <c r="AH54" s="195">
        <v>180.707076194572</v>
      </c>
      <c r="AI54" s="195">
        <v>203.055959102634</v>
      </c>
      <c r="AJ54" s="195">
        <v>191.770283720496</v>
      </c>
      <c r="AK54" s="195">
        <v>200.836801448287</v>
      </c>
      <c r="AL54" s="195">
        <v>208.828175161045</v>
      </c>
      <c r="AM54" s="195">
        <v>201.050208404428</v>
      </c>
      <c r="AN54" s="195">
        <v>202.241889489276</v>
      </c>
      <c r="AO54" s="195">
        <v>201.674831673338</v>
      </c>
      <c r="AP54" s="195">
        <v>197.973582406896</v>
      </c>
      <c r="AQ54" s="195">
        <v>176.833417666382</v>
      </c>
      <c r="AR54" s="195">
        <v>199.553572451509</v>
      </c>
      <c r="AS54" s="195">
        <v>186.538171824574</v>
      </c>
      <c r="AT54" s="195">
        <v>210.016378946449</v>
      </c>
      <c r="AU54" s="195">
        <v>230.716093653864</v>
      </c>
    </row>
    <row r="55" s="159" customFormat="1" ht="60" customHeight="1" spans="1:47">
      <c r="A55" s="196"/>
      <c r="B55" s="253"/>
      <c r="C55" s="237"/>
      <c r="D55" s="238"/>
      <c r="E55" s="200" t="s">
        <v>346</v>
      </c>
      <c r="F55" s="201"/>
      <c r="G55" s="201"/>
      <c r="H55" s="201"/>
      <c r="I55" s="201"/>
      <c r="J55" s="201"/>
      <c r="K55" s="201"/>
      <c r="L55" s="202"/>
      <c r="M55" s="202"/>
      <c r="N55" s="202"/>
      <c r="O55" s="202"/>
      <c r="P55" s="202"/>
      <c r="Q55" s="202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2"/>
      <c r="AH55" s="202"/>
      <c r="AI55" s="202"/>
      <c r="AJ55" s="202"/>
      <c r="AK55" s="202"/>
      <c r="AL55" s="202"/>
      <c r="AM55" s="202"/>
      <c r="AN55" s="202"/>
      <c r="AO55" s="202"/>
      <c r="AP55" s="202"/>
      <c r="AQ55" s="202"/>
      <c r="AR55" s="202"/>
      <c r="AS55" s="202"/>
      <c r="AT55" s="202"/>
      <c r="AU55" s="202"/>
    </row>
    <row r="56" s="158" customFormat="1" ht="48" customHeight="1" spans="1:47">
      <c r="A56" s="208"/>
      <c r="B56" s="209">
        <v>6.09999999999999</v>
      </c>
      <c r="C56" s="210">
        <v>13.8858572499303</v>
      </c>
      <c r="D56" s="211">
        <v>26</v>
      </c>
      <c r="E56" s="212" t="s">
        <v>226</v>
      </c>
      <c r="F56" s="213">
        <v>180.341997209694</v>
      </c>
      <c r="G56" s="213">
        <v>196.925402827312</v>
      </c>
      <c r="H56" s="213">
        <v>161.740669728054</v>
      </c>
      <c r="I56" s="213">
        <v>175.286791443085</v>
      </c>
      <c r="J56" s="213">
        <v>194.920851444029</v>
      </c>
      <c r="K56" s="213">
        <v>189.419676223608</v>
      </c>
      <c r="L56" s="213">
        <v>175.405896147213</v>
      </c>
      <c r="M56" s="213">
        <v>188.340614049653</v>
      </c>
      <c r="N56" s="213">
        <v>210.510799250447</v>
      </c>
      <c r="O56" s="213">
        <v>213.444301861934</v>
      </c>
      <c r="P56" s="213">
        <v>203.304354543472</v>
      </c>
      <c r="Q56" s="213">
        <v>218.965277244972</v>
      </c>
      <c r="R56" s="213">
        <v>166.962084176313</v>
      </c>
      <c r="S56" s="213">
        <v>147.978568153065</v>
      </c>
      <c r="T56" s="213">
        <v>170.281356854783</v>
      </c>
      <c r="U56" s="213">
        <v>151.476732794693</v>
      </c>
      <c r="V56" s="213">
        <v>174.66928751785</v>
      </c>
      <c r="W56" s="213">
        <v>199.714354016713</v>
      </c>
      <c r="X56" s="213">
        <v>182.796879733685</v>
      </c>
      <c r="Y56" s="213">
        <v>198.173544837039</v>
      </c>
      <c r="Z56" s="213">
        <v>203.792129761362</v>
      </c>
      <c r="AA56" s="213">
        <v>186.738158049965</v>
      </c>
      <c r="AB56" s="213">
        <v>192.919179617568</v>
      </c>
      <c r="AC56" s="213">
        <v>188.601691003291</v>
      </c>
      <c r="AD56" s="213">
        <v>180.210109193018</v>
      </c>
      <c r="AE56" s="213">
        <v>160.379608827241</v>
      </c>
      <c r="AF56" s="213">
        <v>185.62797042138</v>
      </c>
      <c r="AG56" s="214">
        <v>168.305681454175</v>
      </c>
      <c r="AH56" s="214">
        <v>185.179814679984</v>
      </c>
      <c r="AI56" s="214">
        <v>211.5363460148</v>
      </c>
      <c r="AJ56" s="214">
        <v>198.325972167623</v>
      </c>
      <c r="AK56" s="214">
        <v>211.493787198376</v>
      </c>
      <c r="AL56" s="214">
        <v>221.712638385343</v>
      </c>
      <c r="AM56" s="214">
        <v>213.33957399886</v>
      </c>
      <c r="AN56" s="214">
        <v>213.484756116244</v>
      </c>
      <c r="AO56" s="214">
        <v>213.508575470699</v>
      </c>
      <c r="AP56" s="214">
        <v>211.234738968368</v>
      </c>
      <c r="AQ56" s="214">
        <v>185.537455909113</v>
      </c>
      <c r="AR56" s="214">
        <v>213.140868752935</v>
      </c>
      <c r="AS56" s="214">
        <v>192.839949914731</v>
      </c>
      <c r="AT56" s="214">
        <v>220.955145620212</v>
      </c>
      <c r="AU56" s="214">
        <v>243.100736199973</v>
      </c>
    </row>
    <row r="57" s="159" customFormat="1" ht="60" customHeight="1" spans="1:47">
      <c r="A57" s="216"/>
      <c r="B57" s="217"/>
      <c r="C57" s="218"/>
      <c r="D57" s="219"/>
      <c r="E57" s="220" t="s">
        <v>67</v>
      </c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</row>
    <row r="58" s="158" customFormat="1" ht="48" customHeight="1" spans="1:47">
      <c r="A58" s="208"/>
      <c r="B58" s="209">
        <v>6.19999999999999</v>
      </c>
      <c r="C58" s="210">
        <v>2.19802966573158</v>
      </c>
      <c r="D58" s="211">
        <v>27</v>
      </c>
      <c r="E58" s="212" t="s">
        <v>229</v>
      </c>
      <c r="F58" s="213">
        <v>147.77492130281</v>
      </c>
      <c r="G58" s="213">
        <v>158.662404650285</v>
      </c>
      <c r="H58" s="213">
        <v>139.965993706095</v>
      </c>
      <c r="I58" s="213">
        <v>149.927895276213</v>
      </c>
      <c r="J58" s="213">
        <v>154.268673448435</v>
      </c>
      <c r="K58" s="213">
        <v>146.937122780496</v>
      </c>
      <c r="L58" s="213">
        <v>146.16639941252</v>
      </c>
      <c r="M58" s="213">
        <v>156.981666782362</v>
      </c>
      <c r="N58" s="213">
        <v>167.380251332346</v>
      </c>
      <c r="O58" s="213">
        <v>164.121301073913</v>
      </c>
      <c r="P58" s="213">
        <v>152.34843718907</v>
      </c>
      <c r="Q58" s="213">
        <v>164.960804834858</v>
      </c>
      <c r="R58" s="213">
        <v>143.079319540919</v>
      </c>
      <c r="S58" s="213">
        <v>133.966497505002</v>
      </c>
      <c r="T58" s="213">
        <v>142.852164072361</v>
      </c>
      <c r="U58" s="213">
        <v>139.657529736651</v>
      </c>
      <c r="V58" s="213">
        <v>154.528069062903</v>
      </c>
      <c r="W58" s="213">
        <v>155.598087029084</v>
      </c>
      <c r="X58" s="213">
        <v>151.189266409066</v>
      </c>
      <c r="Y58" s="213">
        <v>149.623353129785</v>
      </c>
      <c r="Z58" s="213">
        <v>161.993400806453</v>
      </c>
      <c r="AA58" s="213">
        <v>159.874235247338</v>
      </c>
      <c r="AB58" s="213">
        <v>139.398102026902</v>
      </c>
      <c r="AC58" s="213">
        <v>141.539031067248</v>
      </c>
      <c r="AD58" s="213">
        <v>150.319509800248</v>
      </c>
      <c r="AE58" s="213">
        <v>141.13789266546</v>
      </c>
      <c r="AF58" s="213">
        <v>147.041795771851</v>
      </c>
      <c r="AG58" s="214">
        <v>145.169176808563</v>
      </c>
      <c r="AH58" s="214">
        <v>159.14175740498</v>
      </c>
      <c r="AI58" s="214">
        <v>166.634066133543</v>
      </c>
      <c r="AJ58" s="214">
        <v>161.5436111019</v>
      </c>
      <c r="AK58" s="214">
        <v>160.673450003862</v>
      </c>
      <c r="AL58" s="214">
        <v>179.923692891276</v>
      </c>
      <c r="AM58" s="214">
        <v>174.721476929397</v>
      </c>
      <c r="AN58" s="214">
        <v>158.826193362429</v>
      </c>
      <c r="AO58" s="214">
        <v>158.816232929914</v>
      </c>
      <c r="AP58" s="214">
        <v>159.48118947362</v>
      </c>
      <c r="AQ58" s="214">
        <v>146.096820821051</v>
      </c>
      <c r="AR58" s="214">
        <v>151.467301272541</v>
      </c>
      <c r="AS58" s="214">
        <v>152.777765919694</v>
      </c>
      <c r="AT58" s="214">
        <v>164.749558316924</v>
      </c>
      <c r="AU58" s="214">
        <v>177.355090267956</v>
      </c>
    </row>
    <row r="59" s="159" customFormat="1" ht="60" customHeight="1" spans="1:47">
      <c r="A59" s="216"/>
      <c r="B59" s="217"/>
      <c r="C59" s="218"/>
      <c r="D59" s="219"/>
      <c r="E59" s="220" t="s">
        <v>69</v>
      </c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</row>
    <row r="60" s="156" customFormat="1" ht="48" customHeight="1" spans="1:47">
      <c r="A60" s="228"/>
      <c r="B60" s="209">
        <v>6.29999999999999</v>
      </c>
      <c r="C60" s="210">
        <v>2.14480127570985</v>
      </c>
      <c r="D60" s="229">
        <v>28</v>
      </c>
      <c r="E60" s="212" t="s">
        <v>70</v>
      </c>
      <c r="F60" s="213">
        <v>151.841819403236</v>
      </c>
      <c r="G60" s="213">
        <v>164.104205504195</v>
      </c>
      <c r="H60" s="213">
        <v>138.849761213955</v>
      </c>
      <c r="I60" s="213">
        <v>163.382704603936</v>
      </c>
      <c r="J60" s="213">
        <v>156.396854986637</v>
      </c>
      <c r="K60" s="213">
        <v>148.737956808416</v>
      </c>
      <c r="L60" s="214">
        <v>147.571756419973</v>
      </c>
      <c r="M60" s="214">
        <v>175.599184848183</v>
      </c>
      <c r="N60" s="214">
        <v>169.446441286801</v>
      </c>
      <c r="O60" s="214">
        <v>163.799439461823</v>
      </c>
      <c r="P60" s="214">
        <v>154.804535569315</v>
      </c>
      <c r="Q60" s="214">
        <v>190.381742591583</v>
      </c>
      <c r="R60" s="213">
        <v>133.868686123558</v>
      </c>
      <c r="S60" s="213">
        <v>137.012404423871</v>
      </c>
      <c r="T60" s="213">
        <v>145.668193094436</v>
      </c>
      <c r="U60" s="213">
        <v>155.849644408679</v>
      </c>
      <c r="V60" s="213">
        <v>164.530067746509</v>
      </c>
      <c r="W60" s="213">
        <v>169.768401656621</v>
      </c>
      <c r="X60" s="213">
        <v>163.591060277418</v>
      </c>
      <c r="Y60" s="213">
        <v>164.139589613463</v>
      </c>
      <c r="Z60" s="213">
        <v>141.459915069031</v>
      </c>
      <c r="AA60" s="213">
        <v>133.339428343959</v>
      </c>
      <c r="AB60" s="213">
        <v>159.616393416031</v>
      </c>
      <c r="AC60" s="213">
        <v>153.258048665258</v>
      </c>
      <c r="AD60" s="213">
        <v>139.191343280153</v>
      </c>
      <c r="AE60" s="213">
        <v>148.507237200291</v>
      </c>
      <c r="AF60" s="213">
        <v>155.016688779474</v>
      </c>
      <c r="AG60" s="214">
        <v>167.469248527896</v>
      </c>
      <c r="AH60" s="214">
        <v>173.850218246582</v>
      </c>
      <c r="AI60" s="214">
        <v>185.478087770071</v>
      </c>
      <c r="AJ60" s="214">
        <v>180.304311969033</v>
      </c>
      <c r="AK60" s="214">
        <v>173.001521058283</v>
      </c>
      <c r="AL60" s="214">
        <v>155.033490833087</v>
      </c>
      <c r="AM60" s="214">
        <v>148.468626711755</v>
      </c>
      <c r="AN60" s="214">
        <v>173.946562689453</v>
      </c>
      <c r="AO60" s="214">
        <v>168.98312898426</v>
      </c>
      <c r="AP60" s="214">
        <v>151.565970412024</v>
      </c>
      <c r="AQ60" s="214">
        <v>151.981194082553</v>
      </c>
      <c r="AR60" s="214">
        <v>160.866442213367</v>
      </c>
      <c r="AS60" s="214">
        <v>180.337496067242</v>
      </c>
      <c r="AT60" s="214">
        <v>185.58691851181</v>
      </c>
      <c r="AU60" s="214">
        <v>205.220813195696</v>
      </c>
    </row>
    <row r="61" s="157" customFormat="1" ht="60" customHeight="1" spans="1:47">
      <c r="A61" s="230"/>
      <c r="B61" s="217"/>
      <c r="C61" s="218"/>
      <c r="D61" s="231"/>
      <c r="E61" s="220" t="s">
        <v>71</v>
      </c>
      <c r="F61" s="221"/>
      <c r="G61" s="221"/>
      <c r="H61" s="221"/>
      <c r="I61" s="221"/>
      <c r="J61" s="221"/>
      <c r="K61" s="221"/>
      <c r="L61" s="222"/>
      <c r="M61" s="222"/>
      <c r="N61" s="222"/>
      <c r="O61" s="222"/>
      <c r="P61" s="222"/>
      <c r="Q61" s="222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</row>
    <row r="62" s="158" customFormat="1" ht="48" customHeight="1" spans="1:47">
      <c r="A62" s="203">
        <v>7</v>
      </c>
      <c r="B62" s="232"/>
      <c r="C62" s="233">
        <v>5.86941959340548</v>
      </c>
      <c r="D62" s="234"/>
      <c r="E62" s="193" t="s">
        <v>347</v>
      </c>
      <c r="F62" s="194">
        <v>137.553581406746</v>
      </c>
      <c r="G62" s="194">
        <v>135.973403183409</v>
      </c>
      <c r="H62" s="194">
        <v>143.562655259794</v>
      </c>
      <c r="I62" s="194">
        <v>142.926761099021</v>
      </c>
      <c r="J62" s="194">
        <v>133.317348325329</v>
      </c>
      <c r="K62" s="194">
        <v>130.407560942839</v>
      </c>
      <c r="L62" s="195">
        <v>134.538831668532</v>
      </c>
      <c r="M62" s="195">
        <v>141.004148873867</v>
      </c>
      <c r="N62" s="195">
        <v>135.357354954653</v>
      </c>
      <c r="O62" s="195">
        <v>132.993277236584</v>
      </c>
      <c r="P62" s="195">
        <v>133.462717968637</v>
      </c>
      <c r="Q62" s="195">
        <v>147.775137486275</v>
      </c>
      <c r="R62" s="194">
        <v>152.301530840571</v>
      </c>
      <c r="S62" s="194">
        <v>140.178951600898</v>
      </c>
      <c r="T62" s="194">
        <v>138.207483337914</v>
      </c>
      <c r="U62" s="194">
        <v>141.949404006044</v>
      </c>
      <c r="V62" s="194">
        <v>157.532306467334</v>
      </c>
      <c r="W62" s="194">
        <v>129.298572823683</v>
      </c>
      <c r="X62" s="194">
        <v>135.45383666693</v>
      </c>
      <c r="Y62" s="194">
        <v>143.215340139831</v>
      </c>
      <c r="Z62" s="194">
        <v>121.282868169227</v>
      </c>
      <c r="AA62" s="194">
        <v>131.114495699878</v>
      </c>
      <c r="AB62" s="194">
        <v>131.170750718581</v>
      </c>
      <c r="AC62" s="194">
        <v>128.937436410059</v>
      </c>
      <c r="AD62" s="194">
        <v>137.930139037468</v>
      </c>
      <c r="AE62" s="194">
        <v>134.173088248027</v>
      </c>
      <c r="AF62" s="194">
        <v>131.513267720102</v>
      </c>
      <c r="AG62" s="195">
        <v>140.541433741554</v>
      </c>
      <c r="AH62" s="195">
        <v>149.094091011362</v>
      </c>
      <c r="AI62" s="195">
        <v>133.376921868685</v>
      </c>
      <c r="AJ62" s="195">
        <v>138.478683413285</v>
      </c>
      <c r="AK62" s="195">
        <v>140.774996483308</v>
      </c>
      <c r="AL62" s="195">
        <v>126.818384967365</v>
      </c>
      <c r="AM62" s="195">
        <v>131.194355758564</v>
      </c>
      <c r="AN62" s="195">
        <v>134.281693127329</v>
      </c>
      <c r="AO62" s="195">
        <v>133.503782823859</v>
      </c>
      <c r="AP62" s="195">
        <v>143.223758569035</v>
      </c>
      <c r="AQ62" s="195">
        <v>129.412147141646</v>
      </c>
      <c r="AR62" s="195">
        <v>127.752248195229</v>
      </c>
      <c r="AS62" s="195">
        <v>155.55809310063</v>
      </c>
      <c r="AT62" s="195">
        <v>141.876097274395</v>
      </c>
      <c r="AU62" s="195">
        <v>145.891222083802</v>
      </c>
    </row>
    <row r="63" s="159" customFormat="1" ht="60" customHeight="1" spans="1:47">
      <c r="A63" s="196"/>
      <c r="B63" s="236"/>
      <c r="C63" s="237"/>
      <c r="D63" s="238"/>
      <c r="E63" s="200" t="s">
        <v>348</v>
      </c>
      <c r="F63" s="201"/>
      <c r="G63" s="201"/>
      <c r="H63" s="201"/>
      <c r="I63" s="201"/>
      <c r="J63" s="201"/>
      <c r="K63" s="201"/>
      <c r="L63" s="202"/>
      <c r="M63" s="202"/>
      <c r="N63" s="202"/>
      <c r="O63" s="202"/>
      <c r="P63" s="202"/>
      <c r="Q63" s="202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</row>
    <row r="64" s="158" customFormat="1" ht="48" customHeight="1" spans="1:47">
      <c r="A64" s="208"/>
      <c r="B64" s="209">
        <v>7.1</v>
      </c>
      <c r="C64" s="210">
        <v>3.17134356546097</v>
      </c>
      <c r="D64" s="211">
        <v>29</v>
      </c>
      <c r="E64" s="212" t="s">
        <v>262</v>
      </c>
      <c r="F64" s="213">
        <v>148.371762022761</v>
      </c>
      <c r="G64" s="213">
        <v>141.518472321528</v>
      </c>
      <c r="H64" s="213">
        <v>158.220441123458</v>
      </c>
      <c r="I64" s="213">
        <v>162.627185083143</v>
      </c>
      <c r="J64" s="213">
        <v>142.194343646261</v>
      </c>
      <c r="K64" s="213">
        <v>130.445078238182</v>
      </c>
      <c r="L64" s="213">
        <v>138.3289955096</v>
      </c>
      <c r="M64" s="213">
        <v>155.731753032619</v>
      </c>
      <c r="N64" s="213">
        <v>141.691337709474</v>
      </c>
      <c r="O64" s="213">
        <v>130.321803034418</v>
      </c>
      <c r="P64" s="213">
        <v>130.520575390585</v>
      </c>
      <c r="Q64" s="213">
        <v>162.859555201616</v>
      </c>
      <c r="R64" s="213">
        <v>172.979857997007</v>
      </c>
      <c r="S64" s="213">
        <v>154.499554537906</v>
      </c>
      <c r="T64" s="213">
        <v>147.181910835461</v>
      </c>
      <c r="U64" s="213">
        <v>162.162750604522</v>
      </c>
      <c r="V64" s="213">
        <v>188.398582162234</v>
      </c>
      <c r="W64" s="213">
        <v>137.320222482672</v>
      </c>
      <c r="X64" s="213">
        <v>152.361999030397</v>
      </c>
      <c r="Y64" s="213">
        <v>161.056861897554</v>
      </c>
      <c r="Z64" s="213">
        <v>113.164170010831</v>
      </c>
      <c r="AA64" s="213">
        <v>131.795851467677</v>
      </c>
      <c r="AB64" s="213">
        <v>127.770262590468</v>
      </c>
      <c r="AC64" s="213">
        <v>131.769120656402</v>
      </c>
      <c r="AD64" s="213">
        <v>143.129764738805</v>
      </c>
      <c r="AE64" s="213">
        <v>140.620156107918</v>
      </c>
      <c r="AF64" s="213">
        <v>131.237065682078</v>
      </c>
      <c r="AG64" s="214">
        <v>155.831422191289</v>
      </c>
      <c r="AH64" s="214">
        <v>169.389120426326</v>
      </c>
      <c r="AI64" s="214">
        <v>141.974716480243</v>
      </c>
      <c r="AJ64" s="214">
        <v>153.880281051676</v>
      </c>
      <c r="AK64" s="214">
        <v>152.881362656553</v>
      </c>
      <c r="AL64" s="214">
        <v>118.312369420192</v>
      </c>
      <c r="AM64" s="214">
        <v>127.463632004461</v>
      </c>
      <c r="AN64" s="214">
        <v>129.350987229558</v>
      </c>
      <c r="AO64" s="214">
        <v>134.150789869234</v>
      </c>
      <c r="AP64" s="214">
        <v>147.290735761743</v>
      </c>
      <c r="AQ64" s="214">
        <v>125.917988015665</v>
      </c>
      <c r="AR64" s="214">
        <v>118.353002394346</v>
      </c>
      <c r="AS64" s="214">
        <v>176.911341825432</v>
      </c>
      <c r="AT64" s="214">
        <v>151.871317115676</v>
      </c>
      <c r="AU64" s="214">
        <v>159.796006663739</v>
      </c>
    </row>
    <row r="65" s="159" customFormat="1" ht="54" customHeight="1" spans="1:47">
      <c r="A65" s="216"/>
      <c r="B65" s="217"/>
      <c r="C65" s="218"/>
      <c r="D65" s="219"/>
      <c r="E65" s="220" t="s">
        <v>75</v>
      </c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</row>
    <row r="66" s="158" customFormat="1" ht="48" customHeight="1" spans="1:47">
      <c r="A66" s="208"/>
      <c r="B66" s="209">
        <v>7.2</v>
      </c>
      <c r="C66" s="210">
        <v>1.19028037077466</v>
      </c>
      <c r="D66" s="211">
        <v>30</v>
      </c>
      <c r="E66" s="212" t="s">
        <v>264</v>
      </c>
      <c r="F66" s="213">
        <v>110.811776061028</v>
      </c>
      <c r="G66" s="213">
        <v>111.797176734547</v>
      </c>
      <c r="H66" s="213">
        <v>114.546373500611</v>
      </c>
      <c r="I66" s="213">
        <v>101.888593693395</v>
      </c>
      <c r="J66" s="213">
        <v>111.999124674322</v>
      </c>
      <c r="K66" s="213">
        <v>114.813012375783</v>
      </c>
      <c r="L66" s="213">
        <v>112.076107874331</v>
      </c>
      <c r="M66" s="213">
        <v>101.256220893647</v>
      </c>
      <c r="N66" s="213">
        <v>114.14900431078</v>
      </c>
      <c r="O66" s="213">
        <v>119.70737385943</v>
      </c>
      <c r="P66" s="213">
        <v>116.700892587683</v>
      </c>
      <c r="Q66" s="213">
        <v>104.500410761016</v>
      </c>
      <c r="R66" s="213">
        <v>116.920205388595</v>
      </c>
      <c r="S66" s="213">
        <v>113.234438346158</v>
      </c>
      <c r="T66" s="213">
        <v>113.484476767079</v>
      </c>
      <c r="U66" s="213">
        <v>100.346802230005</v>
      </c>
      <c r="V66" s="213">
        <v>102.698596434374</v>
      </c>
      <c r="W66" s="213">
        <v>102.620382415807</v>
      </c>
      <c r="X66" s="213">
        <v>91.1503414592625</v>
      </c>
      <c r="Y66" s="213">
        <v>117.580897758851</v>
      </c>
      <c r="Z66" s="213">
        <v>127.266134804852</v>
      </c>
      <c r="AA66" s="213">
        <v>109.842858281182</v>
      </c>
      <c r="AB66" s="213">
        <v>122.298320342937</v>
      </c>
      <c r="AC66" s="213">
        <v>112.297858503231</v>
      </c>
      <c r="AD66" s="213">
        <v>113.025567117973</v>
      </c>
      <c r="AE66" s="213">
        <v>110.954265648754</v>
      </c>
      <c r="AF66" s="213">
        <v>112.248490856266</v>
      </c>
      <c r="AG66" s="214">
        <v>99.157789882867</v>
      </c>
      <c r="AH66" s="214">
        <v>102.375890831562</v>
      </c>
      <c r="AI66" s="214">
        <v>102.234981966514</v>
      </c>
      <c r="AJ66" s="214">
        <v>91.7766498673738</v>
      </c>
      <c r="AK66" s="214">
        <v>119.220668334524</v>
      </c>
      <c r="AL66" s="214">
        <v>131.449694730442</v>
      </c>
      <c r="AM66" s="214">
        <v>114.986603629221</v>
      </c>
      <c r="AN66" s="214">
        <v>126.500449249664</v>
      </c>
      <c r="AO66" s="214">
        <v>117.635068699405</v>
      </c>
      <c r="AP66" s="214">
        <v>118.944534331647</v>
      </c>
      <c r="AQ66" s="214">
        <v>115.35916975355</v>
      </c>
      <c r="AR66" s="214">
        <v>115.798973677851</v>
      </c>
      <c r="AS66" s="214">
        <v>103.621113595502</v>
      </c>
      <c r="AT66" s="214">
        <v>104.431674433424</v>
      </c>
      <c r="AU66" s="214">
        <v>105.448444254123</v>
      </c>
    </row>
    <row r="67" s="159" customFormat="1" ht="55.95" customHeight="1" spans="1:47">
      <c r="A67" s="216"/>
      <c r="B67" s="217"/>
      <c r="C67" s="218"/>
      <c r="D67" s="219"/>
      <c r="E67" s="220" t="s">
        <v>77</v>
      </c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</row>
    <row r="68" s="158" customFormat="1" ht="48" customHeight="1" spans="1:47">
      <c r="A68" s="208"/>
      <c r="B68" s="209">
        <v>7.3</v>
      </c>
      <c r="C68" s="210">
        <v>0.743839785735192</v>
      </c>
      <c r="D68" s="254">
        <v>32</v>
      </c>
      <c r="E68" s="212" t="s">
        <v>78</v>
      </c>
      <c r="F68" s="213">
        <v>125.196559743496</v>
      </c>
      <c r="G68" s="213">
        <v>129.431226011504</v>
      </c>
      <c r="H68" s="213">
        <v>125.462663893685</v>
      </c>
      <c r="I68" s="213">
        <v>124.399532103242</v>
      </c>
      <c r="J68" s="213">
        <v>117.122653014514</v>
      </c>
      <c r="K68" s="213">
        <v>133.801389962542</v>
      </c>
      <c r="L68" s="213">
        <v>130.901867103359</v>
      </c>
      <c r="M68" s="213">
        <v>126.339987327056</v>
      </c>
      <c r="N68" s="213">
        <v>122.086651372819</v>
      </c>
      <c r="O68" s="213">
        <v>138.396398242783</v>
      </c>
      <c r="P68" s="213">
        <v>133.398774302155</v>
      </c>
      <c r="Q68" s="213">
        <v>129.685652585266</v>
      </c>
      <c r="R68" s="213">
        <v>127.071717945621</v>
      </c>
      <c r="S68" s="213">
        <v>124.625515666892</v>
      </c>
      <c r="T68" s="213">
        <v>124.690758068543</v>
      </c>
      <c r="U68" s="213">
        <v>119.392365773029</v>
      </c>
      <c r="V68" s="213">
        <v>134.870853414197</v>
      </c>
      <c r="W68" s="213">
        <v>118.935377122501</v>
      </c>
      <c r="X68" s="213">
        <v>121.093357035656</v>
      </c>
      <c r="Y68" s="213">
        <v>104.112875075853</v>
      </c>
      <c r="Z68" s="213">
        <v>126.161726932034</v>
      </c>
      <c r="AA68" s="213">
        <v>134.17044024338</v>
      </c>
      <c r="AB68" s="213">
        <v>135.756966421488</v>
      </c>
      <c r="AC68" s="213">
        <v>131.476763222757</v>
      </c>
      <c r="AD68" s="213">
        <v>135.394095463515</v>
      </c>
      <c r="AE68" s="213">
        <v>128.808833929993</v>
      </c>
      <c r="AF68" s="213">
        <v>128.502671916569</v>
      </c>
      <c r="AG68" s="214">
        <v>122.795378461862</v>
      </c>
      <c r="AH68" s="214">
        <v>135.969817888901</v>
      </c>
      <c r="AI68" s="214">
        <v>120.254765630406</v>
      </c>
      <c r="AJ68" s="214">
        <v>125.441715443303</v>
      </c>
      <c r="AK68" s="214">
        <v>108.414247814788</v>
      </c>
      <c r="AL68" s="214">
        <v>132.403990860366</v>
      </c>
      <c r="AM68" s="214">
        <v>137.878743814918</v>
      </c>
      <c r="AN68" s="214">
        <v>139.97348694345</v>
      </c>
      <c r="AO68" s="214">
        <v>137.33696396998</v>
      </c>
      <c r="AP68" s="214">
        <v>137.824392060633</v>
      </c>
      <c r="AQ68" s="214">
        <v>131.963736420524</v>
      </c>
      <c r="AR68" s="214">
        <v>130.408194425309</v>
      </c>
      <c r="AS68" s="214">
        <v>125.993189452836</v>
      </c>
      <c r="AT68" s="214">
        <v>137.721641609677</v>
      </c>
      <c r="AU68" s="214">
        <v>125.342126693286</v>
      </c>
    </row>
    <row r="69" s="159" customFormat="1" ht="54" customHeight="1" spans="1:47">
      <c r="A69" s="216"/>
      <c r="B69" s="217"/>
      <c r="C69" s="218"/>
      <c r="D69" s="255"/>
      <c r="E69" s="220" t="s">
        <v>79</v>
      </c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</row>
    <row r="70" s="160" customFormat="1" ht="48" customHeight="1" spans="1:47">
      <c r="A70" s="208"/>
      <c r="B70" s="209">
        <v>7.4</v>
      </c>
      <c r="C70" s="210">
        <v>0.763955871434662</v>
      </c>
      <c r="D70" s="211">
        <v>33</v>
      </c>
      <c r="E70" s="212" t="s">
        <v>267</v>
      </c>
      <c r="F70" s="213">
        <v>146.341684349393</v>
      </c>
      <c r="G70" s="213">
        <v>156.992287541102</v>
      </c>
      <c r="H70" s="213">
        <v>145.547232490566</v>
      </c>
      <c r="I70" s="213">
        <v>143.124943125926</v>
      </c>
      <c r="J70" s="213">
        <v>145.45014315882</v>
      </c>
      <c r="K70" s="213">
        <v>151.244418622259</v>
      </c>
      <c r="L70" s="213">
        <v>157.34426728502</v>
      </c>
      <c r="M70" s="213">
        <v>156.073962437379</v>
      </c>
      <c r="N70" s="213">
        <v>155.02855048498</v>
      </c>
      <c r="O70" s="213">
        <v>159.522369957028</v>
      </c>
      <c r="P70" s="213">
        <v>171.854176955625</v>
      </c>
      <c r="Q70" s="213">
        <v>170.193795323287</v>
      </c>
      <c r="R70" s="213">
        <v>146.152688803603</v>
      </c>
      <c r="S70" s="213">
        <v>137.855830116569</v>
      </c>
      <c r="T70" s="213">
        <v>152.633178551525</v>
      </c>
      <c r="U70" s="213">
        <v>144.821449583239</v>
      </c>
      <c r="V70" s="213">
        <v>136.898149035327</v>
      </c>
      <c r="W70" s="213">
        <v>147.655230759211</v>
      </c>
      <c r="X70" s="213">
        <v>148.273798192759</v>
      </c>
      <c r="Y70" s="213">
        <v>147.163928932909</v>
      </c>
      <c r="Z70" s="213">
        <v>140.912702350792</v>
      </c>
      <c r="AA70" s="213">
        <v>158.452810503364</v>
      </c>
      <c r="AB70" s="213">
        <v>154.645125124853</v>
      </c>
      <c r="AC70" s="213">
        <v>140.635320238561</v>
      </c>
      <c r="AD70" s="213">
        <v>157.617184138644</v>
      </c>
      <c r="AE70" s="213">
        <v>148.808995634165</v>
      </c>
      <c r="AF70" s="213">
        <v>165.606622082251</v>
      </c>
      <c r="AG70" s="214">
        <v>158.825938055582</v>
      </c>
      <c r="AH70" s="214">
        <v>150.413018230811</v>
      </c>
      <c r="AI70" s="214">
        <v>158.982931025744</v>
      </c>
      <c r="AJ70" s="214">
        <v>160.001093689653</v>
      </c>
      <c r="AK70" s="214">
        <v>155.61022455825</v>
      </c>
      <c r="AL70" s="214">
        <v>149.474333207037</v>
      </c>
      <c r="AM70" s="214">
        <v>165.42547195812</v>
      </c>
      <c r="AN70" s="214">
        <v>161.331739275194</v>
      </c>
      <c r="AO70" s="214">
        <v>151.80989863777</v>
      </c>
      <c r="AP70" s="214">
        <v>169.426274253032</v>
      </c>
      <c r="AQ70" s="214">
        <v>163.327965506555</v>
      </c>
      <c r="AR70" s="214">
        <v>182.808291107288</v>
      </c>
      <c r="AS70" s="214">
        <v>176.622962779063</v>
      </c>
      <c r="AT70" s="214">
        <v>162.769103509288</v>
      </c>
      <c r="AU70" s="214">
        <v>171.189319681511</v>
      </c>
    </row>
    <row r="71" s="161" customFormat="1" ht="60" customHeight="1" spans="1:47">
      <c r="A71" s="216"/>
      <c r="B71" s="217"/>
      <c r="C71" s="218"/>
      <c r="D71" s="219"/>
      <c r="E71" s="220" t="s">
        <v>81</v>
      </c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</row>
    <row r="72" ht="15" customHeight="1" spans="1:47">
      <c r="A72" s="256"/>
      <c r="B72" s="257"/>
      <c r="C72" s="258"/>
      <c r="D72" s="259"/>
      <c r="E72" s="260"/>
      <c r="F72" s="261"/>
      <c r="G72" s="261"/>
      <c r="H72" s="261"/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</row>
    <row r="73" spans="1:47">
      <c r="A73" s="150"/>
      <c r="B73" s="262"/>
      <c r="C73" s="166"/>
      <c r="D73" s="150"/>
      <c r="E73" s="150"/>
    </row>
    <row r="74" spans="1:47">
      <c r="B74" s="263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  <c r="AG74" s="264"/>
      <c r="AH74" s="264"/>
      <c r="AI74" s="264"/>
      <c r="AJ74" s="264"/>
      <c r="AK74" s="264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</row>
    <row r="75" spans="1:47">
      <c r="F75" s="163"/>
      <c r="G75" s="163"/>
      <c r="H75" s="163"/>
      <c r="I75" s="163"/>
      <c r="J75" s="163"/>
      <c r="K75" s="163"/>
      <c r="L75" s="163"/>
      <c r="M75" s="264"/>
      <c r="N75" s="264"/>
      <c r="O75" s="264"/>
      <c r="P75" s="264"/>
      <c r="Q75" s="264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</row>
    <row r="76" spans="1:47">
      <c r="F76" s="265"/>
      <c r="G76" s="265"/>
      <c r="H76" s="265"/>
      <c r="I76" s="265"/>
      <c r="J76" s="265"/>
      <c r="K76" s="265"/>
      <c r="L76" s="265"/>
      <c r="M76" s="264"/>
      <c r="N76" s="264"/>
      <c r="O76" s="264"/>
      <c r="P76" s="264"/>
      <c r="Q76" s="264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</row>
    <row r="77" spans="1:47">
      <c r="M77" s="264"/>
      <c r="N77" s="264"/>
      <c r="O77" s="264"/>
      <c r="P77" s="264"/>
      <c r="Q77" s="264"/>
    </row>
    <row r="78" spans="1:47">
      <c r="F78" s="266"/>
      <c r="G78" s="266"/>
      <c r="H78" s="266"/>
      <c r="I78" s="266"/>
      <c r="J78" s="266"/>
      <c r="K78" s="266"/>
      <c r="L78" s="266"/>
      <c r="M78" s="264"/>
      <c r="N78" s="264"/>
      <c r="O78" s="264"/>
      <c r="P78" s="264"/>
      <c r="Q78" s="264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</row>
    <row r="79" spans="1:47">
      <c r="B79" s="263"/>
      <c r="M79" s="264"/>
      <c r="N79" s="264"/>
      <c r="O79" s="264"/>
      <c r="P79" s="264"/>
      <c r="Q79" s="264"/>
    </row>
    <row r="80" spans="1:47">
      <c r="B80" s="263"/>
      <c r="M80" s="264"/>
      <c r="N80" s="264"/>
      <c r="O80" s="264"/>
      <c r="P80" s="264"/>
      <c r="Q80" s="264"/>
    </row>
    <row r="81" spans="2:17">
      <c r="B81" s="263"/>
      <c r="M81" s="264"/>
      <c r="N81" s="264"/>
      <c r="O81" s="264"/>
      <c r="P81" s="264"/>
      <c r="Q81" s="264"/>
    </row>
    <row r="82" spans="2:17">
      <c r="M82" s="264"/>
      <c r="N82" s="264"/>
      <c r="O82" s="264"/>
      <c r="P82" s="264"/>
      <c r="Q82" s="264"/>
    </row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</sheetData>
  <mergeCells count="9">
    <mergeCell ref="A2:B2"/>
    <mergeCell ref="A3:B3"/>
    <mergeCell ref="C5:C6"/>
    <mergeCell ref="D5:D6"/>
    <mergeCell ref="E5:E6"/>
    <mergeCell ref="F5:F6"/>
    <mergeCell ref="G5:G6"/>
    <mergeCell ref="A5:B6"/>
    <mergeCell ref="C2:D3"/>
  </mergeCells>
  <printOptions horizontalCentered="1"/>
  <pageMargins left="0.590551181102362" right="0.590551181102362" top="0.511811023622047" bottom="0.393700787401575" header="0.47244094488189" footer="0.078740157480315"/>
  <pageSetup paperSize="9" scale="10" firstPageNumber="13" orientation="portrait" useFirstPageNumber="1"/>
  <headerFooter scaleWithDoc="0" differentOddEven="1"/>
  <colBreaks count="1" manualBreakCount="1">
    <brk id="22" max="72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Jadual 1_2D</vt:lpstr>
      <vt:lpstr>Jadual 2_3D_1</vt:lpstr>
      <vt:lpstr>Jadual 2_3D_2</vt:lpstr>
      <vt:lpstr>Jadual 2_3D_3</vt:lpstr>
      <vt:lpstr>Jadual 3_Oriented</vt:lpstr>
      <vt:lpstr>Jadual 4_State</vt:lpstr>
      <vt:lpstr>Jadual 5_Under-Utilisation</vt:lpstr>
      <vt:lpstr>Jadual 6 - Selected Country</vt:lpstr>
      <vt:lpstr>Jadual 7 - IPP</vt:lpstr>
      <vt:lpstr>wakil &lt;3</vt:lpstr>
      <vt:lpstr>Jadual 2 (2)</vt:lpstr>
      <vt:lpstr>Data Pelarasan Musim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Muhamad Zul Izzuddin Hasanan</dc:creator>
  <cp:lastModifiedBy>'Izzuddin Hasanan</cp:lastModifiedBy>
  <dcterms:created xsi:type="dcterms:W3CDTF">2019-10-11T07:33:00Z</dcterms:created>
  <cp:lastPrinted>2026-05-19T08:52:00Z</cp:lastPrinted>
  <dcterms:modified xsi:type="dcterms:W3CDTF">2026-08-16T12:06:17Z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7621D6AB8D4F4E9EBBCD7192A93C52A6_13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